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joycess\Desktop\PCF 2025\HDH\TCE\2026\EXCEL SEM CPF\"/>
    </mc:Choice>
  </mc:AlternateContent>
  <xr:revisionPtr revIDLastSave="0" documentId="8_{8D47A9C4-6926-453F-B84B-CE07F841D3C5}" xr6:coauthVersionLast="47" xr6:coauthVersionMax="47" xr10:uidLastSave="{00000000-0000-0000-0000-000000000000}"/>
  <bookViews>
    <workbookView xWindow="28680" yWindow="-120" windowWidth="29040" windowHeight="15720" xr2:uid="{4DE1CBD8-9369-46D5-8F2C-C2AA6DE2D8C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 (2)'!#REF!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AB5002" i="1" s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M5000" i="1" s="1"/>
  <c r="AB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V4998" i="1" s="1"/>
  <c r="T4998" i="1"/>
  <c r="R4998" i="1"/>
  <c r="S4998" i="1" s="1"/>
  <c r="Q4998" i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V4997" i="1" s="1"/>
  <c r="T4997" i="1"/>
  <c r="S4997" i="1"/>
  <c r="R4997" i="1"/>
  <c r="Q4997" i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M4992" i="1" s="1"/>
  <c r="AB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P4991" i="1" s="1"/>
  <c r="N4991" i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S4990" i="1" s="1"/>
  <c r="Q4990" i="1"/>
  <c r="P4990" i="1"/>
  <c r="O4990" i="1"/>
  <c r="N4990" i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V4989" i="1" s="1"/>
  <c r="T4989" i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P4984" i="1" s="1"/>
  <c r="AB4984" i="1" s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S4983" i="1" s="1"/>
  <c r="Q4983" i="1"/>
  <c r="O4983" i="1"/>
  <c r="P4983" i="1" s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S4982" i="1" s="1"/>
  <c r="Q4982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V4981" i="1" s="1"/>
  <c r="T4981" i="1"/>
  <c r="S4981" i="1"/>
  <c r="R4981" i="1"/>
  <c r="Q4981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M4977" i="1" s="1"/>
  <c r="AB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P4976" i="1" s="1"/>
  <c r="N4976" i="1"/>
  <c r="L4976" i="1"/>
  <c r="M4976" i="1" s="1"/>
  <c r="AB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S4975" i="1" s="1"/>
  <c r="Q4975" i="1"/>
  <c r="O4975" i="1"/>
  <c r="P4975" i="1" s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V4974" i="1" s="1"/>
  <c r="T4974" i="1"/>
  <c r="R4974" i="1"/>
  <c r="S4974" i="1" s="1"/>
  <c r="Q4974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V4973" i="1" s="1"/>
  <c r="T4973" i="1"/>
  <c r="S4973" i="1"/>
  <c r="R4973" i="1"/>
  <c r="Q4973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AB4969" i="1" s="1"/>
  <c r="H4969" i="1"/>
  <c r="G4969" i="1"/>
  <c r="F4969" i="1"/>
  <c r="E4969" i="1"/>
  <c r="D4969" i="1"/>
  <c r="B4969" i="1"/>
  <c r="A4969" i="1"/>
  <c r="AB4968" i="1"/>
  <c r="AA4968" i="1"/>
  <c r="Z4968" i="1"/>
  <c r="Y4968" i="1"/>
  <c r="X4968" i="1"/>
  <c r="W4968" i="1"/>
  <c r="U4968" i="1"/>
  <c r="T4968" i="1"/>
  <c r="V4968" i="1" s="1"/>
  <c r="R4968" i="1"/>
  <c r="Q4968" i="1"/>
  <c r="S4968" i="1" s="1"/>
  <c r="O4968" i="1"/>
  <c r="P4968" i="1" s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S4967" i="1" s="1"/>
  <c r="Q4967" i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S4966" i="1" s="1"/>
  <c r="Q4966" i="1"/>
  <c r="P4966" i="1"/>
  <c r="O4966" i="1"/>
  <c r="N4966" i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S4965" i="1"/>
  <c r="R4965" i="1"/>
  <c r="Q4965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AB4962" i="1" s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AB4961" i="1" s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S4959" i="1" s="1"/>
  <c r="Q4959" i="1"/>
  <c r="O4959" i="1"/>
  <c r="P4959" i="1" s="1"/>
  <c r="N4959" i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S4958" i="1" s="1"/>
  <c r="Q4958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S4957" i="1"/>
  <c r="R4957" i="1"/>
  <c r="Q4957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R4952" i="1"/>
  <c r="Q4952" i="1"/>
  <c r="S4952" i="1" s="1"/>
  <c r="O4952" i="1"/>
  <c r="P4952" i="1" s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V4950" i="1" s="1"/>
  <c r="T4950" i="1"/>
  <c r="R4950" i="1"/>
  <c r="S4950" i="1" s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V4949" i="1" s="1"/>
  <c r="T4949" i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V4946" i="1"/>
  <c r="U4946" i="1"/>
  <c r="T4946" i="1"/>
  <c r="R4946" i="1"/>
  <c r="Q4946" i="1"/>
  <c r="S4946" i="1" s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M4945" i="1" s="1"/>
  <c r="K4945" i="1"/>
  <c r="J4945" i="1"/>
  <c r="AB4945" i="1" s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P4944" i="1" s="1"/>
  <c r="N4944" i="1"/>
  <c r="M4944" i="1"/>
  <c r="L4944" i="1"/>
  <c r="K4944" i="1"/>
  <c r="J4944" i="1"/>
  <c r="AB4944" i="1" s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P4943" i="1" s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V4941" i="1" s="1"/>
  <c r="T4941" i="1"/>
  <c r="S4941" i="1"/>
  <c r="R4941" i="1"/>
  <c r="Q4941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V4940" i="1"/>
  <c r="U4940" i="1"/>
  <c r="T4940" i="1"/>
  <c r="R4940" i="1"/>
  <c r="Q4940" i="1"/>
  <c r="S4940" i="1" s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AB4938" i="1" s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AB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S4935" i="1" s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V4934" i="1" s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O4928" i="1"/>
  <c r="P4928" i="1" s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R4927" i="1"/>
  <c r="S4927" i="1" s="1"/>
  <c r="Q4927" i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S4916" i="1"/>
  <c r="R4916" i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S4911" i="1" s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V4902" i="1"/>
  <c r="U4902" i="1"/>
  <c r="T4902" i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Q4898" i="1"/>
  <c r="S4898" i="1" s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W4894" i="1"/>
  <c r="V4894" i="1"/>
  <c r="U4894" i="1"/>
  <c r="T4894" i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AB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AB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V4887" i="1" s="1"/>
  <c r="T4887" i="1"/>
  <c r="S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AB4884" i="1" s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P4882" i="1" s="1"/>
  <c r="M4882" i="1"/>
  <c r="AB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R4880" i="1"/>
  <c r="S4880" i="1" s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R4877" i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V4876" i="1"/>
  <c r="U4876" i="1"/>
  <c r="T4876" i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R4874" i="1"/>
  <c r="Q4874" i="1"/>
  <c r="S4874" i="1" s="1"/>
  <c r="O4874" i="1"/>
  <c r="P4874" i="1" s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R4873" i="1"/>
  <c r="S4873" i="1" s="1"/>
  <c r="Q4873" i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S4872" i="1"/>
  <c r="R4872" i="1"/>
  <c r="Q4872" i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Q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R4866" i="1"/>
  <c r="Q4866" i="1"/>
  <c r="S4866" i="1" s="1"/>
  <c r="O4866" i="1"/>
  <c r="P4866" i="1" s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P4858" i="1" s="1"/>
  <c r="N4858" i="1"/>
  <c r="L4858" i="1"/>
  <c r="M4858" i="1" s="1"/>
  <c r="AB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P4857" i="1"/>
  <c r="O4857" i="1"/>
  <c r="N4857" i="1"/>
  <c r="M4857" i="1"/>
  <c r="L4857" i="1"/>
  <c r="K4857" i="1"/>
  <c r="J4857" i="1"/>
  <c r="AB4857" i="1" s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V4855" i="1" s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M4849" i="1"/>
  <c r="AB4849" i="1" s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AB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S4846" i="1" s="1"/>
  <c r="Q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N4844" i="1"/>
  <c r="P4844" i="1" s="1"/>
  <c r="L4844" i="1"/>
  <c r="M4844" i="1" s="1"/>
  <c r="AB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N4836" i="1"/>
  <c r="P4836" i="1" s="1"/>
  <c r="M4836" i="1"/>
  <c r="AB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V4835" i="1"/>
  <c r="U4835" i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S4831" i="1"/>
  <c r="R4831" i="1"/>
  <c r="Q4831" i="1"/>
  <c r="O4831" i="1"/>
  <c r="N4831" i="1"/>
  <c r="P4831" i="1" s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R4830" i="1"/>
  <c r="S4830" i="1" s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S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S4823" i="1"/>
  <c r="R4823" i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S4822" i="1" s="1"/>
  <c r="Q4822" i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B4820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V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S4815" i="1"/>
  <c r="AB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S4812" i="1"/>
  <c r="R4812" i="1"/>
  <c r="Q4812" i="1"/>
  <c r="O4812" i="1"/>
  <c r="N4812" i="1"/>
  <c r="P4812" i="1" s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M4807" i="1"/>
  <c r="AB4807" i="1" s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M4804" i="1"/>
  <c r="AB4804" i="1" s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Q4803" i="1"/>
  <c r="S4803" i="1" s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V4801" i="1" s="1"/>
  <c r="T4801" i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V4797" i="1" s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AB4782" i="1" s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N4776" i="1"/>
  <c r="P4776" i="1" s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AB4773" i="1" s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M4771" i="1" s="1"/>
  <c r="K4771" i="1"/>
  <c r="J4771" i="1"/>
  <c r="AB4771" i="1" s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S4770" i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V4768" i="1" s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S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V4762" i="1"/>
  <c r="U4762" i="1"/>
  <c r="T4762" i="1"/>
  <c r="S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S4760" i="1"/>
  <c r="AB4760" i="1" s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AB4749" i="1" s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S4748" i="1" s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S4747" i="1" s="1"/>
  <c r="Q4747" i="1"/>
  <c r="P4747" i="1"/>
  <c r="O4747" i="1"/>
  <c r="N4747" i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R4742" i="1"/>
  <c r="S4742" i="1" s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AB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S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V4736" i="1"/>
  <c r="U4736" i="1"/>
  <c r="T4736" i="1"/>
  <c r="S4736" i="1"/>
  <c r="R4736" i="1"/>
  <c r="Q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AB4735" i="1" s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V4728" i="1" s="1"/>
  <c r="T4728" i="1"/>
  <c r="R4728" i="1"/>
  <c r="Q4728" i="1"/>
  <c r="S4728" i="1" s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T4726" i="1"/>
  <c r="V4726" i="1" s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B4724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V4722" i="1" s="1"/>
  <c r="T4722" i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P4718" i="1" s="1"/>
  <c r="AB4718" i="1" s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R4717" i="1"/>
  <c r="S4717" i="1" s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V4716" i="1" s="1"/>
  <c r="T4716" i="1"/>
  <c r="R4716" i="1"/>
  <c r="S4716" i="1" s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P4710" i="1" s="1"/>
  <c r="N4710" i="1"/>
  <c r="L4710" i="1"/>
  <c r="M4710" i="1" s="1"/>
  <c r="AB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R4709" i="1"/>
  <c r="S4709" i="1" s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V4708" i="1" s="1"/>
  <c r="T4708" i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V4705" i="1"/>
  <c r="U4705" i="1"/>
  <c r="T4705" i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AB4702" i="1" s="1"/>
  <c r="O4702" i="1"/>
  <c r="P4702" i="1" s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U4700" i="1"/>
  <c r="V4700" i="1" s="1"/>
  <c r="T4700" i="1"/>
  <c r="R4700" i="1"/>
  <c r="S4700" i="1" s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R4699" i="1"/>
  <c r="S4699" i="1" s="1"/>
  <c r="Q4699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S4698" i="1"/>
  <c r="R4698" i="1"/>
  <c r="Q4698" i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V4697" i="1"/>
  <c r="U4697" i="1"/>
  <c r="T4697" i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P4694" i="1" s="1"/>
  <c r="N4694" i="1"/>
  <c r="L4694" i="1"/>
  <c r="M4694" i="1" s="1"/>
  <c r="K4694" i="1"/>
  <c r="J4694" i="1"/>
  <c r="I4694" i="1"/>
  <c r="AB4694" i="1" s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P4693" i="1" s="1"/>
  <c r="N4693" i="1"/>
  <c r="L4693" i="1"/>
  <c r="M4693" i="1" s="1"/>
  <c r="AB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V4692" i="1" s="1"/>
  <c r="T4692" i="1"/>
  <c r="R4692" i="1"/>
  <c r="S4692" i="1" s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V4691" i="1" s="1"/>
  <c r="T4691" i="1"/>
  <c r="R4691" i="1"/>
  <c r="S4691" i="1" s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V4690" i="1" s="1"/>
  <c r="T4690" i="1"/>
  <c r="S4690" i="1"/>
  <c r="R4690" i="1"/>
  <c r="Q4690" i="1"/>
  <c r="P4690" i="1"/>
  <c r="O4690" i="1"/>
  <c r="N4690" i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V4688" i="1"/>
  <c r="U4688" i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P4686" i="1" s="1"/>
  <c r="N4686" i="1"/>
  <c r="L4686" i="1"/>
  <c r="M4686" i="1" s="1"/>
  <c r="AB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V4685" i="1" s="1"/>
  <c r="R4685" i="1"/>
  <c r="S4685" i="1" s="1"/>
  <c r="Q4685" i="1"/>
  <c r="O4685" i="1"/>
  <c r="P4685" i="1" s="1"/>
  <c r="AB4685" i="1" s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V4684" i="1" s="1"/>
  <c r="T4684" i="1"/>
  <c r="R4684" i="1"/>
  <c r="S4684" i="1" s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V4683" i="1" s="1"/>
  <c r="T4683" i="1"/>
  <c r="R4683" i="1"/>
  <c r="S4683" i="1" s="1"/>
  <c r="Q4683" i="1"/>
  <c r="P4683" i="1"/>
  <c r="O4683" i="1"/>
  <c r="N4683" i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S4682" i="1"/>
  <c r="R4682" i="1"/>
  <c r="Q4682" i="1"/>
  <c r="P4682" i="1"/>
  <c r="O4682" i="1"/>
  <c r="N4682" i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O4678" i="1"/>
  <c r="P4678" i="1" s="1"/>
  <c r="N4678" i="1"/>
  <c r="L4678" i="1"/>
  <c r="M4678" i="1" s="1"/>
  <c r="K4678" i="1"/>
  <c r="J4678" i="1"/>
  <c r="I4678" i="1"/>
  <c r="AB4678" i="1" s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T4677" i="1"/>
  <c r="V4677" i="1" s="1"/>
  <c r="R4677" i="1"/>
  <c r="S4677" i="1" s="1"/>
  <c r="AB4677" i="1" s="1"/>
  <c r="Q4677" i="1"/>
  <c r="O4677" i="1"/>
  <c r="P4677" i="1" s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V4676" i="1" s="1"/>
  <c r="T4676" i="1"/>
  <c r="R4676" i="1"/>
  <c r="S4676" i="1" s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V4675" i="1" s="1"/>
  <c r="T4675" i="1"/>
  <c r="R4675" i="1"/>
  <c r="S4675" i="1" s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L4671" i="1"/>
  <c r="M4671" i="1" s="1"/>
  <c r="K4671" i="1"/>
  <c r="J4671" i="1"/>
  <c r="I4671" i="1"/>
  <c r="AB4671" i="1" s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R4670" i="1"/>
  <c r="Q4670" i="1"/>
  <c r="S4670" i="1" s="1"/>
  <c r="AB4670" i="1" s="1"/>
  <c r="O4670" i="1"/>
  <c r="P4670" i="1" s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P4669" i="1" s="1"/>
  <c r="AB4669" i="1" s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R4668" i="1"/>
  <c r="S4668" i="1" s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R4667" i="1"/>
  <c r="S4667" i="1" s="1"/>
  <c r="Q4667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V4666" i="1" s="1"/>
  <c r="T4666" i="1"/>
  <c r="S4666" i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T4663" i="1"/>
  <c r="V4663" i="1" s="1"/>
  <c r="AB4663" i="1" s="1"/>
  <c r="R4663" i="1"/>
  <c r="Q4663" i="1"/>
  <c r="S4663" i="1" s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O4662" i="1"/>
  <c r="P4662" i="1" s="1"/>
  <c r="AB4662" i="1" s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P4661" i="1" s="1"/>
  <c r="N4661" i="1"/>
  <c r="L4661" i="1"/>
  <c r="M4661" i="1" s="1"/>
  <c r="K4661" i="1"/>
  <c r="J4661" i="1"/>
  <c r="AB4661" i="1" s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V4660" i="1" s="1"/>
  <c r="T4660" i="1"/>
  <c r="R4660" i="1"/>
  <c r="S4660" i="1" s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V4659" i="1" s="1"/>
  <c r="T4659" i="1"/>
  <c r="R4659" i="1"/>
  <c r="S4659" i="1" s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AB4656" i="1" s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L4655" i="1"/>
  <c r="M4655" i="1" s="1"/>
  <c r="AB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M4654" i="1" s="1"/>
  <c r="K4654" i="1"/>
  <c r="J4654" i="1"/>
  <c r="I4654" i="1"/>
  <c r="AB4654" i="1" s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O4653" i="1"/>
  <c r="P4653" i="1" s="1"/>
  <c r="N4653" i="1"/>
  <c r="L4653" i="1"/>
  <c r="M4653" i="1" s="1"/>
  <c r="AB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U4652" i="1"/>
  <c r="V4652" i="1" s="1"/>
  <c r="T4652" i="1"/>
  <c r="R4652" i="1"/>
  <c r="S4652" i="1" s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R4651" i="1"/>
  <c r="S4651" i="1" s="1"/>
  <c r="Q4651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R4646" i="1"/>
  <c r="Q4646" i="1"/>
  <c r="S4646" i="1" s="1"/>
  <c r="O4646" i="1"/>
  <c r="P4646" i="1" s="1"/>
  <c r="N4646" i="1"/>
  <c r="M4646" i="1"/>
  <c r="AB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O4645" i="1"/>
  <c r="P4645" i="1" s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R4643" i="1"/>
  <c r="S4643" i="1" s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S4642" i="1"/>
  <c r="R4642" i="1"/>
  <c r="Q4642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AB4639" i="1" s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R4638" i="1"/>
  <c r="Q4638" i="1"/>
  <c r="O4638" i="1"/>
  <c r="P4638" i="1" s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S4637" i="1" s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V4636" i="1" s="1"/>
  <c r="T4636" i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V4635" i="1" s="1"/>
  <c r="T4635" i="1"/>
  <c r="S4635" i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V4633" i="1"/>
  <c r="U4633" i="1"/>
  <c r="T4633" i="1"/>
  <c r="R4633" i="1"/>
  <c r="Q4633" i="1"/>
  <c r="S4633" i="1" s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P4629" i="1"/>
  <c r="O4629" i="1"/>
  <c r="N4629" i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R4628" i="1"/>
  <c r="S4628" i="1" s="1"/>
  <c r="Q4628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V4627" i="1"/>
  <c r="U4627" i="1"/>
  <c r="T4627" i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W4626" i="1"/>
  <c r="U4626" i="1"/>
  <c r="V4626" i="1" s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M4623" i="1" s="1"/>
  <c r="K4623" i="1"/>
  <c r="J4623" i="1"/>
  <c r="AB4623" i="1" s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M4615" i="1" s="1"/>
  <c r="K4615" i="1"/>
  <c r="J4615" i="1"/>
  <c r="AB4615" i="1" s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P4614" i="1" s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V4612" i="1" s="1"/>
  <c r="T4612" i="1"/>
  <c r="S4612" i="1"/>
  <c r="R4612" i="1"/>
  <c r="Q4612" i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S4605" i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V4604" i="1" s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U4597" i="1"/>
  <c r="T4597" i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AB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AB4585" i="1" s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AB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V4580" i="1" s="1"/>
  <c r="T4580" i="1"/>
  <c r="S4580" i="1"/>
  <c r="R4580" i="1"/>
  <c r="Q4580" i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AB4576" i="1" s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AB4570" i="1" s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P4565" i="1"/>
  <c r="O4565" i="1"/>
  <c r="N4565" i="1"/>
  <c r="M4565" i="1"/>
  <c r="AB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S4564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V4558" i="1" s="1"/>
  <c r="T4558" i="1"/>
  <c r="R4558" i="1"/>
  <c r="Q4558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T4554" i="1"/>
  <c r="V4554" i="1" s="1"/>
  <c r="R4554" i="1"/>
  <c r="Q4554" i="1"/>
  <c r="S4554" i="1" s="1"/>
  <c r="O4554" i="1"/>
  <c r="N4554" i="1"/>
  <c r="P4554" i="1" s="1"/>
  <c r="AB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AB4552" i="1" s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R4550" i="1"/>
  <c r="Q4550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P4545" i="1" s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V4543" i="1" s="1"/>
  <c r="T4543" i="1"/>
  <c r="S4543" i="1"/>
  <c r="R4543" i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S4536" i="1" s="1"/>
  <c r="Q4536" i="1"/>
  <c r="P4536" i="1"/>
  <c r="O4536" i="1"/>
  <c r="N4536" i="1"/>
  <c r="L4536" i="1"/>
  <c r="M4536" i="1" s="1"/>
  <c r="K4536" i="1"/>
  <c r="J4536" i="1"/>
  <c r="AB4536" i="1" s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V4535" i="1" s="1"/>
  <c r="T4535" i="1"/>
  <c r="S4535" i="1"/>
  <c r="R4535" i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AB4530" i="1" s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V4527" i="1" s="1"/>
  <c r="T4527" i="1"/>
  <c r="S4527" i="1"/>
  <c r="R4527" i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AB4522" i="1" s="1"/>
  <c r="R4522" i="1"/>
  <c r="Q4522" i="1"/>
  <c r="S4522" i="1" s="1"/>
  <c r="O4522" i="1"/>
  <c r="N4522" i="1"/>
  <c r="P4522" i="1" s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M4520" i="1" s="1"/>
  <c r="AB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V4519" i="1" s="1"/>
  <c r="T4519" i="1"/>
  <c r="S4519" i="1"/>
  <c r="R4519" i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AB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S4512" i="1" s="1"/>
  <c r="AB4512" i="1" s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V4511" i="1" s="1"/>
  <c r="T4511" i="1"/>
  <c r="S4511" i="1"/>
  <c r="R4511" i="1"/>
  <c r="Q4511" i="1"/>
  <c r="O4511" i="1"/>
  <c r="P4511" i="1" s="1"/>
  <c r="N4511" i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AB4507" i="1" s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AB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S4504" i="1" s="1"/>
  <c r="AB4504" i="1" s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V4503" i="1" s="1"/>
  <c r="T4503" i="1"/>
  <c r="S4503" i="1"/>
  <c r="R4503" i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R4497" i="1"/>
  <c r="Q4497" i="1"/>
  <c r="S4497" i="1" s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S4496" i="1" s="1"/>
  <c r="Q4496" i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V4495" i="1" s="1"/>
  <c r="T4495" i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T4491" i="1"/>
  <c r="V4491" i="1" s="1"/>
  <c r="S4491" i="1"/>
  <c r="R4491" i="1"/>
  <c r="Q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U4490" i="1"/>
  <c r="T4490" i="1"/>
  <c r="V4490" i="1" s="1"/>
  <c r="R4490" i="1"/>
  <c r="Q4490" i="1"/>
  <c r="O4490" i="1"/>
  <c r="N4490" i="1"/>
  <c r="P4490" i="1" s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R4489" i="1"/>
  <c r="Q4489" i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R4488" i="1"/>
  <c r="S4488" i="1" s="1"/>
  <c r="Q4488" i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S4487" i="1"/>
  <c r="R4487" i="1"/>
  <c r="Q4487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V4483" i="1"/>
  <c r="U4483" i="1"/>
  <c r="T4483" i="1"/>
  <c r="S4483" i="1"/>
  <c r="R4483" i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V4482" i="1" s="1"/>
  <c r="R4482" i="1"/>
  <c r="Q4482" i="1"/>
  <c r="S4482" i="1" s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S4480" i="1" s="1"/>
  <c r="Q4480" i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Q4477" i="1"/>
  <c r="S4477" i="1" s="1"/>
  <c r="AB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M4476" i="1" s="1"/>
  <c r="AB4476" i="1" s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Q4475" i="1"/>
  <c r="O4475" i="1"/>
  <c r="P4475" i="1" s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V4473" i="1" s="1"/>
  <c r="T4473" i="1"/>
  <c r="R4473" i="1"/>
  <c r="S4473" i="1" s="1"/>
  <c r="Q4473" i="1"/>
  <c r="P4473" i="1"/>
  <c r="O4473" i="1"/>
  <c r="N4473" i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R4468" i="1"/>
  <c r="Q4468" i="1"/>
  <c r="S4468" i="1" s="1"/>
  <c r="AB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P4467" i="1" s="1"/>
  <c r="N4467" i="1"/>
  <c r="L4467" i="1"/>
  <c r="M4467" i="1" s="1"/>
  <c r="K4467" i="1"/>
  <c r="J4467" i="1"/>
  <c r="AB4467" i="1" s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V4465" i="1" s="1"/>
  <c r="T4465" i="1"/>
  <c r="R4465" i="1"/>
  <c r="S4465" i="1" s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V4464" i="1" s="1"/>
  <c r="T4464" i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Z4461" i="1" s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T4460" i="1"/>
  <c r="V4460" i="1" s="1"/>
  <c r="R4460" i="1"/>
  <c r="Q4460" i="1"/>
  <c r="S4460" i="1" s="1"/>
  <c r="AB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Q4459" i="1"/>
  <c r="O4459" i="1"/>
  <c r="P4459" i="1" s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O4458" i="1"/>
  <c r="P4458" i="1" s="1"/>
  <c r="N4458" i="1"/>
  <c r="M4458" i="1"/>
  <c r="L4458" i="1"/>
  <c r="K4458" i="1"/>
  <c r="J4458" i="1"/>
  <c r="AB4458" i="1" s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S4457" i="1" s="1"/>
  <c r="Q4457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V4456" i="1" s="1"/>
  <c r="T4456" i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S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V4453" i="1"/>
  <c r="U4453" i="1"/>
  <c r="T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T4452" i="1"/>
  <c r="V4452" i="1" s="1"/>
  <c r="R4452" i="1"/>
  <c r="Q4452" i="1"/>
  <c r="S4452" i="1" s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P4451" i="1" s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V4449" i="1" s="1"/>
  <c r="T4449" i="1"/>
  <c r="R4449" i="1"/>
  <c r="S4449" i="1" s="1"/>
  <c r="Q4449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V4448" i="1" s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S4447" i="1"/>
  <c r="R4447" i="1"/>
  <c r="Q4447" i="1"/>
  <c r="P4447" i="1"/>
  <c r="O4447" i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Z4445" i="1" s="1"/>
  <c r="X4445" i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S4442" i="1"/>
  <c r="R4442" i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S4441" i="1" s="1"/>
  <c r="Q4441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V4440" i="1" s="1"/>
  <c r="T4440" i="1"/>
  <c r="S4440" i="1"/>
  <c r="R4440" i="1"/>
  <c r="Q4440" i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V4437" i="1"/>
  <c r="U4437" i="1"/>
  <c r="T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R4434" i="1"/>
  <c r="S4434" i="1" s="1"/>
  <c r="Q4434" i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V4432" i="1" s="1"/>
  <c r="T4432" i="1"/>
  <c r="S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AB4429" i="1" s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M4428" i="1" s="1"/>
  <c r="K4428" i="1"/>
  <c r="J4428" i="1"/>
  <c r="I4428" i="1"/>
  <c r="AB4428" i="1" s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O4427" i="1"/>
  <c r="P4427" i="1" s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R4426" i="1"/>
  <c r="S4426" i="1" s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V4425" i="1"/>
  <c r="U4425" i="1"/>
  <c r="T4425" i="1"/>
  <c r="R4425" i="1"/>
  <c r="S4425" i="1" s="1"/>
  <c r="Q4425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V4424" i="1" s="1"/>
  <c r="T4424" i="1"/>
  <c r="S4424" i="1"/>
  <c r="R4424" i="1"/>
  <c r="Q4424" i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S4423" i="1"/>
  <c r="R4423" i="1"/>
  <c r="Q4423" i="1"/>
  <c r="P4423" i="1"/>
  <c r="AB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T4420" i="1"/>
  <c r="R4420" i="1"/>
  <c r="Q4420" i="1"/>
  <c r="S4420" i="1" s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O4419" i="1"/>
  <c r="P4419" i="1" s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V4417" i="1" s="1"/>
  <c r="T4417" i="1"/>
  <c r="R4417" i="1"/>
  <c r="S4417" i="1" s="1"/>
  <c r="Q4417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AB4412" i="1" s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O4411" i="1"/>
  <c r="P4411" i="1" s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S4410" i="1"/>
  <c r="R4410" i="1"/>
  <c r="Q4410" i="1"/>
  <c r="O4410" i="1"/>
  <c r="P4410" i="1" s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V4408" i="1"/>
  <c r="U4408" i="1"/>
  <c r="T4408" i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V4407" i="1" s="1"/>
  <c r="T4407" i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O4405" i="1"/>
  <c r="N4405" i="1"/>
  <c r="P4405" i="1" s="1"/>
  <c r="L4405" i="1"/>
  <c r="K4405" i="1"/>
  <c r="M4405" i="1" s="1"/>
  <c r="J4405" i="1"/>
  <c r="AB4405" i="1" s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R4403" i="1"/>
  <c r="Q4403" i="1"/>
  <c r="O4403" i="1"/>
  <c r="P4403" i="1" s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O4402" i="1"/>
  <c r="P4402" i="1" s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V4401" i="1"/>
  <c r="U4401" i="1"/>
  <c r="T4401" i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V4400" i="1" s="1"/>
  <c r="T4400" i="1"/>
  <c r="R4400" i="1"/>
  <c r="S4400" i="1" s="1"/>
  <c r="Q4400" i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M4399" i="1" s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P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V4393" i="1" s="1"/>
  <c r="T4393" i="1"/>
  <c r="R4393" i="1"/>
  <c r="S4393" i="1" s="1"/>
  <c r="Q4393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V4392" i="1" s="1"/>
  <c r="T4392" i="1"/>
  <c r="R4392" i="1"/>
  <c r="S4392" i="1" s="1"/>
  <c r="Q4392" i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V4391" i="1" s="1"/>
  <c r="T4391" i="1"/>
  <c r="R4391" i="1"/>
  <c r="S4391" i="1" s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V4390" i="1" s="1"/>
  <c r="T4390" i="1"/>
  <c r="R4390" i="1"/>
  <c r="S4390" i="1" s="1"/>
  <c r="Q4390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S4389" i="1"/>
  <c r="R4389" i="1"/>
  <c r="Q4389" i="1"/>
  <c r="P4389" i="1"/>
  <c r="O4389" i="1"/>
  <c r="N4389" i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P4385" i="1" s="1"/>
  <c r="N4385" i="1"/>
  <c r="L4385" i="1"/>
  <c r="M4385" i="1" s="1"/>
  <c r="K4385" i="1"/>
  <c r="J4385" i="1"/>
  <c r="I4385" i="1"/>
  <c r="AB4385" i="1" s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S4384" i="1" s="1"/>
  <c r="AB4384" i="1" s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V4383" i="1" s="1"/>
  <c r="T4383" i="1"/>
  <c r="R4383" i="1"/>
  <c r="S4383" i="1" s="1"/>
  <c r="Q4383" i="1"/>
  <c r="O4383" i="1"/>
  <c r="P4383" i="1" s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R4382" i="1"/>
  <c r="S4382" i="1" s="1"/>
  <c r="Q4382" i="1"/>
  <c r="P4382" i="1"/>
  <c r="O4382" i="1"/>
  <c r="N4382" i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P4377" i="1" s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S4376" i="1" s="1"/>
  <c r="Q4376" i="1"/>
  <c r="O4376" i="1"/>
  <c r="P4376" i="1" s="1"/>
  <c r="AB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V4375" i="1" s="1"/>
  <c r="T4375" i="1"/>
  <c r="R4375" i="1"/>
  <c r="S4375" i="1" s="1"/>
  <c r="Q4375" i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S4374" i="1" s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V4373" i="1" s="1"/>
  <c r="T4373" i="1"/>
  <c r="S4373" i="1"/>
  <c r="R4373" i="1"/>
  <c r="Q4373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P4369" i="1" s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S4368" i="1" s="1"/>
  <c r="AB4368" i="1" s="1"/>
  <c r="Q4368" i="1"/>
  <c r="O4368" i="1"/>
  <c r="P4368" i="1" s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S4367" i="1" s="1"/>
  <c r="Q4367" i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V4366" i="1" s="1"/>
  <c r="T4366" i="1"/>
  <c r="R4366" i="1"/>
  <c r="S4366" i="1" s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V4365" i="1" s="1"/>
  <c r="T4365" i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AB4363" i="1" s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T4361" i="1"/>
  <c r="V4361" i="1" s="1"/>
  <c r="R4361" i="1"/>
  <c r="Q4361" i="1"/>
  <c r="S4361" i="1" s="1"/>
  <c r="O4361" i="1"/>
  <c r="P4361" i="1" s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S4360" i="1" s="1"/>
  <c r="Q4360" i="1"/>
  <c r="O4360" i="1"/>
  <c r="P4360" i="1" s="1"/>
  <c r="N4360" i="1"/>
  <c r="L4360" i="1"/>
  <c r="M4360" i="1" s="1"/>
  <c r="K4360" i="1"/>
  <c r="J4360" i="1"/>
  <c r="AB4360" i="1" s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S4359" i="1" s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R4358" i="1"/>
  <c r="S4358" i="1" s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V4357" i="1" s="1"/>
  <c r="T4357" i="1"/>
  <c r="S4357" i="1"/>
  <c r="R4357" i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V4356" i="1"/>
  <c r="U4356" i="1"/>
  <c r="T4356" i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L4354" i="1"/>
  <c r="M4354" i="1" s="1"/>
  <c r="AB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T4353" i="1"/>
  <c r="V4353" i="1" s="1"/>
  <c r="R4353" i="1"/>
  <c r="Q4353" i="1"/>
  <c r="S4353" i="1" s="1"/>
  <c r="O4353" i="1"/>
  <c r="P4353" i="1" s="1"/>
  <c r="N4353" i="1"/>
  <c r="L4353" i="1"/>
  <c r="M4353" i="1" s="1"/>
  <c r="K4353" i="1"/>
  <c r="J4353" i="1"/>
  <c r="I4353" i="1"/>
  <c r="AB4353" i="1" s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S4352" i="1" s="1"/>
  <c r="Q4352" i="1"/>
  <c r="O4352" i="1"/>
  <c r="P4352" i="1" s="1"/>
  <c r="N4352" i="1"/>
  <c r="L4352" i="1"/>
  <c r="M4352" i="1" s="1"/>
  <c r="K4352" i="1"/>
  <c r="J4352" i="1"/>
  <c r="AB4352" i="1" s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S4351" i="1" s="1"/>
  <c r="Q4351" i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V4350" i="1" s="1"/>
  <c r="T4350" i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S4346" i="1" s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AB4345" i="1" s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V4341" i="1" s="1"/>
  <c r="T4341" i="1"/>
  <c r="S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P4336" i="1" s="1"/>
  <c r="N4336" i="1"/>
  <c r="L4336" i="1"/>
  <c r="M4336" i="1" s="1"/>
  <c r="K4336" i="1"/>
  <c r="J4336" i="1"/>
  <c r="AB4336" i="1" s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R4334" i="1"/>
  <c r="S4334" i="1" s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T4330" i="1"/>
  <c r="V4330" i="1" s="1"/>
  <c r="R4330" i="1"/>
  <c r="Q4330" i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S4328" i="1" s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V4326" i="1" s="1"/>
  <c r="T4326" i="1"/>
  <c r="R4326" i="1"/>
  <c r="S4326" i="1" s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T4324" i="1"/>
  <c r="V4324" i="1" s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Q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R4321" i="1"/>
  <c r="Q4321" i="1"/>
  <c r="S4321" i="1" s="1"/>
  <c r="O4321" i="1"/>
  <c r="P4321" i="1" s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S4320" i="1" s="1"/>
  <c r="Q4320" i="1"/>
  <c r="P4320" i="1"/>
  <c r="O4320" i="1"/>
  <c r="N4320" i="1"/>
  <c r="M4320" i="1"/>
  <c r="L4320" i="1"/>
  <c r="K4320" i="1"/>
  <c r="J4320" i="1"/>
  <c r="AB4320" i="1" s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R4312" i="1"/>
  <c r="S4312" i="1" s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M4305" i="1"/>
  <c r="L4305" i="1"/>
  <c r="K4305" i="1"/>
  <c r="J4305" i="1"/>
  <c r="I4305" i="1"/>
  <c r="AB4305" i="1" s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AB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T4300" i="1"/>
  <c r="V4300" i="1" s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AB4299" i="1" s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R4298" i="1"/>
  <c r="Q4298" i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AB4291" i="1" s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U4287" i="1"/>
  <c r="V4287" i="1" s="1"/>
  <c r="T4287" i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W4285" i="1"/>
  <c r="V4285" i="1"/>
  <c r="U4285" i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V4282" i="1"/>
  <c r="U4282" i="1"/>
  <c r="T4282" i="1"/>
  <c r="R4282" i="1"/>
  <c r="Q4282" i="1"/>
  <c r="S4282" i="1" s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R4280" i="1"/>
  <c r="S4280" i="1" s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V4277" i="1" s="1"/>
  <c r="T4277" i="1"/>
  <c r="R4277" i="1"/>
  <c r="Q4277" i="1"/>
  <c r="S4277" i="1" s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P4273" i="1" s="1"/>
  <c r="N4273" i="1"/>
  <c r="M4273" i="1"/>
  <c r="L4273" i="1"/>
  <c r="K4273" i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V4270" i="1" s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AB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AB4267" i="1" s="1"/>
  <c r="H4267" i="1"/>
  <c r="G4267" i="1"/>
  <c r="F4267" i="1"/>
  <c r="E4267" i="1"/>
  <c r="D4267" i="1"/>
  <c r="B4267" i="1"/>
  <c r="A4267" i="1"/>
  <c r="AB4266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P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AB4259" i="1" s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V4255" i="1" s="1"/>
  <c r="T4255" i="1"/>
  <c r="R4255" i="1"/>
  <c r="S4255" i="1" s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S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R4253" i="1"/>
  <c r="Q4253" i="1"/>
  <c r="S4253" i="1" s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S4251" i="1" s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M4246" i="1" s="1"/>
  <c r="AB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R4245" i="1"/>
  <c r="Q4245" i="1"/>
  <c r="S4245" i="1" s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T4244" i="1"/>
  <c r="V4244" i="1" s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S4243" i="1" s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M4235" i="1"/>
  <c r="AB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V4234" i="1" s="1"/>
  <c r="T4234" i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AB4233" i="1" s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S4229" i="1" s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V4226" i="1" s="1"/>
  <c r="T4226" i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J4225" i="1"/>
  <c r="AB4225" i="1" s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AB4224" i="1" s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T4222" i="1"/>
  <c r="V4222" i="1" s="1"/>
  <c r="S4222" i="1"/>
  <c r="R4222" i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M4219" i="1" s="1"/>
  <c r="AB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V4218" i="1" s="1"/>
  <c r="T4218" i="1"/>
  <c r="R4218" i="1"/>
  <c r="Q4218" i="1"/>
  <c r="S4218" i="1" s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S4214" i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V4213" i="1"/>
  <c r="U4213" i="1"/>
  <c r="T4213" i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R4211" i="1"/>
  <c r="S4211" i="1" s="1"/>
  <c r="Q4211" i="1"/>
  <c r="O4211" i="1"/>
  <c r="N4211" i="1"/>
  <c r="P4211" i="1" s="1"/>
  <c r="M4211" i="1"/>
  <c r="AB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V4208" i="1" s="1"/>
  <c r="T4208" i="1"/>
  <c r="R4208" i="1"/>
  <c r="Q4208" i="1"/>
  <c r="S4208" i="1" s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V4206" i="1" s="1"/>
  <c r="S4206" i="1"/>
  <c r="R4206" i="1"/>
  <c r="Q4206" i="1"/>
  <c r="O4206" i="1"/>
  <c r="N4206" i="1"/>
  <c r="P4206" i="1" s="1"/>
  <c r="M4206" i="1"/>
  <c r="AB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R4204" i="1"/>
  <c r="S4204" i="1" s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V4203" i="1" s="1"/>
  <c r="T4203" i="1"/>
  <c r="R4203" i="1"/>
  <c r="S4203" i="1" s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V4202" i="1" s="1"/>
  <c r="T4202" i="1"/>
  <c r="R4202" i="1"/>
  <c r="Q4202" i="1"/>
  <c r="S4202" i="1" s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U4201" i="1"/>
  <c r="T4201" i="1"/>
  <c r="V4201" i="1" s="1"/>
  <c r="R4201" i="1"/>
  <c r="S4201" i="1" s="1"/>
  <c r="AB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V4197" i="1"/>
  <c r="U4197" i="1"/>
  <c r="T4197" i="1"/>
  <c r="R4197" i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R4196" i="1"/>
  <c r="S4196" i="1" s="1"/>
  <c r="Q4196" i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R4195" i="1"/>
  <c r="S4195" i="1" s="1"/>
  <c r="Q4195" i="1"/>
  <c r="O4195" i="1"/>
  <c r="N4195" i="1"/>
  <c r="P4195" i="1" s="1"/>
  <c r="M4195" i="1"/>
  <c r="AB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V4194" i="1" s="1"/>
  <c r="T4194" i="1"/>
  <c r="S4194" i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V4193" i="1"/>
  <c r="U4193" i="1"/>
  <c r="T4193" i="1"/>
  <c r="R4193" i="1"/>
  <c r="S4193" i="1" s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V4191" i="1"/>
  <c r="U4191" i="1"/>
  <c r="T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V4189" i="1"/>
  <c r="U4189" i="1"/>
  <c r="T4189" i="1"/>
  <c r="R4189" i="1"/>
  <c r="Q4189" i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R4188" i="1"/>
  <c r="Q4188" i="1"/>
  <c r="S4188" i="1" s="1"/>
  <c r="O4188" i="1"/>
  <c r="P4188" i="1" s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V4186" i="1" s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U4185" i="1"/>
  <c r="T4185" i="1"/>
  <c r="V4185" i="1" s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V4184" i="1" s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Q4183" i="1"/>
  <c r="P4183" i="1"/>
  <c r="O4183" i="1"/>
  <c r="N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U4181" i="1"/>
  <c r="T4181" i="1"/>
  <c r="V4181" i="1" s="1"/>
  <c r="R4181" i="1"/>
  <c r="Q4181" i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R4180" i="1"/>
  <c r="S4180" i="1" s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AB4179" i="1" s="1"/>
  <c r="R4179" i="1"/>
  <c r="S4179" i="1" s="1"/>
  <c r="Q4179" i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V4178" i="1" s="1"/>
  <c r="T4178" i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V4176" i="1" s="1"/>
  <c r="T4176" i="1"/>
  <c r="S4176" i="1"/>
  <c r="R4176" i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R4175" i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S4174" i="1"/>
  <c r="R4174" i="1"/>
  <c r="Q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R4172" i="1"/>
  <c r="S4172" i="1" s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S4171" i="1" s="1"/>
  <c r="Q4171" i="1"/>
  <c r="O4171" i="1"/>
  <c r="N4171" i="1"/>
  <c r="P4171" i="1" s="1"/>
  <c r="M4171" i="1"/>
  <c r="AB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S4170" i="1"/>
  <c r="R4170" i="1"/>
  <c r="Q4170" i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V4168" i="1" s="1"/>
  <c r="T4168" i="1"/>
  <c r="R4168" i="1"/>
  <c r="Q4168" i="1"/>
  <c r="S4168" i="1" s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Q4167" i="1"/>
  <c r="S4167" i="1" s="1"/>
  <c r="P4167" i="1"/>
  <c r="O4167" i="1"/>
  <c r="N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S4159" i="1"/>
  <c r="R4159" i="1"/>
  <c r="Q4159" i="1"/>
  <c r="O4159" i="1"/>
  <c r="N4159" i="1"/>
  <c r="P4159" i="1" s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V4157" i="1"/>
  <c r="U4157" i="1"/>
  <c r="T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AB4156" i="1" s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S4154" i="1" s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R4153" i="1"/>
  <c r="S4153" i="1" s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V4152" i="1" s="1"/>
  <c r="T4152" i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V4150" i="1"/>
  <c r="U4150" i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M4148" i="1"/>
  <c r="AB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S4146" i="1" s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V4145" i="1" s="1"/>
  <c r="T4145" i="1"/>
  <c r="R4145" i="1"/>
  <c r="S4145" i="1" s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V4144" i="1" s="1"/>
  <c r="T4144" i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V4141" i="1"/>
  <c r="U4141" i="1"/>
  <c r="T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M4140" i="1"/>
  <c r="AB4140" i="1" s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S4138" i="1" s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V4137" i="1" s="1"/>
  <c r="T4137" i="1"/>
  <c r="R4137" i="1"/>
  <c r="S4137" i="1" s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V4136" i="1" s="1"/>
  <c r="T4136" i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S4132" i="1"/>
  <c r="R4132" i="1"/>
  <c r="Q4132" i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P4131" i="1" s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V4129" i="1" s="1"/>
  <c r="T4129" i="1"/>
  <c r="R4129" i="1"/>
  <c r="S4129" i="1" s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V4128" i="1" s="1"/>
  <c r="T4128" i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V4121" i="1" s="1"/>
  <c r="T4121" i="1"/>
  <c r="R4121" i="1"/>
  <c r="S4121" i="1" s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V4120" i="1" s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AB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M4116" i="1" s="1"/>
  <c r="AB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S4114" i="1" s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R4113" i="1"/>
  <c r="S4113" i="1" s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V4112" i="1" s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S4106" i="1" s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V4105" i="1" s="1"/>
  <c r="T4105" i="1"/>
  <c r="R4105" i="1"/>
  <c r="S4105" i="1" s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V4104" i="1" s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AB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M4100" i="1" s="1"/>
  <c r="AB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R4097" i="1"/>
  <c r="S4097" i="1" s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V4096" i="1" s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AB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V4088" i="1" s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V4081" i="1" s="1"/>
  <c r="T4081" i="1"/>
  <c r="R4081" i="1"/>
  <c r="S4081" i="1" s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V4080" i="1" s="1"/>
  <c r="T4080" i="1"/>
  <c r="S4080" i="1"/>
  <c r="R4080" i="1"/>
  <c r="Q4080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V4073" i="1" s="1"/>
  <c r="T4073" i="1"/>
  <c r="R4073" i="1"/>
  <c r="S4073" i="1" s="1"/>
  <c r="Q4073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V4072" i="1" s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P4071" i="1"/>
  <c r="O4071" i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V4065" i="1" s="1"/>
  <c r="T4065" i="1"/>
  <c r="R4065" i="1"/>
  <c r="S4065" i="1" s="1"/>
  <c r="Q4065" i="1"/>
  <c r="P4065" i="1"/>
  <c r="O4065" i="1"/>
  <c r="N4065" i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V4064" i="1" s="1"/>
  <c r="T4064" i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V4062" i="1"/>
  <c r="U4062" i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R4058" i="1"/>
  <c r="Q4058" i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AB4057" i="1" s="1"/>
  <c r="R4057" i="1"/>
  <c r="S4057" i="1" s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V4056" i="1" s="1"/>
  <c r="T4056" i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R4052" i="1"/>
  <c r="Q4052" i="1"/>
  <c r="S4052" i="1" s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S4049" i="1" s="1"/>
  <c r="Q4049" i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V4048" i="1" s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V4040" i="1" s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V4033" i="1" s="1"/>
  <c r="T4033" i="1"/>
  <c r="R4033" i="1"/>
  <c r="S4033" i="1" s="1"/>
  <c r="Q4033" i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V4032" i="1" s="1"/>
  <c r="T4032" i="1"/>
  <c r="S4032" i="1"/>
  <c r="R4032" i="1"/>
  <c r="Q4032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R4026" i="1"/>
  <c r="S4026" i="1" s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V4024" i="1" s="1"/>
  <c r="T4024" i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V4022" i="1" s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T4015" i="1"/>
  <c r="V4015" i="1" s="1"/>
  <c r="R4015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S4014" i="1"/>
  <c r="R4014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S4009" i="1"/>
  <c r="AB4009" i="1" s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V4007" i="1" s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S4006" i="1"/>
  <c r="R4006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B3998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AB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AB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AB3966" i="1" s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AB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AB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AB3930" i="1" s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M3913" i="1" s="1"/>
  <c r="AB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S3907" i="1"/>
  <c r="R3907" i="1"/>
  <c r="Q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M3902" i="1" s="1"/>
  <c r="AB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V3901" i="1" s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AB3900" i="1" s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S3899" i="1"/>
  <c r="R3899" i="1"/>
  <c r="Q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M3894" i="1" s="1"/>
  <c r="AB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V3893" i="1" s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S3892" i="1" s="1"/>
  <c r="AB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AB3886" i="1" s="1"/>
  <c r="R3886" i="1"/>
  <c r="S3886" i="1" s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V3883" i="1" s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M3881" i="1"/>
  <c r="AB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T3879" i="1"/>
  <c r="V3879" i="1" s="1"/>
  <c r="R3879" i="1"/>
  <c r="S3879" i="1" s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V3878" i="1" s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V3875" i="1" s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V3874" i="1"/>
  <c r="U3874" i="1"/>
  <c r="T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B3873" i="1"/>
  <c r="AA3873" i="1"/>
  <c r="Y3873" i="1"/>
  <c r="Z3873" i="1" s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R3871" i="1"/>
  <c r="S3871" i="1" s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N3870" i="1"/>
  <c r="P3870" i="1" s="1"/>
  <c r="M3870" i="1"/>
  <c r="AB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V3869" i="1" s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V3862" i="1" s="1"/>
  <c r="T3862" i="1"/>
  <c r="R3862" i="1"/>
  <c r="S3862" i="1" s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V3861" i="1" s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S3859" i="1"/>
  <c r="R3859" i="1"/>
  <c r="Q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S3855" i="1" s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V3851" i="1" s="1"/>
  <c r="T3851" i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V3846" i="1" s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V3845" i="1" s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V3843" i="1" s="1"/>
  <c r="T3843" i="1"/>
  <c r="S3843" i="1"/>
  <c r="R3843" i="1"/>
  <c r="Q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O3838" i="1"/>
  <c r="N3838" i="1"/>
  <c r="P3838" i="1" s="1"/>
  <c r="M3838" i="1"/>
  <c r="AB3838" i="1" s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V3837" i="1" s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V3835" i="1" s="1"/>
  <c r="T3835" i="1"/>
  <c r="S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V3833" i="1" s="1"/>
  <c r="S3833" i="1"/>
  <c r="R3833" i="1"/>
  <c r="Q3833" i="1"/>
  <c r="O3833" i="1"/>
  <c r="N3833" i="1"/>
  <c r="P3833" i="1" s="1"/>
  <c r="M3833" i="1"/>
  <c r="AB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V3830" i="1" s="1"/>
  <c r="T3830" i="1"/>
  <c r="R3830" i="1"/>
  <c r="S3830" i="1" s="1"/>
  <c r="Q3830" i="1"/>
  <c r="O3830" i="1"/>
  <c r="N3830" i="1"/>
  <c r="P3830" i="1" s="1"/>
  <c r="M3830" i="1"/>
  <c r="AB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V3829" i="1" s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S3827" i="1"/>
  <c r="R3827" i="1"/>
  <c r="Q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T3825" i="1"/>
  <c r="V3825" i="1" s="1"/>
  <c r="AB3825" i="1" s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O3822" i="1"/>
  <c r="N3822" i="1"/>
  <c r="P3822" i="1" s="1"/>
  <c r="M3822" i="1"/>
  <c r="L3822" i="1"/>
  <c r="K3822" i="1"/>
  <c r="J3822" i="1"/>
  <c r="AB3822" i="1" s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V3821" i="1" s="1"/>
  <c r="T3821" i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S3815" i="1"/>
  <c r="R3815" i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V3813" i="1" s="1"/>
  <c r="T3813" i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V3811" i="1"/>
  <c r="U3811" i="1"/>
  <c r="T3811" i="1"/>
  <c r="R3811" i="1"/>
  <c r="Q3811" i="1"/>
  <c r="S3811" i="1" s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T3810" i="1"/>
  <c r="V3810" i="1" s="1"/>
  <c r="R3810" i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T3809" i="1"/>
  <c r="R3809" i="1"/>
  <c r="Q3809" i="1"/>
  <c r="S3809" i="1" s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R3807" i="1"/>
  <c r="S3807" i="1" s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N3806" i="1"/>
  <c r="P3806" i="1" s="1"/>
  <c r="AB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V3803" i="1" s="1"/>
  <c r="T3803" i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R3801" i="1"/>
  <c r="Q3801" i="1"/>
  <c r="S3801" i="1" s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R3799" i="1"/>
  <c r="Q3799" i="1"/>
  <c r="S3799" i="1" s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V3798" i="1" s="1"/>
  <c r="T3798" i="1"/>
  <c r="R3798" i="1"/>
  <c r="S3798" i="1" s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S3796" i="1"/>
  <c r="R3796" i="1"/>
  <c r="Q3796" i="1"/>
  <c r="O3796" i="1"/>
  <c r="N3796" i="1"/>
  <c r="P3796" i="1" s="1"/>
  <c r="AB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T3791" i="1"/>
  <c r="V3791" i="1" s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V3782" i="1" s="1"/>
  <c r="T3782" i="1"/>
  <c r="R3782" i="1"/>
  <c r="S3782" i="1" s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V3781" i="1" s="1"/>
  <c r="T3781" i="1"/>
  <c r="S3781" i="1"/>
  <c r="R3781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AB3777" i="1" s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M3774" i="1"/>
  <c r="AB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Q3768" i="1"/>
  <c r="S3768" i="1" s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R3767" i="1"/>
  <c r="Q3767" i="1"/>
  <c r="S3767" i="1" s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S3765" i="1" s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V3764" i="1" s="1"/>
  <c r="T3764" i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T3758" i="1"/>
  <c r="V3758" i="1" s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V3756" i="1" s="1"/>
  <c r="T3756" i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V3752" i="1" s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Q3751" i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T3750" i="1"/>
  <c r="R3750" i="1"/>
  <c r="Q3750" i="1"/>
  <c r="S3750" i="1" s="1"/>
  <c r="O3750" i="1"/>
  <c r="P3750" i="1" s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V3748" i="1" s="1"/>
  <c r="T3748" i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T3742" i="1"/>
  <c r="V3742" i="1" s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M3741" i="1" s="1"/>
  <c r="K3741" i="1"/>
  <c r="J3741" i="1"/>
  <c r="AB3741" i="1" s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V3740" i="1" s="1"/>
  <c r="T3740" i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Q3735" i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AB3728" i="1" s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V3724" i="1" s="1"/>
  <c r="T3724" i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Q3719" i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T3718" i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M3709" i="1" s="1"/>
  <c r="K3709" i="1"/>
  <c r="J3709" i="1"/>
  <c r="AB3709" i="1" s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V3708" i="1" s="1"/>
  <c r="T3708" i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Q3703" i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V3700" i="1" s="1"/>
  <c r="T3700" i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U3696" i="1"/>
  <c r="T3696" i="1"/>
  <c r="V3696" i="1" s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AB3696" i="1" s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V3692" i="1" s="1"/>
  <c r="T3692" i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V3684" i="1" s="1"/>
  <c r="T3684" i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V3676" i="1" s="1"/>
  <c r="T3676" i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V3668" i="1" s="1"/>
  <c r="T3668" i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P3661" i="1"/>
  <c r="O3661" i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V3660" i="1" s="1"/>
  <c r="T3660" i="1"/>
  <c r="S3660" i="1"/>
  <c r="R3660" i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S3653" i="1" s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V3652" i="1" s="1"/>
  <c r="T3652" i="1"/>
  <c r="S3652" i="1"/>
  <c r="R3652" i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S3648" i="1"/>
  <c r="R3648" i="1"/>
  <c r="Q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P3645" i="1"/>
  <c r="O3645" i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V3644" i="1" s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S3637" i="1" s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V3636" i="1" s="1"/>
  <c r="T3636" i="1"/>
  <c r="S3636" i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T3632" i="1"/>
  <c r="V3632" i="1" s="1"/>
  <c r="S3632" i="1"/>
  <c r="R3632" i="1"/>
  <c r="Q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P3629" i="1"/>
  <c r="O3629" i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V3628" i="1" s="1"/>
  <c r="T3628" i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AB3623" i="1" s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V3620" i="1" s="1"/>
  <c r="T3620" i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Q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AB3608" i="1" s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S3605" i="1" s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V3599" i="1" s="1"/>
  <c r="T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R3589" i="1"/>
  <c r="S3589" i="1" s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V3588" i="1" s="1"/>
  <c r="T3588" i="1"/>
  <c r="R3588" i="1"/>
  <c r="Q3588" i="1"/>
  <c r="S3588" i="1" s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P3583" i="1" s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S3581" i="1" s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V3580" i="1" s="1"/>
  <c r="T3580" i="1"/>
  <c r="R3580" i="1"/>
  <c r="Q3580" i="1"/>
  <c r="S3580" i="1" s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R3573" i="1"/>
  <c r="S3573" i="1" s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V3572" i="1" s="1"/>
  <c r="T3572" i="1"/>
  <c r="R3572" i="1"/>
  <c r="Q3572" i="1"/>
  <c r="S3572" i="1" s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S3565" i="1" s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V3564" i="1" s="1"/>
  <c r="T3564" i="1"/>
  <c r="R3564" i="1"/>
  <c r="Q3564" i="1"/>
  <c r="S3564" i="1" s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S3557" i="1" s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V3556" i="1" s="1"/>
  <c r="T3556" i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S3549" i="1" s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V3548" i="1" s="1"/>
  <c r="T3548" i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N3547" i="1"/>
  <c r="P3547" i="1" s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S3541" i="1" s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V3540" i="1" s="1"/>
  <c r="T3540" i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V3532" i="1" s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V3524" i="1" s="1"/>
  <c r="T3524" i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V3516" i="1" s="1"/>
  <c r="T3516" i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S3509" i="1" s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V3508" i="1" s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V3500" i="1" s="1"/>
  <c r="T3500" i="1"/>
  <c r="R3500" i="1"/>
  <c r="Q3500" i="1"/>
  <c r="S3500" i="1" s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S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V3492" i="1" s="1"/>
  <c r="T3492" i="1"/>
  <c r="R3492" i="1"/>
  <c r="Q3492" i="1"/>
  <c r="S3492" i="1" s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AB3489" i="1" s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R3485" i="1"/>
  <c r="S3485" i="1" s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V3484" i="1" s="1"/>
  <c r="T3484" i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AB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S3477" i="1" s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V3476" i="1" s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AB3473" i="1" s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AB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S3469" i="1" s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V3468" i="1" s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AB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S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M3456" i="1" s="1"/>
  <c r="AB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AB3449" i="1" s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M3448" i="1" s="1"/>
  <c r="AB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R3445" i="1"/>
  <c r="S3445" i="1" s="1"/>
  <c r="Q3445" i="1"/>
  <c r="P3445" i="1"/>
  <c r="O3445" i="1"/>
  <c r="N3445" i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M3440" i="1" s="1"/>
  <c r="AB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AB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V3428" i="1" s="1"/>
  <c r="T3428" i="1"/>
  <c r="R3428" i="1"/>
  <c r="Q3428" i="1"/>
  <c r="S3428" i="1" s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M3416" i="1" s="1"/>
  <c r="AB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U3405" i="1"/>
  <c r="V3405" i="1" s="1"/>
  <c r="T3405" i="1"/>
  <c r="R3405" i="1"/>
  <c r="S3405" i="1" s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V3404" i="1" s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AB3401" i="1" s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AB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P3398" i="1" s="1"/>
  <c r="N3398" i="1"/>
  <c r="M3398" i="1"/>
  <c r="L3398" i="1"/>
  <c r="K3398" i="1"/>
  <c r="J3398" i="1"/>
  <c r="I3398" i="1"/>
  <c r="AB3398" i="1" s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V3397" i="1" s="1"/>
  <c r="T3397" i="1"/>
  <c r="R3397" i="1"/>
  <c r="S3397" i="1" s="1"/>
  <c r="Q3397" i="1"/>
  <c r="P3397" i="1"/>
  <c r="O3397" i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V3396" i="1" s="1"/>
  <c r="T3396" i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M3392" i="1" s="1"/>
  <c r="AB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AB3385" i="1" s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M3384" i="1" s="1"/>
  <c r="AB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U3381" i="1"/>
  <c r="V3381" i="1" s="1"/>
  <c r="T3381" i="1"/>
  <c r="R3381" i="1"/>
  <c r="S3381" i="1" s="1"/>
  <c r="Q3381" i="1"/>
  <c r="P3381" i="1"/>
  <c r="O3381" i="1"/>
  <c r="N3381" i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V3380" i="1" s="1"/>
  <c r="T3380" i="1"/>
  <c r="R3380" i="1"/>
  <c r="Q3380" i="1"/>
  <c r="S3380" i="1" s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AB3377" i="1" s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V3373" i="1" s="1"/>
  <c r="T3373" i="1"/>
  <c r="R3373" i="1"/>
  <c r="S3373" i="1" s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AB3369" i="1" s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R3365" i="1"/>
  <c r="S3365" i="1" s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K3359" i="1"/>
  <c r="M3359" i="1" s="1"/>
  <c r="AB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V3358" i="1" s="1"/>
  <c r="T3358" i="1"/>
  <c r="R3358" i="1"/>
  <c r="S3358" i="1" s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V3357" i="1" s="1"/>
  <c r="T3357" i="1"/>
  <c r="R3357" i="1"/>
  <c r="S3357" i="1" s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AB3353" i="1" s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AB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R3350" i="1"/>
  <c r="S3350" i="1" s="1"/>
  <c r="Q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AB3347" i="1" s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V3341" i="1" s="1"/>
  <c r="T3341" i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AB3337" i="1" s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AB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Q3335" i="1"/>
  <c r="P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R3334" i="1"/>
  <c r="S3334" i="1" s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V3333" i="1"/>
  <c r="U3333" i="1"/>
  <c r="T3333" i="1"/>
  <c r="R3333" i="1"/>
  <c r="S3333" i="1" s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V3332" i="1" s="1"/>
  <c r="T3332" i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AB3329" i="1" s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AB3328" i="1" s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V3325" i="1" s="1"/>
  <c r="T3325" i="1"/>
  <c r="R3325" i="1"/>
  <c r="S3325" i="1" s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R3318" i="1"/>
  <c r="S3318" i="1" s="1"/>
  <c r="Q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R3317" i="1"/>
  <c r="S3317" i="1" s="1"/>
  <c r="Q3317" i="1"/>
  <c r="P3317" i="1"/>
  <c r="O3317" i="1"/>
  <c r="N3317" i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W3316" i="1"/>
  <c r="U3316" i="1"/>
  <c r="V3316" i="1" s="1"/>
  <c r="T3316" i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V3314" i="1" s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AB3311" i="1" s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S3305" i="1"/>
  <c r="R3305" i="1"/>
  <c r="Q3305" i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AB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V3296" i="1"/>
  <c r="U3296" i="1"/>
  <c r="T3296" i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B3286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V3275" i="1" s="1"/>
  <c r="T3275" i="1"/>
  <c r="R3275" i="1"/>
  <c r="Q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V3271" i="1"/>
  <c r="U3271" i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W3270" i="1"/>
  <c r="V3270" i="1"/>
  <c r="U3270" i="1"/>
  <c r="T3270" i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U3268" i="1"/>
  <c r="T3268" i="1"/>
  <c r="V3268" i="1" s="1"/>
  <c r="R3268" i="1"/>
  <c r="S3268" i="1" s="1"/>
  <c r="Q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Q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W3254" i="1"/>
  <c r="V3254" i="1"/>
  <c r="U3254" i="1"/>
  <c r="T3254" i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V3243" i="1"/>
  <c r="U3243" i="1"/>
  <c r="T3243" i="1"/>
  <c r="R3243" i="1"/>
  <c r="Q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S3239" i="1"/>
  <c r="R3239" i="1"/>
  <c r="Q3239" i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V3235" i="1"/>
  <c r="U3235" i="1"/>
  <c r="T3235" i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M3234" i="1" s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S3233" i="1" s="1"/>
  <c r="Q3233" i="1"/>
  <c r="O3233" i="1"/>
  <c r="P3233" i="1" s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V3230" i="1"/>
  <c r="U3230" i="1"/>
  <c r="T3230" i="1"/>
  <c r="R3230" i="1"/>
  <c r="Q3230" i="1"/>
  <c r="S3230" i="1" s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P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R3226" i="1"/>
  <c r="S3226" i="1" s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V3224" i="1" s="1"/>
  <c r="T3224" i="1"/>
  <c r="R3224" i="1"/>
  <c r="S3224" i="1" s="1"/>
  <c r="Q3224" i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R3223" i="1"/>
  <c r="S3223" i="1" s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O3222" i="1"/>
  <c r="P3222" i="1" s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V3220" i="1"/>
  <c r="U3220" i="1"/>
  <c r="T3220" i="1"/>
  <c r="S3220" i="1"/>
  <c r="R3220" i="1"/>
  <c r="Q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Q3219" i="1"/>
  <c r="S3219" i="1" s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P3215" i="1" s="1"/>
  <c r="N3215" i="1"/>
  <c r="L3215" i="1"/>
  <c r="M3215" i="1" s="1"/>
  <c r="K3215" i="1"/>
  <c r="J3215" i="1"/>
  <c r="AB3215" i="1" s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P3214" i="1" s="1"/>
  <c r="N3214" i="1"/>
  <c r="M3214" i="1"/>
  <c r="L3214" i="1"/>
  <c r="K3214" i="1"/>
  <c r="J3214" i="1"/>
  <c r="AB3214" i="1" s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S3213" i="1" s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AB3208" i="1" s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AB3207" i="1" s="1"/>
  <c r="O3207" i="1"/>
  <c r="P3207" i="1" s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R3206" i="1"/>
  <c r="S3206" i="1" s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S3205" i="1" s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AB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O3199" i="1"/>
  <c r="P3199" i="1" s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R3198" i="1"/>
  <c r="S3198" i="1" s="1"/>
  <c r="Q3198" i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S3197" i="1" s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AB3194" i="1" s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P3190" i="1" s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S3189" i="1" s="1"/>
  <c r="Q3189" i="1"/>
  <c r="P3189" i="1"/>
  <c r="O3189" i="1"/>
  <c r="N3189" i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L3183" i="1"/>
  <c r="M3183" i="1" s="1"/>
  <c r="K3183" i="1"/>
  <c r="J3183" i="1"/>
  <c r="AB3183" i="1" s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R3181" i="1"/>
  <c r="S3181" i="1" s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O3175" i="1"/>
  <c r="P3175" i="1" s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R3174" i="1"/>
  <c r="S3174" i="1" s="1"/>
  <c r="Q3174" i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R3173" i="1"/>
  <c r="S3173" i="1" s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V3168" i="1" s="1"/>
  <c r="R3168" i="1"/>
  <c r="Q3168" i="1"/>
  <c r="S3168" i="1" s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O3167" i="1"/>
  <c r="P3167" i="1" s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R3166" i="1"/>
  <c r="S3166" i="1" s="1"/>
  <c r="Q3166" i="1"/>
  <c r="O3166" i="1"/>
  <c r="P3166" i="1" s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S3165" i="1" s="1"/>
  <c r="Q3165" i="1"/>
  <c r="P3165" i="1"/>
  <c r="O3165" i="1"/>
  <c r="N3165" i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L3161" i="1"/>
  <c r="K3161" i="1"/>
  <c r="M3161" i="1" s="1"/>
  <c r="AB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S3157" i="1" s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V3155" i="1"/>
  <c r="U3155" i="1"/>
  <c r="T3155" i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AB3154" i="1" s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M3151" i="1" s="1"/>
  <c r="K3151" i="1"/>
  <c r="J3151" i="1"/>
  <c r="AB3151" i="1" s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R3149" i="1"/>
  <c r="S3149" i="1" s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AB3144" i="1" s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AB3143" i="1" s="1"/>
  <c r="O3143" i="1"/>
  <c r="P3143" i="1" s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R3142" i="1"/>
  <c r="S3142" i="1" s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R3141" i="1"/>
  <c r="S3141" i="1" s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AB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O3135" i="1"/>
  <c r="P3135" i="1" s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R3134" i="1"/>
  <c r="S3134" i="1" s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R3133" i="1"/>
  <c r="S3133" i="1" s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V3132" i="1" s="1"/>
  <c r="T3132" i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AB3130" i="1" s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P3126" i="1" s="1"/>
  <c r="N3126" i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R3125" i="1"/>
  <c r="S3125" i="1" s="1"/>
  <c r="Q3125" i="1"/>
  <c r="P3125" i="1"/>
  <c r="O3125" i="1"/>
  <c r="N3125" i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V3124" i="1" s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V3123" i="1"/>
  <c r="U3123" i="1"/>
  <c r="T3123" i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L3119" i="1"/>
  <c r="M3119" i="1" s="1"/>
  <c r="K3119" i="1"/>
  <c r="J3119" i="1"/>
  <c r="AB3119" i="1" s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R3117" i="1"/>
  <c r="S3117" i="1" s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O3111" i="1"/>
  <c r="P3111" i="1" s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R3110" i="1"/>
  <c r="S3110" i="1" s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S3109" i="1" s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O3103" i="1"/>
  <c r="P3103" i="1" s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R3102" i="1"/>
  <c r="S3102" i="1" s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R3101" i="1"/>
  <c r="S3101" i="1" s="1"/>
  <c r="Q3101" i="1"/>
  <c r="P3101" i="1"/>
  <c r="O3101" i="1"/>
  <c r="N3101" i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AB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V3093" i="1" s="1"/>
  <c r="T3093" i="1"/>
  <c r="R3093" i="1"/>
  <c r="S3093" i="1" s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AB3090" i="1" s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P3087" i="1" s="1"/>
  <c r="N3087" i="1"/>
  <c r="L3087" i="1"/>
  <c r="M3087" i="1" s="1"/>
  <c r="K3087" i="1"/>
  <c r="J3087" i="1"/>
  <c r="AB3087" i="1" s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S3086" i="1" s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R3085" i="1"/>
  <c r="S3085" i="1" s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AB3080" i="1" s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AB3079" i="1" s="1"/>
  <c r="O3079" i="1"/>
  <c r="P3079" i="1" s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R3078" i="1"/>
  <c r="S3078" i="1" s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R3077" i="1"/>
  <c r="S3077" i="1" s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AB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S3071" i="1" s="1"/>
  <c r="Q3071" i="1"/>
  <c r="O3071" i="1"/>
  <c r="P3071" i="1" s="1"/>
  <c r="N3071" i="1"/>
  <c r="L3071" i="1"/>
  <c r="M3071" i="1" s="1"/>
  <c r="AB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S3070" i="1" s="1"/>
  <c r="Q3070" i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V3069" i="1" s="1"/>
  <c r="T3069" i="1"/>
  <c r="R3069" i="1"/>
  <c r="S3069" i="1" s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AB3066" i="1" s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P3063" i="1" s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S3062" i="1" s="1"/>
  <c r="Q3062" i="1"/>
  <c r="O3062" i="1"/>
  <c r="P3062" i="1" s="1"/>
  <c r="N3062" i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V3061" i="1" s="1"/>
  <c r="T3061" i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P3056" i="1" s="1"/>
  <c r="N3056" i="1"/>
  <c r="L3056" i="1"/>
  <c r="M3056" i="1" s="1"/>
  <c r="K3056" i="1"/>
  <c r="J3056" i="1"/>
  <c r="I3056" i="1"/>
  <c r="AB3056" i="1" s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S3055" i="1" s="1"/>
  <c r="AB3055" i="1" s="1"/>
  <c r="Q3055" i="1"/>
  <c r="O3055" i="1"/>
  <c r="P3055" i="1" s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S3054" i="1" s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R3053" i="1"/>
  <c r="S3053" i="1" s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P3048" i="1" s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P3047" i="1" s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S3046" i="1" s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V3045" i="1" s="1"/>
  <c r="T3045" i="1"/>
  <c r="R3045" i="1"/>
  <c r="S3045" i="1" s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AB3042" i="1" s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Q3041" i="1"/>
  <c r="S3041" i="1" s="1"/>
  <c r="AB3041" i="1" s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P3039" i="1" s="1"/>
  <c r="N3039" i="1"/>
  <c r="L3039" i="1"/>
  <c r="M3039" i="1" s="1"/>
  <c r="AB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S3038" i="1" s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S3037" i="1" s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M3033" i="1" s="1"/>
  <c r="AB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S3030" i="1" s="1"/>
  <c r="Q3030" i="1"/>
  <c r="O3030" i="1"/>
  <c r="P3030" i="1" s="1"/>
  <c r="N3030" i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V3029" i="1" s="1"/>
  <c r="T3029" i="1"/>
  <c r="R3029" i="1"/>
  <c r="S3029" i="1" s="1"/>
  <c r="Q3029" i="1"/>
  <c r="P3029" i="1"/>
  <c r="O3029" i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P3028" i="1"/>
  <c r="O3028" i="1"/>
  <c r="N3028" i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M3024" i="1" s="1"/>
  <c r="K3024" i="1"/>
  <c r="J3024" i="1"/>
  <c r="I3024" i="1"/>
  <c r="AB3024" i="1" s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S3023" i="1" s="1"/>
  <c r="AB3023" i="1" s="1"/>
  <c r="Q3023" i="1"/>
  <c r="O3023" i="1"/>
  <c r="P3023" i="1" s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S3021" i="1" s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P3016" i="1" s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P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S3014" i="1" s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V3013" i="1" s="1"/>
  <c r="T3013" i="1"/>
  <c r="R3013" i="1"/>
  <c r="S3013" i="1" s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AB3010" i="1" s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V3009" i="1"/>
  <c r="U3009" i="1"/>
  <c r="T3009" i="1"/>
  <c r="R3009" i="1"/>
  <c r="Q3009" i="1"/>
  <c r="S3009" i="1" s="1"/>
  <c r="AB3009" i="1" s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P3008" i="1" s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P3007" i="1" s="1"/>
  <c r="N3007" i="1"/>
  <c r="L3007" i="1"/>
  <c r="M3007" i="1" s="1"/>
  <c r="AB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S3006" i="1" s="1"/>
  <c r="Q3006" i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S3005" i="1" s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V3004" i="1" s="1"/>
  <c r="T3004" i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P2999" i="1" s="1"/>
  <c r="N2999" i="1"/>
  <c r="L2999" i="1"/>
  <c r="M2999" i="1" s="1"/>
  <c r="K2999" i="1"/>
  <c r="J2999" i="1"/>
  <c r="AB2999" i="1" s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S2998" i="1" s="1"/>
  <c r="Q2998" i="1"/>
  <c r="O2998" i="1"/>
  <c r="P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S2997" i="1" s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V2996" i="1" s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R2992" i="1"/>
  <c r="Q2992" i="1"/>
  <c r="O2992" i="1"/>
  <c r="P2992" i="1" s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P2991" i="1" s="1"/>
  <c r="N2991" i="1"/>
  <c r="M2991" i="1"/>
  <c r="AB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V2989" i="1" s="1"/>
  <c r="T2989" i="1"/>
  <c r="R2989" i="1"/>
  <c r="S2989" i="1" s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R2985" i="1"/>
  <c r="Q2985" i="1"/>
  <c r="S2985" i="1" s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P2984" i="1" s="1"/>
  <c r="N2984" i="1"/>
  <c r="L2984" i="1"/>
  <c r="M2984" i="1" s="1"/>
  <c r="K2984" i="1"/>
  <c r="J2984" i="1"/>
  <c r="I2984" i="1"/>
  <c r="AB2984" i="1" s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S2983" i="1" s="1"/>
  <c r="AB2983" i="1" s="1"/>
  <c r="Q2983" i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V2982" i="1" s="1"/>
  <c r="T2982" i="1"/>
  <c r="R2982" i="1"/>
  <c r="S2982" i="1" s="1"/>
  <c r="Q2982" i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B2978" i="1"/>
  <c r="AA2978" i="1"/>
  <c r="Y2978" i="1"/>
  <c r="Z2978" i="1" s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B2977" i="1"/>
  <c r="AA2977" i="1"/>
  <c r="Y2977" i="1"/>
  <c r="Z2977" i="1" s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P2976" i="1" s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R2975" i="1"/>
  <c r="S2975" i="1" s="1"/>
  <c r="Q2975" i="1"/>
  <c r="O2975" i="1"/>
  <c r="P2975" i="1" s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V2974" i="1" s="1"/>
  <c r="T2974" i="1"/>
  <c r="R2974" i="1"/>
  <c r="S2974" i="1" s="1"/>
  <c r="Q2974" i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V2972" i="1" s="1"/>
  <c r="T2972" i="1"/>
  <c r="S2972" i="1"/>
  <c r="R2972" i="1"/>
  <c r="Q2972" i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AB2970" i="1" s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O2968" i="1"/>
  <c r="P2968" i="1" s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R2967" i="1"/>
  <c r="S2967" i="1" s="1"/>
  <c r="Q2967" i="1"/>
  <c r="O2967" i="1"/>
  <c r="P2967" i="1" s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S2966" i="1" s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V2965" i="1" s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AB2962" i="1" s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O2960" i="1"/>
  <c r="P2960" i="1" s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S2959" i="1" s="1"/>
  <c r="AB2959" i="1" s="1"/>
  <c r="Q2959" i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S2958" i="1" s="1"/>
  <c r="Q2958" i="1"/>
  <c r="P2958" i="1"/>
  <c r="O2958" i="1"/>
  <c r="N2958" i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V2957" i="1" s="1"/>
  <c r="T2957" i="1"/>
  <c r="R2957" i="1"/>
  <c r="S2957" i="1" s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R2951" i="1"/>
  <c r="S2951" i="1" s="1"/>
  <c r="Q2951" i="1"/>
  <c r="O2951" i="1"/>
  <c r="P2951" i="1" s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V2950" i="1" s="1"/>
  <c r="T2950" i="1"/>
  <c r="R2950" i="1"/>
  <c r="S2950" i="1" s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T2945" i="1"/>
  <c r="V2945" i="1" s="1"/>
  <c r="R2945" i="1"/>
  <c r="Q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O2944" i="1"/>
  <c r="P2944" i="1" s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O2943" i="1"/>
  <c r="P2943" i="1" s="1"/>
  <c r="N2943" i="1"/>
  <c r="L2943" i="1"/>
  <c r="M2943" i="1" s="1"/>
  <c r="K2943" i="1"/>
  <c r="J2943" i="1"/>
  <c r="AB2943" i="1" s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V2942" i="1" s="1"/>
  <c r="T2942" i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T2937" i="1"/>
  <c r="V2937" i="1" s="1"/>
  <c r="R2937" i="1"/>
  <c r="Q2937" i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S2935" i="1" s="1"/>
  <c r="Q2935" i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V2934" i="1" s="1"/>
  <c r="T2934" i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V2933" i="1" s="1"/>
  <c r="T2933" i="1"/>
  <c r="R2933" i="1"/>
  <c r="S2933" i="1" s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U2929" i="1"/>
  <c r="T2929" i="1"/>
  <c r="V2929" i="1" s="1"/>
  <c r="R2929" i="1"/>
  <c r="Q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R2928" i="1"/>
  <c r="Q2928" i="1"/>
  <c r="S2928" i="1" s="1"/>
  <c r="O2928" i="1"/>
  <c r="P2928" i="1" s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R2927" i="1"/>
  <c r="S2927" i="1" s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V2926" i="1" s="1"/>
  <c r="T2926" i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S2925" i="1"/>
  <c r="R2925" i="1"/>
  <c r="Q2925" i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AB2922" i="1" s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O2920" i="1"/>
  <c r="P2920" i="1" s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S2918" i="1"/>
  <c r="R2918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R2915" i="1"/>
  <c r="Q2915" i="1"/>
  <c r="S2915" i="1" s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R2914" i="1"/>
  <c r="Q2914" i="1"/>
  <c r="O2914" i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V2910" i="1" s="1"/>
  <c r="T2910" i="1"/>
  <c r="R2910" i="1"/>
  <c r="S2910" i="1" s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R2905" i="1"/>
  <c r="Q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S2903" i="1" s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AB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AB2895" i="1" s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B2893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M2890" i="1" s="1"/>
  <c r="AB2890" i="1" s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AB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V2868" i="1"/>
  <c r="U2868" i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AB2858" i="1" s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V2851" i="1"/>
  <c r="U2851" i="1"/>
  <c r="T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K2848" i="1"/>
  <c r="M2848" i="1" s="1"/>
  <c r="J2848" i="1"/>
  <c r="AB2848" i="1" s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B2845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M2842" i="1" s="1"/>
  <c r="AB2842" i="1" s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V2835" i="1"/>
  <c r="U2835" i="1"/>
  <c r="T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U2832" i="1"/>
  <c r="T2832" i="1"/>
  <c r="V2832" i="1" s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V2819" i="1"/>
  <c r="U2819" i="1"/>
  <c r="T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 s="1"/>
  <c r="AA2816" i="1"/>
  <c r="Z2816" i="1"/>
  <c r="Y2816" i="1"/>
  <c r="X2816" i="1"/>
  <c r="W2816" i="1"/>
  <c r="U2816" i="1"/>
  <c r="T2816" i="1"/>
  <c r="V2816" i="1" s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AB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AB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V2803" i="1"/>
  <c r="U2803" i="1"/>
  <c r="T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AB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V2787" i="1"/>
  <c r="U2787" i="1"/>
  <c r="T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B2781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M2778" i="1" s="1"/>
  <c r="AB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V2771" i="1"/>
  <c r="U2771" i="1"/>
  <c r="T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V2755" i="1"/>
  <c r="U2755" i="1"/>
  <c r="T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AB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V2739" i="1"/>
  <c r="U2739" i="1"/>
  <c r="T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M2730" i="1" s="1"/>
  <c r="AB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U2727" i="1"/>
  <c r="V2727" i="1" s="1"/>
  <c r="T2727" i="1"/>
  <c r="R2727" i="1"/>
  <c r="S2727" i="1" s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AB2722" i="1" s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P2712" i="1" s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M2711" i="1"/>
  <c r="L2711" i="1"/>
  <c r="K2711" i="1"/>
  <c r="J2711" i="1"/>
  <c r="AB2711" i="1" s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AB2695" i="1" s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AB2679" i="1" s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AB2666" i="1" s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M2663" i="1"/>
  <c r="L2663" i="1"/>
  <c r="K2663" i="1"/>
  <c r="J2663" i="1"/>
  <c r="AB2663" i="1" s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AB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V2631" i="1" s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M2626" i="1" s="1"/>
  <c r="AB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N2622" i="1"/>
  <c r="P2622" i="1" s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R2614" i="1"/>
  <c r="Q2614" i="1"/>
  <c r="S2614" i="1" s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AB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M2578" i="1" s="1"/>
  <c r="AB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N2574" i="1"/>
  <c r="P2574" i="1" s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M2562" i="1" s="1"/>
  <c r="AB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Q2550" i="1"/>
  <c r="S2550" i="1" s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M2546" i="1" s="1"/>
  <c r="AB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B2538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S2535" i="1"/>
  <c r="R2535" i="1"/>
  <c r="Q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O2517" i="1"/>
  <c r="P2517" i="1" s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S2509" i="1"/>
  <c r="R2509" i="1"/>
  <c r="Q2509" i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AB2506" i="1" s="1"/>
  <c r="R2506" i="1"/>
  <c r="Q2506" i="1"/>
  <c r="S2506" i="1" s="1"/>
  <c r="O2506" i="1"/>
  <c r="N2506" i="1"/>
  <c r="P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P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S2484" i="1" s="1"/>
  <c r="Q2484" i="1"/>
  <c r="P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B2474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R2456" i="1"/>
  <c r="S2456" i="1" s="1"/>
  <c r="Q2456" i="1"/>
  <c r="P2456" i="1"/>
  <c r="O2456" i="1"/>
  <c r="N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R2424" i="1"/>
  <c r="S2424" i="1" s="1"/>
  <c r="Q2424" i="1"/>
  <c r="P2424" i="1"/>
  <c r="O2424" i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S2421" i="1"/>
  <c r="R2421" i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S2408" i="1" s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S2405" i="1"/>
  <c r="R2405" i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M2386" i="1" s="1"/>
  <c r="AB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AB2384" i="1" s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AB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M2370" i="1" s="1"/>
  <c r="AB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AB2363" i="1" s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B2354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AB2352" i="1" s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M2346" i="1" s="1"/>
  <c r="AB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AB2345" i="1" s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AB2339" i="1" s="1"/>
  <c r="H2339" i="1"/>
  <c r="G2339" i="1"/>
  <c r="F2339" i="1"/>
  <c r="E2339" i="1"/>
  <c r="D2339" i="1"/>
  <c r="B2339" i="1"/>
  <c r="A2339" i="1" s="1"/>
  <c r="AB2338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AB2336" i="1" s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M2322" i="1" s="1"/>
  <c r="AB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AB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M2306" i="1" s="1"/>
  <c r="AB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M2296" i="1" s="1"/>
  <c r="K2296" i="1"/>
  <c r="J2296" i="1"/>
  <c r="AB2296" i="1" s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V2295" i="1" s="1"/>
  <c r="T2295" i="1"/>
  <c r="S2295" i="1"/>
  <c r="R2295" i="1"/>
  <c r="Q2295" i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S2294" i="1" s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M2290" i="1" s="1"/>
  <c r="AB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AB2289" i="1" s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S2287" i="1"/>
  <c r="R2287" i="1"/>
  <c r="Q2287" i="1"/>
  <c r="O2287" i="1"/>
  <c r="P2287" i="1" s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S2286" i="1" s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AB2283" i="1" s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V2279" i="1" s="1"/>
  <c r="T2279" i="1"/>
  <c r="S2279" i="1"/>
  <c r="R2279" i="1"/>
  <c r="Q2279" i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S2278" i="1" s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S2271" i="1"/>
  <c r="R2271" i="1"/>
  <c r="Q2271" i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S2263" i="1"/>
  <c r="R2263" i="1"/>
  <c r="Q2263" i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B2258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V2255" i="1" s="1"/>
  <c r="T2255" i="1"/>
  <c r="S2255" i="1"/>
  <c r="R2255" i="1"/>
  <c r="Q2255" i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V2254" i="1"/>
  <c r="U2254" i="1"/>
  <c r="T2254" i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AB2251" i="1" s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AB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S2247" i="1"/>
  <c r="R2247" i="1"/>
  <c r="Q2247" i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AB2243" i="1" s="1"/>
  <c r="H2243" i="1"/>
  <c r="G2243" i="1"/>
  <c r="F2243" i="1"/>
  <c r="E2243" i="1"/>
  <c r="D2243" i="1"/>
  <c r="B2243" i="1"/>
  <c r="A2243" i="1" s="1"/>
  <c r="AB2242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S2239" i="1"/>
  <c r="R2239" i="1"/>
  <c r="Q2239" i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AB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M2232" i="1" s="1"/>
  <c r="K2232" i="1"/>
  <c r="J2232" i="1"/>
  <c r="AB2232" i="1" s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V2231" i="1" s="1"/>
  <c r="T2231" i="1"/>
  <c r="S2231" i="1"/>
  <c r="R2231" i="1"/>
  <c r="Q2231" i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AB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V2223" i="1" s="1"/>
  <c r="T2223" i="1"/>
  <c r="S2223" i="1"/>
  <c r="R2223" i="1"/>
  <c r="Q2223" i="1"/>
  <c r="O2223" i="1"/>
  <c r="P2223" i="1" s="1"/>
  <c r="N2223" i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M2218" i="1" s="1"/>
  <c r="AB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AB2217" i="1" s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M2216" i="1" s="1"/>
  <c r="K2216" i="1"/>
  <c r="J2216" i="1"/>
  <c r="AB2216" i="1" s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S2215" i="1"/>
  <c r="R2215" i="1"/>
  <c r="Q2215" i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B2210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V2207" i="1" s="1"/>
  <c r="T2207" i="1"/>
  <c r="S2207" i="1"/>
  <c r="R2207" i="1"/>
  <c r="Q2207" i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S2199" i="1"/>
  <c r="R2199" i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R2196" i="1"/>
  <c r="Q2196" i="1"/>
  <c r="S2196" i="1" s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B2194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V2191" i="1" s="1"/>
  <c r="T2191" i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AB2186" i="1" s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S2183" i="1"/>
  <c r="R2183" i="1"/>
  <c r="Q2183" i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B2180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K2178" i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K2172" i="1"/>
  <c r="M2172" i="1" s="1"/>
  <c r="J2172" i="1"/>
  <c r="I2172" i="1"/>
  <c r="AB2172" i="1" s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T2170" i="1"/>
  <c r="V2170" i="1" s="1"/>
  <c r="R2170" i="1"/>
  <c r="Q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P2168" i="1"/>
  <c r="O2168" i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T2163" i="1"/>
  <c r="V2163" i="1" s="1"/>
  <c r="S2163" i="1"/>
  <c r="R2163" i="1"/>
  <c r="Q2163" i="1"/>
  <c r="O2163" i="1"/>
  <c r="N2163" i="1"/>
  <c r="P2163" i="1" s="1"/>
  <c r="L2163" i="1"/>
  <c r="K2163" i="1"/>
  <c r="M2163" i="1" s="1"/>
  <c r="AB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AB2162" i="1" s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R2161" i="1"/>
  <c r="Q2161" i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R2160" i="1"/>
  <c r="S2160" i="1" s="1"/>
  <c r="Q2160" i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AB2156" i="1" s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P2152" i="1"/>
  <c r="O2152" i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S2144" i="1" s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AB2140" i="1" s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P2136" i="1"/>
  <c r="O2136" i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AB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V2125" i="1" s="1"/>
  <c r="T2125" i="1"/>
  <c r="R2125" i="1"/>
  <c r="Q2125" i="1"/>
  <c r="S2125" i="1" s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M2120" i="1" s="1"/>
  <c r="AB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S2118" i="1" s="1"/>
  <c r="Q2118" i="1"/>
  <c r="O2118" i="1"/>
  <c r="N2118" i="1"/>
  <c r="P2118" i="1" s="1"/>
  <c r="AB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V2117" i="1" s="1"/>
  <c r="T2117" i="1"/>
  <c r="R2117" i="1"/>
  <c r="Q2117" i="1"/>
  <c r="S2117" i="1" s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AB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M2104" i="1" s="1"/>
  <c r="AB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B2096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AB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S2086" i="1" s="1"/>
  <c r="AB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V2085" i="1" s="1"/>
  <c r="T2085" i="1"/>
  <c r="R2085" i="1"/>
  <c r="Q2085" i="1"/>
  <c r="S2085" i="1" s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M2080" i="1" s="1"/>
  <c r="AB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V2077" i="1" s="1"/>
  <c r="T2077" i="1"/>
  <c r="R2077" i="1"/>
  <c r="Q2077" i="1"/>
  <c r="S2077" i="1" s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AB2073" i="1" s="1"/>
  <c r="H2073" i="1"/>
  <c r="G2073" i="1"/>
  <c r="F2073" i="1"/>
  <c r="E2073" i="1"/>
  <c r="D2073" i="1"/>
  <c r="B2073" i="1"/>
  <c r="A2073" i="1" s="1"/>
  <c r="AB2072" i="1"/>
  <c r="AA2072" i="1"/>
  <c r="Y2072" i="1"/>
  <c r="Z2072" i="1" s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M2070" i="1" s="1"/>
  <c r="J2070" i="1"/>
  <c r="AB2070" i="1" s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V2069" i="1" s="1"/>
  <c r="T2069" i="1"/>
  <c r="R2069" i="1"/>
  <c r="S2069" i="1" s="1"/>
  <c r="Q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V2068" i="1" s="1"/>
  <c r="T2068" i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M2064" i="1" s="1"/>
  <c r="AB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S2062" i="1" s="1"/>
  <c r="AB2062" i="1" s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S2061" i="1" s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V2060" i="1" s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S2054" i="1" s="1"/>
  <c r="Q2054" i="1"/>
  <c r="O2054" i="1"/>
  <c r="P2054" i="1" s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V2053" i="1" s="1"/>
  <c r="T2053" i="1"/>
  <c r="R2053" i="1"/>
  <c r="S2053" i="1" s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V2052" i="1" s="1"/>
  <c r="T2052" i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AB2049" i="1" s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P2047" i="1" s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S2046" i="1" s="1"/>
  <c r="Q2046" i="1"/>
  <c r="O2046" i="1"/>
  <c r="P2046" i="1" s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S2045" i="1" s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V2044" i="1" s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M2040" i="1" s="1"/>
  <c r="AB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P2039" i="1" s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S2038" i="1" s="1"/>
  <c r="Q2038" i="1"/>
  <c r="O2038" i="1"/>
  <c r="P2038" i="1" s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V2037" i="1" s="1"/>
  <c r="T2037" i="1"/>
  <c r="R2037" i="1"/>
  <c r="S2037" i="1" s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V2036" i="1" s="1"/>
  <c r="T2036" i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T2032" i="1"/>
  <c r="V2032" i="1" s="1"/>
  <c r="AB2032" i="1" s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P2031" i="1" s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V2029" i="1" s="1"/>
  <c r="T2029" i="1"/>
  <c r="R2029" i="1"/>
  <c r="S2029" i="1" s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V2028" i="1" s="1"/>
  <c r="T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S2022" i="1" s="1"/>
  <c r="Q2022" i="1"/>
  <c r="O2022" i="1"/>
  <c r="P2022" i="1" s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S2021" i="1" s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V2020" i="1" s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M2016" i="1" s="1"/>
  <c r="AB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P2015" i="1" s="1"/>
  <c r="N2015" i="1"/>
  <c r="L2015" i="1"/>
  <c r="M2015" i="1" s="1"/>
  <c r="K2015" i="1"/>
  <c r="J2015" i="1"/>
  <c r="I2015" i="1"/>
  <c r="AB2015" i="1" s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S2014" i="1" s="1"/>
  <c r="AB2014" i="1" s="1"/>
  <c r="Q2014" i="1"/>
  <c r="O2014" i="1"/>
  <c r="P2014" i="1" s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V2013" i="1" s="1"/>
  <c r="T2013" i="1"/>
  <c r="R2013" i="1"/>
  <c r="S2013" i="1" s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V2012" i="1" s="1"/>
  <c r="T2012" i="1"/>
  <c r="R2012" i="1"/>
  <c r="S2012" i="1" s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M2008" i="1" s="1"/>
  <c r="AB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V2007" i="1" s="1"/>
  <c r="R2007" i="1"/>
  <c r="Q2007" i="1"/>
  <c r="S2007" i="1" s="1"/>
  <c r="O2007" i="1"/>
  <c r="P2007" i="1" s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S2006" i="1" s="1"/>
  <c r="Q2006" i="1"/>
  <c r="O2006" i="1"/>
  <c r="P2006" i="1" s="1"/>
  <c r="AB2006" i="1" s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S2005" i="1" s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V2004" i="1" s="1"/>
  <c r="T2004" i="1"/>
  <c r="R2004" i="1"/>
  <c r="S2004" i="1" s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S2003" i="1"/>
  <c r="R200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AB2001" i="1" s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V2000" i="1"/>
  <c r="U2000" i="1"/>
  <c r="T2000" i="1"/>
  <c r="R2000" i="1"/>
  <c r="Q2000" i="1"/>
  <c r="S2000" i="1" s="1"/>
  <c r="AB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P1999" i="1" s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S1998" i="1" s="1"/>
  <c r="Q1998" i="1"/>
  <c r="O1998" i="1"/>
  <c r="P1998" i="1" s="1"/>
  <c r="N1998" i="1"/>
  <c r="L1998" i="1"/>
  <c r="M1998" i="1" s="1"/>
  <c r="AB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V1997" i="1" s="1"/>
  <c r="T1997" i="1"/>
  <c r="R1997" i="1"/>
  <c r="S1997" i="1" s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V1996" i="1" s="1"/>
  <c r="T1996" i="1"/>
  <c r="R1996" i="1"/>
  <c r="S1996" i="1" s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T1991" i="1"/>
  <c r="V1991" i="1" s="1"/>
  <c r="R1991" i="1"/>
  <c r="Q1991" i="1"/>
  <c r="S1991" i="1" s="1"/>
  <c r="O1991" i="1"/>
  <c r="P1991" i="1" s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O1990" i="1"/>
  <c r="P1990" i="1" s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S1989" i="1" s="1"/>
  <c r="Q1989" i="1"/>
  <c r="O1989" i="1"/>
  <c r="P1989" i="1" s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V1988" i="1" s="1"/>
  <c r="T1988" i="1"/>
  <c r="R1988" i="1"/>
  <c r="S1988" i="1" s="1"/>
  <c r="Q1988" i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M1984" i="1" s="1"/>
  <c r="AB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T1983" i="1"/>
  <c r="V1983" i="1" s="1"/>
  <c r="R1983" i="1"/>
  <c r="Q1983" i="1"/>
  <c r="S1983" i="1" s="1"/>
  <c r="O1983" i="1"/>
  <c r="P1983" i="1" s="1"/>
  <c r="N1983" i="1"/>
  <c r="L1983" i="1"/>
  <c r="M1983" i="1" s="1"/>
  <c r="K1983" i="1"/>
  <c r="J1983" i="1"/>
  <c r="I1983" i="1"/>
  <c r="AB1983" i="1" s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S1982" i="1" s="1"/>
  <c r="AB1982" i="1" s="1"/>
  <c r="Q1982" i="1"/>
  <c r="O1982" i="1"/>
  <c r="P1982" i="1" s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S1981" i="1" s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V1980" i="1" s="1"/>
  <c r="T1980" i="1"/>
  <c r="R1980" i="1"/>
  <c r="S1980" i="1" s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M1976" i="1" s="1"/>
  <c r="AB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T1975" i="1"/>
  <c r="V1975" i="1" s="1"/>
  <c r="R1975" i="1"/>
  <c r="Q1975" i="1"/>
  <c r="S1975" i="1" s="1"/>
  <c r="O1975" i="1"/>
  <c r="P1975" i="1" s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S1974" i="1" s="1"/>
  <c r="Q1974" i="1"/>
  <c r="O1974" i="1"/>
  <c r="P1974" i="1" s="1"/>
  <c r="AB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S1973" i="1" s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V1972" i="1" s="1"/>
  <c r="T1972" i="1"/>
  <c r="R1972" i="1"/>
  <c r="S1972" i="1" s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AB1969" i="1" s="1"/>
  <c r="H1969" i="1"/>
  <c r="G1969" i="1"/>
  <c r="F1969" i="1"/>
  <c r="E1969" i="1"/>
  <c r="D1969" i="1"/>
  <c r="B1969" i="1"/>
  <c r="A1969" i="1" s="1"/>
  <c r="AB1968" i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T1967" i="1"/>
  <c r="V1967" i="1" s="1"/>
  <c r="R1967" i="1"/>
  <c r="Q1967" i="1"/>
  <c r="S1967" i="1" s="1"/>
  <c r="O1967" i="1"/>
  <c r="P1967" i="1" s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P1966" i="1" s="1"/>
  <c r="N1966" i="1"/>
  <c r="L1966" i="1"/>
  <c r="M1966" i="1" s="1"/>
  <c r="AB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S1965" i="1" s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V1964" i="1" s="1"/>
  <c r="T1964" i="1"/>
  <c r="R1964" i="1"/>
  <c r="S1964" i="1" s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T1959" i="1"/>
  <c r="V1959" i="1" s="1"/>
  <c r="R1959" i="1"/>
  <c r="Q1959" i="1"/>
  <c r="S1959" i="1" s="1"/>
  <c r="O1959" i="1"/>
  <c r="P1959" i="1" s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O1958" i="1"/>
  <c r="P1958" i="1" s="1"/>
  <c r="N1958" i="1"/>
  <c r="L1958" i="1"/>
  <c r="M1958" i="1" s="1"/>
  <c r="K1958" i="1"/>
  <c r="J1958" i="1"/>
  <c r="AB1958" i="1" s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V1957" i="1" s="1"/>
  <c r="T1957" i="1"/>
  <c r="R1957" i="1"/>
  <c r="S1957" i="1" s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V1956" i="1" s="1"/>
  <c r="T1956" i="1"/>
  <c r="R1956" i="1"/>
  <c r="S1956" i="1" s="1"/>
  <c r="Q1956" i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M1952" i="1" s="1"/>
  <c r="AB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T1951" i="1"/>
  <c r="V1951" i="1" s="1"/>
  <c r="R1951" i="1"/>
  <c r="Q1951" i="1"/>
  <c r="S1951" i="1" s="1"/>
  <c r="O1951" i="1"/>
  <c r="P1951" i="1" s="1"/>
  <c r="N1951" i="1"/>
  <c r="L1951" i="1"/>
  <c r="M1951" i="1" s="1"/>
  <c r="K1951" i="1"/>
  <c r="J1951" i="1"/>
  <c r="I1951" i="1"/>
  <c r="AB1951" i="1" s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S1950" i="1" s="1"/>
  <c r="AB1950" i="1" s="1"/>
  <c r="Q1950" i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V1949" i="1" s="1"/>
  <c r="T1949" i="1"/>
  <c r="R1949" i="1"/>
  <c r="S1949" i="1" s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S1948" i="1" s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M1944" i="1" s="1"/>
  <c r="AB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T1943" i="1"/>
  <c r="V1943" i="1" s="1"/>
  <c r="R1943" i="1"/>
  <c r="Q1943" i="1"/>
  <c r="S1943" i="1" s="1"/>
  <c r="O1943" i="1"/>
  <c r="P1943" i="1" s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O1942" i="1"/>
  <c r="P1942" i="1" s="1"/>
  <c r="AB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V1941" i="1" s="1"/>
  <c r="T1941" i="1"/>
  <c r="R1941" i="1"/>
  <c r="S1941" i="1" s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V1940" i="1" s="1"/>
  <c r="T1940" i="1"/>
  <c r="R1940" i="1"/>
  <c r="S1940" i="1" s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AB1937" i="1" s="1"/>
  <c r="H1937" i="1"/>
  <c r="G1937" i="1"/>
  <c r="F1937" i="1"/>
  <c r="E1937" i="1"/>
  <c r="D1937" i="1"/>
  <c r="B1937" i="1"/>
  <c r="A1937" i="1" s="1"/>
  <c r="AB1936" i="1"/>
  <c r="AA1936" i="1"/>
  <c r="Y1936" i="1"/>
  <c r="Z1936" i="1" s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T1935" i="1"/>
  <c r="V1935" i="1" s="1"/>
  <c r="R1935" i="1"/>
  <c r="Q1935" i="1"/>
  <c r="S1935" i="1" s="1"/>
  <c r="O1935" i="1"/>
  <c r="P1935" i="1" s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O1934" i="1"/>
  <c r="P1934" i="1" s="1"/>
  <c r="N1934" i="1"/>
  <c r="L1934" i="1"/>
  <c r="M1934" i="1" s="1"/>
  <c r="AB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V1933" i="1" s="1"/>
  <c r="T1933" i="1"/>
  <c r="R1933" i="1"/>
  <c r="S1933" i="1" s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V1932" i="1" s="1"/>
  <c r="T1932" i="1"/>
  <c r="R1932" i="1"/>
  <c r="S1932" i="1" s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V1931" i="1" s="1"/>
  <c r="T1931" i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Z1928" i="1" s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T1927" i="1"/>
  <c r="V1927" i="1" s="1"/>
  <c r="R1927" i="1"/>
  <c r="Q1927" i="1"/>
  <c r="S1927" i="1" s="1"/>
  <c r="O1927" i="1"/>
  <c r="P1927" i="1" s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V1925" i="1" s="1"/>
  <c r="T1925" i="1"/>
  <c r="R1925" i="1"/>
  <c r="S1925" i="1" s="1"/>
  <c r="Q1925" i="1"/>
  <c r="O1925" i="1"/>
  <c r="P1925" i="1" s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V1924" i="1" s="1"/>
  <c r="T1924" i="1"/>
  <c r="R1924" i="1"/>
  <c r="S1924" i="1" s="1"/>
  <c r="Q1924" i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Z1920" i="1" s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M1920" i="1" s="1"/>
  <c r="AB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L1919" i="1"/>
  <c r="M1919" i="1" s="1"/>
  <c r="K1919" i="1"/>
  <c r="J1919" i="1"/>
  <c r="I1919" i="1"/>
  <c r="AB1919" i="1" s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S1918" i="1" s="1"/>
  <c r="AB1918" i="1" s="1"/>
  <c r="Q1918" i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V1917" i="1" s="1"/>
  <c r="T1917" i="1"/>
  <c r="R1917" i="1"/>
  <c r="S1917" i="1" s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S1916" i="1" s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M1912" i="1" s="1"/>
  <c r="AB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T1911" i="1"/>
  <c r="V1911" i="1" s="1"/>
  <c r="R1911" i="1"/>
  <c r="Q1911" i="1"/>
  <c r="S1911" i="1" s="1"/>
  <c r="O1911" i="1"/>
  <c r="P1911" i="1" s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O1910" i="1"/>
  <c r="P1910" i="1" s="1"/>
  <c r="AB1910" i="1" s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V1909" i="1" s="1"/>
  <c r="T1909" i="1"/>
  <c r="R1909" i="1"/>
  <c r="S1909" i="1" s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V1908" i="1" s="1"/>
  <c r="T1908" i="1"/>
  <c r="R1908" i="1"/>
  <c r="S1908" i="1" s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AB1905" i="1" s="1"/>
  <c r="H1905" i="1"/>
  <c r="G1905" i="1"/>
  <c r="F1905" i="1"/>
  <c r="E1905" i="1"/>
  <c r="D1905" i="1"/>
  <c r="B1905" i="1"/>
  <c r="A1905" i="1" s="1"/>
  <c r="AB1904" i="1"/>
  <c r="AA1904" i="1"/>
  <c r="Y1904" i="1"/>
  <c r="Z1904" i="1" s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T1903" i="1"/>
  <c r="V1903" i="1" s="1"/>
  <c r="R1903" i="1"/>
  <c r="Q1903" i="1"/>
  <c r="S1903" i="1" s="1"/>
  <c r="O1903" i="1"/>
  <c r="P1903" i="1" s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O1902" i="1"/>
  <c r="P1902" i="1" s="1"/>
  <c r="N1902" i="1"/>
  <c r="L1902" i="1"/>
  <c r="M1902" i="1" s="1"/>
  <c r="AB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V1901" i="1" s="1"/>
  <c r="T1901" i="1"/>
  <c r="R1901" i="1"/>
  <c r="S1901" i="1" s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V1900" i="1" s="1"/>
  <c r="T1900" i="1"/>
  <c r="R1900" i="1"/>
  <c r="S1900" i="1" s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V1899" i="1" s="1"/>
  <c r="T1899" i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P1895" i="1" s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O1894" i="1"/>
  <c r="P1894" i="1" s="1"/>
  <c r="N1894" i="1"/>
  <c r="L1894" i="1"/>
  <c r="M1894" i="1" s="1"/>
  <c r="K1894" i="1"/>
  <c r="J1894" i="1"/>
  <c r="AB1894" i="1" s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V1893" i="1" s="1"/>
  <c r="T1893" i="1"/>
  <c r="R1893" i="1"/>
  <c r="S1893" i="1" s="1"/>
  <c r="Q1893" i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 s="1"/>
  <c r="AB1888" i="1"/>
  <c r="AA1888" i="1"/>
  <c r="Y1888" i="1"/>
  <c r="Z1888" i="1" s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P1887" i="1" s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R1885" i="1"/>
  <c r="S1885" i="1" s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V1883" i="1"/>
  <c r="U1883" i="1"/>
  <c r="T1883" i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P1879" i="1" s="1"/>
  <c r="N1879" i="1"/>
  <c r="L1879" i="1"/>
  <c r="M1879" i="1" s="1"/>
  <c r="K1879" i="1"/>
  <c r="J1879" i="1"/>
  <c r="I1879" i="1"/>
  <c r="AB1879" i="1" s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R1878" i="1"/>
  <c r="S1878" i="1" s="1"/>
  <c r="Q1878" i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V1877" i="1" s="1"/>
  <c r="T1877" i="1"/>
  <c r="R1877" i="1"/>
  <c r="S1877" i="1" s="1"/>
  <c r="Q1877" i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S1876" i="1" s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S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AB1872" i="1" s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O1871" i="1"/>
  <c r="P1871" i="1" s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R1870" i="1"/>
  <c r="S1870" i="1" s="1"/>
  <c r="Q1870" i="1"/>
  <c r="O1870" i="1"/>
  <c r="P1870" i="1" s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V1869" i="1" s="1"/>
  <c r="T1869" i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S1868" i="1" s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V1867" i="1" s="1"/>
  <c r="T1867" i="1"/>
  <c r="S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V1864" i="1"/>
  <c r="U1864" i="1"/>
  <c r="T1864" i="1"/>
  <c r="R1864" i="1"/>
  <c r="Q1864" i="1"/>
  <c r="S1864" i="1" s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R1863" i="1"/>
  <c r="Q1863" i="1"/>
  <c r="O1863" i="1"/>
  <c r="P1863" i="1" s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R1862" i="1"/>
  <c r="S1862" i="1" s="1"/>
  <c r="Q1862" i="1"/>
  <c r="O1862" i="1"/>
  <c r="P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V1861" i="1" s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V1860" i="1" s="1"/>
  <c r="T1860" i="1"/>
  <c r="R1860" i="1"/>
  <c r="S1860" i="1" s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V1859" i="1"/>
  <c r="U1859" i="1"/>
  <c r="T1859" i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AB1857" i="1" s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O1855" i="1"/>
  <c r="P1855" i="1" s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V1853" i="1" s="1"/>
  <c r="T1853" i="1"/>
  <c r="S1853" i="1"/>
  <c r="R1853" i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V1852" i="1" s="1"/>
  <c r="T1852" i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B1848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O1847" i="1"/>
  <c r="P1847" i="1" s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P1846" i="1"/>
  <c r="O1846" i="1"/>
  <c r="N1846" i="1"/>
  <c r="M1846" i="1"/>
  <c r="L1846" i="1"/>
  <c r="K1846" i="1"/>
  <c r="J1846" i="1"/>
  <c r="AB1846" i="1" s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V1845" i="1" s="1"/>
  <c r="T1845" i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V1844" i="1" s="1"/>
  <c r="T1844" i="1"/>
  <c r="S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S1842" i="1"/>
  <c r="R1842" i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P1839" i="1" s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R1837" i="1"/>
  <c r="S1837" i="1" s="1"/>
  <c r="Q1837" i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V1836" i="1"/>
  <c r="U1836" i="1"/>
  <c r="T1836" i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V1835" i="1" s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S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T1833" i="1"/>
  <c r="V1833" i="1" s="1"/>
  <c r="S1833" i="1"/>
  <c r="R1833" i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M1832" i="1"/>
  <c r="L1832" i="1"/>
  <c r="K1832" i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P1831" i="1" s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V1829" i="1" s="1"/>
  <c r="T1829" i="1"/>
  <c r="R1829" i="1"/>
  <c r="S1829" i="1" s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S1822" i="1" s="1"/>
  <c r="Q1822" i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V1821" i="1" s="1"/>
  <c r="T1821" i="1"/>
  <c r="R1821" i="1"/>
  <c r="S1821" i="1" s="1"/>
  <c r="Q1821" i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V1819" i="1" s="1"/>
  <c r="T1819" i="1"/>
  <c r="S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AB1817" i="1" s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R1816" i="1"/>
  <c r="Q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P1814" i="1" s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S1813" i="1" s="1"/>
  <c r="Q1813" i="1"/>
  <c r="O1813" i="1"/>
  <c r="P1813" i="1" s="1"/>
  <c r="N1813" i="1"/>
  <c r="L1813" i="1"/>
  <c r="M1813" i="1" s="1"/>
  <c r="AB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S1810" i="1"/>
  <c r="R1810" i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V1808" i="1" s="1"/>
  <c r="T1808" i="1"/>
  <c r="R1808" i="1"/>
  <c r="S1808" i="1" s="1"/>
  <c r="Q1808" i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T1806" i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V1804" i="1" s="1"/>
  <c r="T1804" i="1"/>
  <c r="R1804" i="1"/>
  <c r="S1804" i="1" s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S1802" i="1"/>
  <c r="R1802" i="1"/>
  <c r="Q1802" i="1"/>
  <c r="O1802" i="1"/>
  <c r="P1802" i="1" s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R1801" i="1"/>
  <c r="S1801" i="1" s="1"/>
  <c r="Q1801" i="1"/>
  <c r="P1801" i="1"/>
  <c r="O1801" i="1"/>
  <c r="N1801" i="1"/>
  <c r="M1801" i="1"/>
  <c r="L1801" i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V1800" i="1" s="1"/>
  <c r="T1800" i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V1796" i="1"/>
  <c r="U1796" i="1"/>
  <c r="T1796" i="1"/>
  <c r="R1796" i="1"/>
  <c r="Q1796" i="1"/>
  <c r="S1796" i="1" s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O1794" i="1"/>
  <c r="P1794" i="1" s="1"/>
  <c r="N1794" i="1"/>
  <c r="M1794" i="1"/>
  <c r="AB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S1793" i="1" s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V1792" i="1" s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V1791" i="1" s="1"/>
  <c r="T1791" i="1"/>
  <c r="S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V1790" i="1"/>
  <c r="U1790" i="1"/>
  <c r="T1790" i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V1788" i="1"/>
  <c r="U1788" i="1"/>
  <c r="T1788" i="1"/>
  <c r="R1788" i="1"/>
  <c r="Q1788" i="1"/>
  <c r="S1788" i="1" s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R1786" i="1"/>
  <c r="S1786" i="1" s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S1785" i="1" s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V1784" i="1" s="1"/>
  <c r="T1784" i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V1782" i="1"/>
  <c r="U1782" i="1"/>
  <c r="T1782" i="1"/>
  <c r="R1782" i="1"/>
  <c r="Q1782" i="1"/>
  <c r="S1782" i="1" s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S1781" i="1"/>
  <c r="R1781" i="1"/>
  <c r="Q1781" i="1"/>
  <c r="O1781" i="1"/>
  <c r="N1781" i="1"/>
  <c r="P1781" i="1" s="1"/>
  <c r="L1781" i="1"/>
  <c r="K1781" i="1"/>
  <c r="M1781" i="1" s="1"/>
  <c r="AB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O1779" i="1"/>
  <c r="P1779" i="1" s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R1778" i="1"/>
  <c r="S1778" i="1" s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S1777" i="1" s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V1774" i="1"/>
  <c r="U1774" i="1"/>
  <c r="T1774" i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R1772" i="1"/>
  <c r="Q1772" i="1"/>
  <c r="S1772" i="1" s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AB1770" i="1" s="1"/>
  <c r="Q1770" i="1"/>
  <c r="O1770" i="1"/>
  <c r="P1770" i="1" s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S1769" i="1" s="1"/>
  <c r="Q1769" i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V1768" i="1" s="1"/>
  <c r="T1768" i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V1764" i="1"/>
  <c r="U1764" i="1"/>
  <c r="T1764" i="1"/>
  <c r="R1764" i="1"/>
  <c r="Q1764" i="1"/>
  <c r="S1764" i="1" s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O1762" i="1"/>
  <c r="P1762" i="1" s="1"/>
  <c r="N1762" i="1"/>
  <c r="L1762" i="1"/>
  <c r="M1762" i="1" s="1"/>
  <c r="AB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S1761" i="1" s="1"/>
  <c r="Q1761" i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V1760" i="1" s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V1758" i="1"/>
  <c r="U1758" i="1"/>
  <c r="T1758" i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S1757" i="1"/>
  <c r="R1757" i="1"/>
  <c r="Q1757" i="1"/>
  <c r="O1757" i="1"/>
  <c r="N1757" i="1"/>
  <c r="P1757" i="1" s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Q1756" i="1"/>
  <c r="S1756" i="1" s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V1755" i="1" s="1"/>
  <c r="R1755" i="1"/>
  <c r="Q1755" i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P1754" i="1" s="1"/>
  <c r="N1754" i="1"/>
  <c r="M1754" i="1"/>
  <c r="AB1754" i="1" s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S1753" i="1" s="1"/>
  <c r="Q1753" i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V1752" i="1" s="1"/>
  <c r="T1752" i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V1751" i="1" s="1"/>
  <c r="T1751" i="1"/>
  <c r="S1751" i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V1750" i="1"/>
  <c r="U1750" i="1"/>
  <c r="T1750" i="1"/>
  <c r="R1750" i="1"/>
  <c r="Q1750" i="1"/>
  <c r="S1750" i="1" s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O1749" i="1"/>
  <c r="N1749" i="1"/>
  <c r="P1749" i="1" s="1"/>
  <c r="L1749" i="1"/>
  <c r="K1749" i="1"/>
  <c r="M1749" i="1" s="1"/>
  <c r="AB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O1747" i="1"/>
  <c r="P1747" i="1" s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R1746" i="1"/>
  <c r="S1746" i="1" s="1"/>
  <c r="Q1746" i="1"/>
  <c r="O1746" i="1"/>
  <c r="P1746" i="1" s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S1745" i="1" s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V1744" i="1" s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V1740" i="1"/>
  <c r="U1740" i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S1738" i="1" s="1"/>
  <c r="Q1738" i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S1737" i="1"/>
  <c r="R1737" i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P1725" i="1" s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AB1716" i="1" s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N1709" i="1"/>
  <c r="P1709" i="1" s="1"/>
  <c r="L1709" i="1"/>
  <c r="K1709" i="1"/>
  <c r="M1709" i="1" s="1"/>
  <c r="AB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AB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V1694" i="1"/>
  <c r="U1694" i="1"/>
  <c r="T1694" i="1"/>
  <c r="R1694" i="1"/>
  <c r="Q1694" i="1"/>
  <c r="S1694" i="1" s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AB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V1686" i="1"/>
  <c r="U1686" i="1"/>
  <c r="T1686" i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V1678" i="1"/>
  <c r="U1678" i="1"/>
  <c r="T1678" i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AB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N1669" i="1"/>
  <c r="P1669" i="1" s="1"/>
  <c r="L1669" i="1"/>
  <c r="K1669" i="1"/>
  <c r="M1669" i="1" s="1"/>
  <c r="AB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AB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N1629" i="1"/>
  <c r="P1629" i="1" s="1"/>
  <c r="L1629" i="1"/>
  <c r="K1629" i="1"/>
  <c r="M1629" i="1" s="1"/>
  <c r="AB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S1609" i="1"/>
  <c r="R1609" i="1"/>
  <c r="Q1609" i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V1606" i="1"/>
  <c r="U1606" i="1"/>
  <c r="T1606" i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AB1605" i="1" s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AB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P1582" i="1"/>
  <c r="O1582" i="1"/>
  <c r="N1582" i="1"/>
  <c r="L1582" i="1"/>
  <c r="K1582" i="1"/>
  <c r="M1582" i="1" s="1"/>
  <c r="J1582" i="1"/>
  <c r="I1582" i="1"/>
  <c r="AB1582" i="1" s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AB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B1566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AB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AB1550" i="1" s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AB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R1539" i="1"/>
  <c r="Q1539" i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AB1534" i="1" s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AB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B1518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AB1510" i="1" s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B1506" i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U1503" i="1"/>
  <c r="V1503" i="1" s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V1497" i="1" s="1"/>
  <c r="T1497" i="1"/>
  <c r="R1497" i="1"/>
  <c r="S1497" i="1" s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V1495" i="1" s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AB1492" i="1" s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O1490" i="1"/>
  <c r="P1490" i="1" s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V1487" i="1"/>
  <c r="U1487" i="1"/>
  <c r="T1487" i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B1486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T1485" i="1"/>
  <c r="V1485" i="1" s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AB1483" i="1" s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P1482" i="1" s="1"/>
  <c r="N1482" i="1"/>
  <c r="M1482" i="1"/>
  <c r="L1482" i="1"/>
  <c r="K1482" i="1"/>
  <c r="J1482" i="1"/>
  <c r="AB1482" i="1" s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R1481" i="1"/>
  <c r="S1481" i="1" s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S1478" i="1"/>
  <c r="R1478" i="1"/>
  <c r="Q1478" i="1"/>
  <c r="O1478" i="1"/>
  <c r="N1478" i="1"/>
  <c r="P1478" i="1" s="1"/>
  <c r="AB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R1475" i="1"/>
  <c r="Q1475" i="1"/>
  <c r="S1475" i="1" s="1"/>
  <c r="O1475" i="1"/>
  <c r="P1475" i="1" s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R1474" i="1"/>
  <c r="S1474" i="1" s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V1473" i="1" s="1"/>
  <c r="T1473" i="1"/>
  <c r="R1473" i="1"/>
  <c r="S1473" i="1" s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S1470" i="1" s="1"/>
  <c r="Q1470" i="1"/>
  <c r="O1470" i="1"/>
  <c r="N1470" i="1"/>
  <c r="P1470" i="1" s="1"/>
  <c r="M1470" i="1"/>
  <c r="L1470" i="1"/>
  <c r="K1470" i="1"/>
  <c r="J1470" i="1"/>
  <c r="I1470" i="1"/>
  <c r="AB1470" i="1" s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AB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AB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M1464" i="1" s="1"/>
  <c r="AB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V1462" i="1" s="1"/>
  <c r="T1462" i="1"/>
  <c r="R1462" i="1"/>
  <c r="S1462" i="1" s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V1461" i="1" s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AB1457" i="1" s="1"/>
  <c r="H1457" i="1"/>
  <c r="G1457" i="1"/>
  <c r="F1457" i="1"/>
  <c r="E1457" i="1"/>
  <c r="D1457" i="1"/>
  <c r="B1457" i="1"/>
  <c r="A1457" i="1"/>
  <c r="AB1456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S1454" i="1" s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V1453" i="1" s="1"/>
  <c r="T1453" i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AB1449" i="1" s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AB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S1446" i="1" s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V1445" i="1" s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R1438" i="1"/>
  <c r="S1438" i="1" s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V1437" i="1" s="1"/>
  <c r="T1437" i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V1429" i="1" s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R1422" i="1"/>
  <c r="S1422" i="1" s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V1421" i="1" s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R1414" i="1"/>
  <c r="S1414" i="1" s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R1406" i="1"/>
  <c r="S1406" i="1" s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V1405" i="1" s="1"/>
  <c r="T1405" i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R1398" i="1"/>
  <c r="S1398" i="1" s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V1397" i="1" s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B1392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AB1385" i="1" s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V1381" i="1" s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AB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T1377" i="1"/>
  <c r="V1377" i="1" s="1"/>
  <c r="R1377" i="1"/>
  <c r="Q1377" i="1"/>
  <c r="S1377" i="1" s="1"/>
  <c r="AB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N1376" i="1"/>
  <c r="P1376" i="1" s="1"/>
  <c r="L1376" i="1"/>
  <c r="M1376" i="1" s="1"/>
  <c r="AB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V1373" i="1" s="1"/>
  <c r="T1373" i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S1369" i="1" s="1"/>
  <c r="AB1369" i="1" s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R1366" i="1"/>
  <c r="S1366" i="1" s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V1357" i="1" s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B1352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R1350" i="1"/>
  <c r="S1350" i="1" s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V1349" i="1" s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AB1345" i="1" s="1"/>
  <c r="H1345" i="1"/>
  <c r="G1345" i="1"/>
  <c r="F1345" i="1"/>
  <c r="E1345" i="1"/>
  <c r="D1345" i="1"/>
  <c r="B1345" i="1"/>
  <c r="A1345" i="1"/>
  <c r="AB1344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V1341" i="1" s="1"/>
  <c r="T1341" i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AB1337" i="1" s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S1334" i="1" s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V1333" i="1" s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AB1329" i="1" s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N1328" i="1"/>
  <c r="P1328" i="1" s="1"/>
  <c r="L1328" i="1"/>
  <c r="M1328" i="1" s="1"/>
  <c r="AB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AB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AB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V1309" i="1" s="1"/>
  <c r="T1309" i="1"/>
  <c r="R1309" i="1"/>
  <c r="S1309" i="1" s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AB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U1303" i="1"/>
  <c r="T1303" i="1"/>
  <c r="V1303" i="1" s="1"/>
  <c r="R1303" i="1"/>
  <c r="Q1303" i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V1301" i="1" s="1"/>
  <c r="T1301" i="1"/>
  <c r="R1301" i="1"/>
  <c r="S1301" i="1" s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AB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Q1295" i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V1293" i="1" s="1"/>
  <c r="T1293" i="1"/>
  <c r="R1293" i="1"/>
  <c r="S1293" i="1" s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Q1287" i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V1285" i="1" s="1"/>
  <c r="T1285" i="1"/>
  <c r="R1285" i="1"/>
  <c r="S1285" i="1" s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AB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Q1279" i="1"/>
  <c r="O1279" i="1"/>
  <c r="P1279" i="1" s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V1277" i="1" s="1"/>
  <c r="T1277" i="1"/>
  <c r="R1277" i="1"/>
  <c r="S1277" i="1" s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AB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U1271" i="1"/>
  <c r="T1271" i="1"/>
  <c r="V1271" i="1" s="1"/>
  <c r="R1271" i="1"/>
  <c r="Q1271" i="1"/>
  <c r="O1271" i="1"/>
  <c r="P1271" i="1" s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V1269" i="1" s="1"/>
  <c r="T1269" i="1"/>
  <c r="R1269" i="1"/>
  <c r="S1269" i="1" s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S1264" i="1" s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U1263" i="1"/>
  <c r="T1263" i="1"/>
  <c r="V1263" i="1" s="1"/>
  <c r="R1263" i="1"/>
  <c r="Q1263" i="1"/>
  <c r="O1263" i="1"/>
  <c r="P1263" i="1" s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V1261" i="1" s="1"/>
  <c r="T1261" i="1"/>
  <c r="R1261" i="1"/>
  <c r="S1261" i="1" s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AB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Q1255" i="1"/>
  <c r="O1255" i="1"/>
  <c r="P1255" i="1" s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S1253" i="1" s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Q1247" i="1"/>
  <c r="O1247" i="1"/>
  <c r="P1247" i="1" s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S1246" i="1" s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V1245" i="1" s="1"/>
  <c r="T1245" i="1"/>
  <c r="R1245" i="1"/>
  <c r="S1245" i="1" s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AB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V1238" i="1" s="1"/>
  <c r="T1238" i="1"/>
  <c r="R1238" i="1"/>
  <c r="S1238" i="1" s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V1237" i="1" s="1"/>
  <c r="T1237" i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P1232" i="1" s="1"/>
  <c r="AB1232" i="1" s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R1230" i="1"/>
  <c r="S1230" i="1" s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V1229" i="1" s="1"/>
  <c r="T1229" i="1"/>
  <c r="R1229" i="1"/>
  <c r="S1229" i="1" s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AB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O1224" i="1"/>
  <c r="P1224" i="1" s="1"/>
  <c r="AB1224" i="1" s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O1223" i="1"/>
  <c r="P1223" i="1" s="1"/>
  <c r="N1223" i="1"/>
  <c r="L1223" i="1"/>
  <c r="M1223" i="1" s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V1222" i="1" s="1"/>
  <c r="T1222" i="1"/>
  <c r="R1222" i="1"/>
  <c r="S1222" i="1" s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R1221" i="1"/>
  <c r="S1221" i="1" s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U1215" i="1"/>
  <c r="T1215" i="1"/>
  <c r="V1215" i="1" s="1"/>
  <c r="R1215" i="1"/>
  <c r="Q1215" i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S1214" i="1" s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R1213" i="1"/>
  <c r="S1213" i="1" s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AB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S1208" i="1" s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R1206" i="1"/>
  <c r="S1206" i="1" s="1"/>
  <c r="Q1206" i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R1205" i="1"/>
  <c r="S1205" i="1" s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V1204" i="1" s="1"/>
  <c r="T1204" i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AB1201" i="1" s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P1199" i="1" s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R1198" i="1"/>
  <c r="S1198" i="1" s="1"/>
  <c r="Q1198" i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R1197" i="1"/>
  <c r="S1197" i="1" s="1"/>
  <c r="Q1197" i="1"/>
  <c r="P1197" i="1"/>
  <c r="O1197" i="1"/>
  <c r="N1197" i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AB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O1191" i="1"/>
  <c r="P1191" i="1" s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R1189" i="1"/>
  <c r="S1189" i="1" s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V1188" i="1" s="1"/>
  <c r="T1188" i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S1184" i="1" s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R1182" i="1"/>
  <c r="S1182" i="1" s="1"/>
  <c r="Q1182" i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S1181" i="1" s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M1176" i="1" s="1"/>
  <c r="AB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S1173" i="1" s="1"/>
  <c r="Q1173" i="1"/>
  <c r="P1173" i="1"/>
  <c r="O1173" i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AB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R1165" i="1"/>
  <c r="S1165" i="1" s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V1164" i="1" s="1"/>
  <c r="T1164" i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S1160" i="1" s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R1158" i="1"/>
  <c r="S1158" i="1" s="1"/>
  <c r="Q1158" i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S1157" i="1" s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V1156" i="1" s="1"/>
  <c r="T1156" i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AB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O1151" i="1"/>
  <c r="P1151" i="1" s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S1150" i="1" s="1"/>
  <c r="Q1150" i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R1149" i="1"/>
  <c r="S1149" i="1" s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V1148" i="1" s="1"/>
  <c r="T1148" i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AB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V1142" i="1" s="1"/>
  <c r="T1142" i="1"/>
  <c r="R1142" i="1"/>
  <c r="S1142" i="1" s="1"/>
  <c r="Q1142" i="1"/>
  <c r="O1142" i="1"/>
  <c r="P1142" i="1" s="1"/>
  <c r="N1142" i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R1141" i="1"/>
  <c r="S1141" i="1" s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V1140" i="1" s="1"/>
  <c r="T1140" i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AB1137" i="1" s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R1134" i="1"/>
  <c r="S1134" i="1" s="1"/>
  <c r="Q1134" i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R1133" i="1"/>
  <c r="S1133" i="1" s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AB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O1127" i="1"/>
  <c r="P1127" i="1" s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R1125" i="1"/>
  <c r="S1125" i="1" s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V1124" i="1" s="1"/>
  <c r="T1124" i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AB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S1120" i="1" s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R1118" i="1"/>
  <c r="S1118" i="1" s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R1117" i="1"/>
  <c r="S1117" i="1" s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M1112" i="1" s="1"/>
  <c r="AB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O1111" i="1"/>
  <c r="P1111" i="1" s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S1109" i="1" s="1"/>
  <c r="Q1109" i="1"/>
  <c r="P1109" i="1"/>
  <c r="O1109" i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V1108" i="1" s="1"/>
  <c r="T1108" i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AB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O1103" i="1"/>
  <c r="P1103" i="1" s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R1101" i="1"/>
  <c r="S1101" i="1" s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R1094" i="1"/>
  <c r="S1094" i="1" s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R1093" i="1"/>
  <c r="S1093" i="1" s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AB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O1087" i="1"/>
  <c r="P1087" i="1" s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S1086" i="1" s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R1085" i="1"/>
  <c r="S1085" i="1" s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AB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R1078" i="1"/>
  <c r="S1078" i="1" s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R1077" i="1"/>
  <c r="S1077" i="1" s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AB1073" i="1" s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R1070" i="1"/>
  <c r="S1070" i="1" s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R1069" i="1"/>
  <c r="S1069" i="1" s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AB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O1063" i="1"/>
  <c r="P1063" i="1" s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R1061" i="1"/>
  <c r="S1061" i="1" s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AB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R1054" i="1"/>
  <c r="S1054" i="1" s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R1053" i="1"/>
  <c r="S1053" i="1" s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AB1050" i="1" s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AB1049" i="1" s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O1048" i="1"/>
  <c r="P1048" i="1" s="1"/>
  <c r="N1048" i="1"/>
  <c r="L1048" i="1"/>
  <c r="M1048" i="1" s="1"/>
  <c r="AB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V1046" i="1" s="1"/>
  <c r="T1046" i="1"/>
  <c r="R1046" i="1"/>
  <c r="S1046" i="1" s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R1045" i="1"/>
  <c r="S1045" i="1" s="1"/>
  <c r="Q1045" i="1"/>
  <c r="P1045" i="1"/>
  <c r="O1045" i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T1041" i="1"/>
  <c r="V1041" i="1" s="1"/>
  <c r="R1041" i="1"/>
  <c r="Q1041" i="1"/>
  <c r="S1041" i="1" s="1"/>
  <c r="AB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O1040" i="1"/>
  <c r="P1040" i="1" s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S1039" i="1" s="1"/>
  <c r="Q1039" i="1"/>
  <c r="O1039" i="1"/>
  <c r="P1039" i="1" s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V1038" i="1" s="1"/>
  <c r="T1038" i="1"/>
  <c r="R1038" i="1"/>
  <c r="S1038" i="1" s="1"/>
  <c r="Q1038" i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R1037" i="1"/>
  <c r="S1037" i="1" s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R1030" i="1"/>
  <c r="S1030" i="1" s="1"/>
  <c r="Q1030" i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R1029" i="1"/>
  <c r="S1029" i="1" s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S1028" i="1"/>
  <c r="R1028" i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AB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O1023" i="1"/>
  <c r="P1023" i="1" s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S1022" i="1" s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R1021" i="1"/>
  <c r="S1021" i="1" s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AB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AB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R1014" i="1"/>
  <c r="S1014" i="1" s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R1013" i="1"/>
  <c r="S1013" i="1" s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S1012" i="1"/>
  <c r="R1012" i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AB1009" i="1" s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R1006" i="1"/>
  <c r="S1006" i="1" s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R1005" i="1"/>
  <c r="S1005" i="1" s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AB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O999" i="1"/>
  <c r="P999" i="1" s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S998" i="1" s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R997" i="1"/>
  <c r="S997" i="1" s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AB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R990" i="1"/>
  <c r="S990" i="1" s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R989" i="1"/>
  <c r="S989" i="1" s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M984" i="1" s="1"/>
  <c r="AB984" i="1" s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S982" i="1"/>
  <c r="R982" i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V981" i="1"/>
  <c r="U981" i="1"/>
  <c r="T981" i="1"/>
  <c r="R981" i="1"/>
  <c r="S981" i="1" s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V980" i="1" s="1"/>
  <c r="T980" i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R974" i="1"/>
  <c r="S974" i="1" s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T969" i="1"/>
  <c r="V969" i="1" s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P967" i="1" s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R965" i="1"/>
  <c r="S965" i="1" s="1"/>
  <c r="Q965" i="1"/>
  <c r="P965" i="1"/>
  <c r="O965" i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W964" i="1"/>
  <c r="U964" i="1"/>
  <c r="V964" i="1" s="1"/>
  <c r="T964" i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V962" i="1"/>
  <c r="U962" i="1"/>
  <c r="T962" i="1"/>
  <c r="R962" i="1"/>
  <c r="Q962" i="1"/>
  <c r="S962" i="1" s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S958" i="1"/>
  <c r="R958" i="1"/>
  <c r="Q958" i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V957" i="1"/>
  <c r="U957" i="1"/>
  <c r="T957" i="1"/>
  <c r="R957" i="1"/>
  <c r="S957" i="1" s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O951" i="1"/>
  <c r="P951" i="1" s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R950" i="1"/>
  <c r="S950" i="1" s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V949" i="1" s="1"/>
  <c r="T949" i="1"/>
  <c r="R949" i="1"/>
  <c r="S949" i="1" s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Q948" i="1"/>
  <c r="S948" i="1" s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V946" i="1"/>
  <c r="U946" i="1"/>
  <c r="T946" i="1"/>
  <c r="R946" i="1"/>
  <c r="Q946" i="1"/>
  <c r="S946" i="1" s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S942" i="1"/>
  <c r="R942" i="1"/>
  <c r="Q942" i="1"/>
  <c r="O942" i="1"/>
  <c r="P942" i="1" s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R941" i="1"/>
  <c r="S941" i="1" s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V940" i="1" s="1"/>
  <c r="T940" i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V938" i="1"/>
  <c r="U938" i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P934" i="1" s="1"/>
  <c r="N934" i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U933" i="1"/>
  <c r="V933" i="1" s="1"/>
  <c r="T933" i="1"/>
  <c r="R933" i="1"/>
  <c r="S933" i="1" s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Q932" i="1"/>
  <c r="S932" i="1" s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S926" i="1"/>
  <c r="R926" i="1"/>
  <c r="Q926" i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S925" i="1" s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V924" i="1" s="1"/>
  <c r="T924" i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W922" i="1"/>
  <c r="V922" i="1"/>
  <c r="U922" i="1"/>
  <c r="T922" i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S918" i="1"/>
  <c r="R918" i="1"/>
  <c r="Q918" i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W916" i="1"/>
  <c r="U916" i="1"/>
  <c r="V916" i="1" s="1"/>
  <c r="T916" i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S910" i="1"/>
  <c r="R910" i="1"/>
  <c r="Q910" i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V909" i="1"/>
  <c r="U909" i="1"/>
  <c r="T909" i="1"/>
  <c r="R909" i="1"/>
  <c r="S909" i="1" s="1"/>
  <c r="Q909" i="1"/>
  <c r="P909" i="1"/>
  <c r="O909" i="1"/>
  <c r="N909" i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W908" i="1"/>
  <c r="U908" i="1"/>
  <c r="V908" i="1" s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S902" i="1"/>
  <c r="R902" i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V901" i="1" s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S888" i="1" s="1"/>
  <c r="Q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B887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V884" i="1" s="1"/>
  <c r="T884" i="1"/>
  <c r="R884" i="1"/>
  <c r="S884" i="1" s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V883" i="1" s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S880" i="1"/>
  <c r="R880" i="1"/>
  <c r="Q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U877" i="1"/>
  <c r="T877" i="1"/>
  <c r="V877" i="1" s="1"/>
  <c r="R877" i="1"/>
  <c r="S877" i="1" s="1"/>
  <c r="Q877" i="1"/>
  <c r="O877" i="1"/>
  <c r="N877" i="1"/>
  <c r="P877" i="1" s="1"/>
  <c r="L877" i="1"/>
  <c r="K877" i="1"/>
  <c r="M877" i="1" s="1"/>
  <c r="AB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AB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AB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M869" i="1" s="1"/>
  <c r="AB869" i="1" s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R867" i="1"/>
  <c r="S867" i="1" s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S859" i="1" s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S851" i="1" s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M845" i="1" s="1"/>
  <c r="AB845" i="1" s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S843" i="1" s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T838" i="1"/>
  <c r="V838" i="1" s="1"/>
  <c r="R838" i="1"/>
  <c r="Q838" i="1"/>
  <c r="S838" i="1" s="1"/>
  <c r="AB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R835" i="1"/>
  <c r="S835" i="1" s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R827" i="1"/>
  <c r="S827" i="1" s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B821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S819" i="1" s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AB815" i="1" s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AB814" i="1" s="1"/>
  <c r="H814" i="1"/>
  <c r="G814" i="1"/>
  <c r="F814" i="1"/>
  <c r="E814" i="1"/>
  <c r="D814" i="1"/>
  <c r="B814" i="1"/>
  <c r="A814" i="1"/>
  <c r="AB813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R811" i="1"/>
  <c r="S811" i="1" s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AB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R803" i="1"/>
  <c r="S803" i="1" s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V802" i="1" s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AB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S795" i="1" s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S787" i="1" s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AB782" i="1" s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M781" i="1" s="1"/>
  <c r="AB781" i="1" s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S779" i="1" s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T774" i="1"/>
  <c r="V774" i="1" s="1"/>
  <c r="R774" i="1"/>
  <c r="Q774" i="1"/>
  <c r="S774" i="1" s="1"/>
  <c r="AB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R771" i="1"/>
  <c r="S771" i="1" s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S763" i="1" s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B757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AB756" i="1" s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S755" i="1" s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AB751" i="1" s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AB750" i="1" s="1"/>
  <c r="H750" i="1"/>
  <c r="G750" i="1"/>
  <c r="F750" i="1"/>
  <c r="E750" i="1"/>
  <c r="D750" i="1"/>
  <c r="B750" i="1"/>
  <c r="A750" i="1"/>
  <c r="AB749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R747" i="1"/>
  <c r="S747" i="1" s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V746" i="1" s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AB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R739" i="1"/>
  <c r="S739" i="1" s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R731" i="1"/>
  <c r="S731" i="1" s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S723" i="1" s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AB718" i="1" s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M717" i="1" s="1"/>
  <c r="AB717" i="1" s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S715" i="1" s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R710" i="1"/>
  <c r="Q710" i="1"/>
  <c r="S710" i="1" s="1"/>
  <c r="AB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R707" i="1"/>
  <c r="S707" i="1" s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S699" i="1" s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V698" i="1" s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AB692" i="1" s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S691" i="1" s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AB687" i="1" s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AB686" i="1" s="1"/>
  <c r="H686" i="1"/>
  <c r="G686" i="1"/>
  <c r="F686" i="1"/>
  <c r="E686" i="1"/>
  <c r="D686" i="1"/>
  <c r="B686" i="1"/>
  <c r="A686" i="1"/>
  <c r="AB685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R683" i="1"/>
  <c r="S683" i="1" s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V682" i="1" s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AB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R675" i="1"/>
  <c r="S675" i="1" s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AB670" i="1" s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S667" i="1" s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AB662" i="1" s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M661" i="1" s="1"/>
  <c r="AB661" i="1" s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S659" i="1" s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V658" i="1" s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AB654" i="1" s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M653" i="1" s="1"/>
  <c r="AB653" i="1" s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S651" i="1" s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V650" i="1" s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T646" i="1"/>
  <c r="V646" i="1" s="1"/>
  <c r="R646" i="1"/>
  <c r="Q646" i="1"/>
  <c r="S646" i="1" s="1"/>
  <c r="AB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R643" i="1"/>
  <c r="S643" i="1" s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AB636" i="1" s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S635" i="1" s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S627" i="1" s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AB623" i="1" s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AB622" i="1" s="1"/>
  <c r="H622" i="1"/>
  <c r="G622" i="1"/>
  <c r="F622" i="1"/>
  <c r="E622" i="1"/>
  <c r="D622" i="1"/>
  <c r="B622" i="1"/>
  <c r="A622" i="1"/>
  <c r="AB621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P620" i="1" s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R619" i="1"/>
  <c r="S619" i="1" s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AB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AB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R611" i="1"/>
  <c r="S611" i="1" s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V610" i="1" s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AB608" i="1" s="1"/>
  <c r="H608" i="1"/>
  <c r="G608" i="1"/>
  <c r="F608" i="1"/>
  <c r="E608" i="1"/>
  <c r="D608" i="1"/>
  <c r="B608" i="1"/>
  <c r="A608" i="1" s="1"/>
  <c r="AA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AB606" i="1" s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AB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S603" i="1" s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AB598" i="1" s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S595" i="1" s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AB590" i="1" s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M589" i="1" s="1"/>
  <c r="AB589" i="1" s="1"/>
  <c r="K589" i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S587" i="1" s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V586" i="1" s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T582" i="1"/>
  <c r="V582" i="1" s="1"/>
  <c r="R582" i="1"/>
  <c r="Q582" i="1"/>
  <c r="S582" i="1" s="1"/>
  <c r="AB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S579" i="1" s="1"/>
  <c r="Q579" i="1"/>
  <c r="P579" i="1"/>
  <c r="O579" i="1"/>
  <c r="N579" i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V578" i="1" s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P572" i="1" s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R571" i="1"/>
  <c r="S571" i="1" s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O564" i="1"/>
  <c r="P564" i="1" s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S563" i="1" s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AB559" i="1" s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AB558" i="1" s="1"/>
  <c r="H558" i="1"/>
  <c r="G558" i="1"/>
  <c r="F558" i="1"/>
  <c r="E558" i="1"/>
  <c r="D558" i="1"/>
  <c r="B558" i="1"/>
  <c r="A558" i="1"/>
  <c r="AB557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R555" i="1"/>
  <c r="S555" i="1" s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V554" i="1" s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AB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AB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R547" i="1"/>
  <c r="S547" i="1" s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V546" i="1" s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AB542" i="1" s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AB541" i="1" s="1"/>
  <c r="O541" i="1"/>
  <c r="N541" i="1"/>
  <c r="P541" i="1" s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S539" i="1" s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AB534" i="1" s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M533" i="1" s="1"/>
  <c r="AB533" i="1" s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S531" i="1" s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AB526" i="1" s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M525" i="1" s="1"/>
  <c r="AB525" i="1" s="1"/>
  <c r="K525" i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S523" i="1" s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V522" i="1" s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T518" i="1"/>
  <c r="V518" i="1" s="1"/>
  <c r="R518" i="1"/>
  <c r="Q518" i="1"/>
  <c r="S518" i="1" s="1"/>
  <c r="AB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P516" i="1" s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S515" i="1" s="1"/>
  <c r="Q515" i="1"/>
  <c r="P515" i="1"/>
  <c r="O515" i="1"/>
  <c r="N515" i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V514" i="1" s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S507" i="1" s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V506" i="1" s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O500" i="1"/>
  <c r="P500" i="1" s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S499" i="1" s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AB495" i="1" s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AB494" i="1" s="1"/>
  <c r="H494" i="1"/>
  <c r="G494" i="1"/>
  <c r="F494" i="1"/>
  <c r="E494" i="1"/>
  <c r="D494" i="1"/>
  <c r="B494" i="1"/>
  <c r="A494" i="1"/>
  <c r="AB493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P492" i="1" s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R491" i="1"/>
  <c r="S491" i="1" s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AB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R483" i="1"/>
  <c r="S483" i="1" s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AB480" i="1" s="1"/>
  <c r="H480" i="1"/>
  <c r="G480" i="1"/>
  <c r="F480" i="1"/>
  <c r="E480" i="1"/>
  <c r="D480" i="1"/>
  <c r="B480" i="1"/>
  <c r="A480" i="1" s="1"/>
  <c r="AA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AB478" i="1" s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AB477" i="1" s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S475" i="1" s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AB470" i="1" s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M469" i="1" s="1"/>
  <c r="AB469" i="1" s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S467" i="1" s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AB462" i="1" s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M461" i="1" s="1"/>
  <c r="AB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T454" i="1"/>
  <c r="V454" i="1" s="1"/>
  <c r="R454" i="1"/>
  <c r="Q454" i="1"/>
  <c r="S454" i="1" s="1"/>
  <c r="AB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P452" i="1" s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S451" i="1" s="1"/>
  <c r="Q451" i="1"/>
  <c r="P451" i="1"/>
  <c r="O451" i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R443" i="1"/>
  <c r="S443" i="1" s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B437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O436" i="1"/>
  <c r="P436" i="1" s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S435" i="1" s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AB431" i="1" s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AB430" i="1" s="1"/>
  <c r="H430" i="1"/>
  <c r="G430" i="1"/>
  <c r="F430" i="1"/>
  <c r="E430" i="1"/>
  <c r="D430" i="1"/>
  <c r="B430" i="1"/>
  <c r="A430" i="1"/>
  <c r="AB429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R427" i="1"/>
  <c r="S427" i="1" s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AB422" i="1" s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AB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R419" i="1"/>
  <c r="S419" i="1" s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AB416" i="1" s="1"/>
  <c r="H416" i="1"/>
  <c r="G416" i="1"/>
  <c r="F416" i="1"/>
  <c r="E416" i="1"/>
  <c r="D416" i="1"/>
  <c r="B416" i="1"/>
  <c r="A416" i="1" s="1"/>
  <c r="AA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AB414" i="1" s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AB413" i="1" s="1"/>
  <c r="O413" i="1"/>
  <c r="N413" i="1"/>
  <c r="P413" i="1" s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S411" i="1" s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AB406" i="1" s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M405" i="1" s="1"/>
  <c r="AB405" i="1" s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S403" i="1" s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AB398" i="1" s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M397" i="1" s="1"/>
  <c r="AB397" i="1" s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S395" i="1" s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V390" i="1" s="1"/>
  <c r="R390" i="1"/>
  <c r="Q390" i="1"/>
  <c r="S390" i="1" s="1"/>
  <c r="AB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S387" i="1" s="1"/>
  <c r="Q387" i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S379" i="1" s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AB374" i="1" s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S371" i="1" s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S370" i="1"/>
  <c r="R370" i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R356" i="1"/>
  <c r="Q356" i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R355" i="1"/>
  <c r="S355" i="1" s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S354" i="1"/>
  <c r="R354" i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S347" i="1" s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U343" i="1"/>
  <c r="T343" i="1"/>
  <c r="V343" i="1" s="1"/>
  <c r="R343" i="1"/>
  <c r="Q343" i="1"/>
  <c r="S343" i="1" s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R342" i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V335" i="1"/>
  <c r="U335" i="1"/>
  <c r="T335" i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U334" i="1"/>
  <c r="T334" i="1"/>
  <c r="V334" i="1" s="1"/>
  <c r="R334" i="1"/>
  <c r="Q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R333" i="1"/>
  <c r="Q333" i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S331" i="1" s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T326" i="1"/>
  <c r="V326" i="1" s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AB325" i="1" s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W319" i="1"/>
  <c r="V319" i="1"/>
  <c r="U319" i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V314" i="1" s="1"/>
  <c r="T314" i="1"/>
  <c r="R314" i="1"/>
  <c r="S314" i="1" s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AB312" i="1" s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V306" i="1" s="1"/>
  <c r="T306" i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S299" i="1" s="1"/>
  <c r="Q299" i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R298" i="1"/>
  <c r="S298" i="1" s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S296" i="1" s="1"/>
  <c r="Q296" i="1"/>
  <c r="P296" i="1"/>
  <c r="O296" i="1"/>
  <c r="N296" i="1"/>
  <c r="M296" i="1"/>
  <c r="L296" i="1"/>
  <c r="K296" i="1"/>
  <c r="J296" i="1"/>
  <c r="AB296" i="1" s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V293" i="1" s="1"/>
  <c r="T293" i="1"/>
  <c r="S293" i="1"/>
  <c r="R293" i="1"/>
  <c r="Q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V289" i="1" s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V287" i="1" s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P286" i="1" s="1"/>
  <c r="N286" i="1"/>
  <c r="L286" i="1"/>
  <c r="K286" i="1"/>
  <c r="M286" i="1" s="1"/>
  <c r="J286" i="1"/>
  <c r="I286" i="1"/>
  <c r="AB286" i="1" s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P282" i="1" s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S281" i="1" s="1"/>
  <c r="Q281" i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R280" i="1"/>
  <c r="S280" i="1" s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V279" i="1" s="1"/>
  <c r="T279" i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AB275" i="1" s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S273" i="1" s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R272" i="1"/>
  <c r="S272" i="1" s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V271" i="1" s="1"/>
  <c r="T271" i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M269" i="1" s="1"/>
  <c r="J269" i="1"/>
  <c r="I269" i="1"/>
  <c r="AB269" i="1" s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M267" i="1" s="1"/>
  <c r="AB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S266" i="1" s="1"/>
  <c r="Q266" i="1"/>
  <c r="O266" i="1"/>
  <c r="P266" i="1" s="1"/>
  <c r="N266" i="1"/>
  <c r="L266" i="1"/>
  <c r="M266" i="1" s="1"/>
  <c r="K266" i="1"/>
  <c r="J266" i="1"/>
  <c r="AB266" i="1" s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S265" i="1" s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R264" i="1"/>
  <c r="S264" i="1" s="1"/>
  <c r="Q264" i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V263" i="1" s="1"/>
  <c r="T263" i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M260" i="1" s="1"/>
  <c r="AB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P259" i="1" s="1"/>
  <c r="N259" i="1"/>
  <c r="L259" i="1"/>
  <c r="M259" i="1" s="1"/>
  <c r="AB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P258" i="1" s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S257" i="1" s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K253" i="1"/>
  <c r="M253" i="1" s="1"/>
  <c r="J253" i="1"/>
  <c r="I253" i="1"/>
  <c r="AB253" i="1" s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P251" i="1" s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P250" i="1" s="1"/>
  <c r="N250" i="1"/>
  <c r="M250" i="1"/>
  <c r="L250" i="1"/>
  <c r="K250" i="1"/>
  <c r="J250" i="1"/>
  <c r="AB250" i="1" s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S249" i="1" s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P243" i="1" s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S242" i="1" s="1"/>
  <c r="Q242" i="1"/>
  <c r="O242" i="1"/>
  <c r="P242" i="1" s="1"/>
  <c r="N242" i="1"/>
  <c r="M242" i="1"/>
  <c r="L242" i="1"/>
  <c r="K242" i="1"/>
  <c r="J242" i="1"/>
  <c r="AB242" i="1" s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V241" i="1" s="1"/>
  <c r="T241" i="1"/>
  <c r="R241" i="1"/>
  <c r="S241" i="1" s="1"/>
  <c r="Q241" i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P235" i="1" s="1"/>
  <c r="N235" i="1"/>
  <c r="L235" i="1"/>
  <c r="M235" i="1" s="1"/>
  <c r="AB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R233" i="1"/>
  <c r="S233" i="1" s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M228" i="1" s="1"/>
  <c r="AB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P227" i="1" s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S225" i="1" s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M220" i="1" s="1"/>
  <c r="AB220" i="1" s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P219" i="1" s="1"/>
  <c r="N219" i="1"/>
  <c r="L219" i="1"/>
  <c r="M219" i="1" s="1"/>
  <c r="AB219" i="1" s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S217" i="1" s="1"/>
  <c r="Q217" i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AB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S209" i="1" s="1"/>
  <c r="Q209" i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AB206" i="1" s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AB204" i="1" s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P203" i="1" s="1"/>
  <c r="N203" i="1"/>
  <c r="L203" i="1"/>
  <c r="M203" i="1" s="1"/>
  <c r="AB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S201" i="1" s="1"/>
  <c r="Q201" i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S194" i="1" s="1"/>
  <c r="Q194" i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S193" i="1" s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AB190" i="1" s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S186" i="1" s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S185" i="1" s="1"/>
  <c r="Q185" i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P179" i="1" s="1"/>
  <c r="N179" i="1"/>
  <c r="L179" i="1"/>
  <c r="M179" i="1" s="1"/>
  <c r="AB179" i="1" s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S178" i="1" s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S177" i="1" s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AB174" i="1" s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M172" i="1" s="1"/>
  <c r="AB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S170" i="1" s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S169" i="1" s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AB166" i="1" s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S162" i="1" s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R161" i="1"/>
  <c r="S161" i="1" s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AB158" i="1" s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M156" i="1" s="1"/>
  <c r="AB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S154" i="1" s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S153" i="1" s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AB150" i="1" s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S146" i="1" s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R145" i="1"/>
  <c r="S145" i="1" s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S138" i="1" s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S137" i="1" s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L131" i="1"/>
  <c r="M131" i="1" s="1"/>
  <c r="AB131" i="1" s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S130" i="1" s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S129" i="1" s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L125" i="1"/>
  <c r="K125" i="1"/>
  <c r="M125" i="1" s="1"/>
  <c r="J125" i="1"/>
  <c r="I125" i="1"/>
  <c r="AB125" i="1" s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S122" i="1" s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R121" i="1"/>
  <c r="S121" i="1" s="1"/>
  <c r="Q121" i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L115" i="1"/>
  <c r="M115" i="1" s="1"/>
  <c r="AB115" i="1" s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S114" i="1" s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R113" i="1"/>
  <c r="S113" i="1" s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AB110" i="1" s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M108" i="1" s="1"/>
  <c r="AB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S106" i="1" s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R105" i="1"/>
  <c r="S105" i="1" s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AB102" i="1" s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S98" i="1" s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R97" i="1"/>
  <c r="S97" i="1" s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AB94" i="1" s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M92" i="1" s="1"/>
  <c r="AB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S90" i="1" s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S89" i="1" s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AB86" i="1" s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S82" i="1" s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S81" i="1" s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S74" i="1" s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S73" i="1" s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L67" i="1"/>
  <c r="M67" i="1" s="1"/>
  <c r="AB67" i="1" s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S66" i="1" s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S65" i="1" s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L61" i="1"/>
  <c r="K61" i="1"/>
  <c r="M61" i="1" s="1"/>
  <c r="J61" i="1"/>
  <c r="I61" i="1"/>
  <c r="AB61" i="1" s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S58" i="1" s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S57" i="1" s="1"/>
  <c r="Q57" i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L51" i="1"/>
  <c r="M51" i="1" s="1"/>
  <c r="AB51" i="1" s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S50" i="1" s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S49" i="1" s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AB46" i="1" s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M44" i="1" s="1"/>
  <c r="AB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S42" i="1" s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S41" i="1" s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V40" i="1" s="1"/>
  <c r="T40" i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AB38" i="1" s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S34" i="1" s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R33" i="1"/>
  <c r="S33" i="1" s="1"/>
  <c r="Q33" i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V32" i="1" s="1"/>
  <c r="T32" i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AB30" i="1" s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M28" i="1" s="1"/>
  <c r="AB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S26" i="1" s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R25" i="1"/>
  <c r="S25" i="1" s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S18" i="1" s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R17" i="1"/>
  <c r="S17" i="1" s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S10" i="1" s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R9" i="1"/>
  <c r="S9" i="1" s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L3" i="1"/>
  <c r="M3" i="1" s="1"/>
  <c r="AB3" i="1" s="1"/>
  <c r="K3" i="1"/>
  <c r="J3" i="1"/>
  <c r="I3" i="1"/>
  <c r="H3" i="1"/>
  <c r="G3" i="1"/>
  <c r="F3" i="1"/>
  <c r="E3" i="1"/>
  <c r="D3" i="1"/>
  <c r="B3" i="1"/>
  <c r="A3" i="1"/>
  <c r="AB5" i="1" l="1"/>
  <c r="AB8" i="1"/>
  <c r="AB11" i="1"/>
  <c r="AB23" i="1"/>
  <c r="AB52" i="1"/>
  <c r="AB58" i="1"/>
  <c r="AB65" i="1"/>
  <c r="AB69" i="1"/>
  <c r="AB72" i="1"/>
  <c r="AB75" i="1"/>
  <c r="AB87" i="1"/>
  <c r="AB116" i="1"/>
  <c r="AB122" i="1"/>
  <c r="AB129" i="1"/>
  <c r="AB133" i="1"/>
  <c r="AB136" i="1"/>
  <c r="AB139" i="1"/>
  <c r="AB151" i="1"/>
  <c r="AB180" i="1"/>
  <c r="AB195" i="1"/>
  <c r="AB202" i="1"/>
  <c r="AB216" i="1"/>
  <c r="AB218" i="1"/>
  <c r="AB232" i="1"/>
  <c r="AB233" i="1"/>
  <c r="AB234" i="1"/>
  <c r="AB236" i="1"/>
  <c r="AB247" i="1"/>
  <c r="AB252" i="1"/>
  <c r="AB261" i="1"/>
  <c r="AB265" i="1"/>
  <c r="AB271" i="1"/>
  <c r="AB278" i="1"/>
  <c r="AB290" i="1"/>
  <c r="AB178" i="1"/>
  <c r="AB7" i="1"/>
  <c r="AB36" i="1"/>
  <c r="AB42" i="1"/>
  <c r="AB49" i="1"/>
  <c r="AB53" i="1"/>
  <c r="AB56" i="1"/>
  <c r="AB59" i="1"/>
  <c r="AB71" i="1"/>
  <c r="AB100" i="1"/>
  <c r="AB106" i="1"/>
  <c r="AB113" i="1"/>
  <c r="AB117" i="1"/>
  <c r="AB120" i="1"/>
  <c r="AB123" i="1"/>
  <c r="AB135" i="1"/>
  <c r="AB164" i="1"/>
  <c r="AB170" i="1"/>
  <c r="AB177" i="1"/>
  <c r="AB181" i="1"/>
  <c r="AB188" i="1"/>
  <c r="AB237" i="1"/>
  <c r="AB246" i="1"/>
  <c r="AB251" i="1"/>
  <c r="AB256" i="1"/>
  <c r="AB257" i="1"/>
  <c r="AB263" i="1"/>
  <c r="AB270" i="1"/>
  <c r="AB276" i="1"/>
  <c r="AB294" i="1"/>
  <c r="AB34" i="1"/>
  <c r="AB41" i="1"/>
  <c r="AB45" i="1"/>
  <c r="AB48" i="1"/>
  <c r="AB63" i="1"/>
  <c r="AB98" i="1"/>
  <c r="AB105" i="1"/>
  <c r="AB109" i="1"/>
  <c r="AB112" i="1"/>
  <c r="AB127" i="1"/>
  <c r="AB162" i="1"/>
  <c r="AB169" i="1"/>
  <c r="AB173" i="1"/>
  <c r="AB176" i="1"/>
  <c r="AB186" i="1"/>
  <c r="AB198" i="1"/>
  <c r="AB205" i="1"/>
  <c r="AB214" i="1"/>
  <c r="AB221" i="1"/>
  <c r="AB230" i="1"/>
  <c r="AB258" i="1"/>
  <c r="AB298" i="1"/>
  <c r="AB20" i="1"/>
  <c r="AB37" i="1"/>
  <c r="AB40" i="1"/>
  <c r="AB43" i="1"/>
  <c r="AB78" i="1"/>
  <c r="AB84" i="1"/>
  <c r="AB97" i="1"/>
  <c r="AB101" i="1"/>
  <c r="AB104" i="1"/>
  <c r="AB107" i="1"/>
  <c r="AB119" i="1"/>
  <c r="AB142" i="1"/>
  <c r="AB148" i="1"/>
  <c r="AB161" i="1"/>
  <c r="AB165" i="1"/>
  <c r="AB168" i="1"/>
  <c r="AB171" i="1"/>
  <c r="AB183" i="1"/>
  <c r="AB189" i="1"/>
  <c r="AB208" i="1"/>
  <c r="AB210" i="1"/>
  <c r="AB224" i="1"/>
  <c r="AB225" i="1"/>
  <c r="AB226" i="1"/>
  <c r="AB239" i="1"/>
  <c r="AB244" i="1"/>
  <c r="AB262" i="1"/>
  <c r="AB268" i="1"/>
  <c r="AB277" i="1"/>
  <c r="AB281" i="1"/>
  <c r="AB288" i="1"/>
  <c r="AB303" i="1"/>
  <c r="AB311" i="1"/>
  <c r="AB12" i="1"/>
  <c r="AB18" i="1"/>
  <c r="AB22" i="1"/>
  <c r="AB25" i="1"/>
  <c r="AB29" i="1"/>
  <c r="AB32" i="1"/>
  <c r="AB35" i="1"/>
  <c r="AB47" i="1"/>
  <c r="AB70" i="1"/>
  <c r="AB76" i="1"/>
  <c r="AB82" i="1"/>
  <c r="AB89" i="1"/>
  <c r="AB93" i="1"/>
  <c r="AB96" i="1"/>
  <c r="AB99" i="1"/>
  <c r="AB111" i="1"/>
  <c r="AB134" i="1"/>
  <c r="AB140" i="1"/>
  <c r="AB146" i="1"/>
  <c r="AB153" i="1"/>
  <c r="AB157" i="1"/>
  <c r="AB160" i="1"/>
  <c r="AB163" i="1"/>
  <c r="AB175" i="1"/>
  <c r="AB187" i="1"/>
  <c r="AB192" i="1"/>
  <c r="AB193" i="1"/>
  <c r="AB194" i="1"/>
  <c r="AB196" i="1"/>
  <c r="AB207" i="1"/>
  <c r="AB254" i="1"/>
  <c r="AB280" i="1"/>
  <c r="AB282" i="1"/>
  <c r="AB758" i="1"/>
  <c r="AB4" i="1"/>
  <c r="AB10" i="1"/>
  <c r="AB14" i="1"/>
  <c r="AB17" i="1"/>
  <c r="AB21" i="1"/>
  <c r="AB24" i="1"/>
  <c r="AB27" i="1"/>
  <c r="AB39" i="1"/>
  <c r="AB62" i="1"/>
  <c r="AB68" i="1"/>
  <c r="AB74" i="1"/>
  <c r="AB81" i="1"/>
  <c r="AB85" i="1"/>
  <c r="AB88" i="1"/>
  <c r="AB91" i="1"/>
  <c r="AB103" i="1"/>
  <c r="AB126" i="1"/>
  <c r="AB132" i="1"/>
  <c r="AB138" i="1"/>
  <c r="AB145" i="1"/>
  <c r="AB149" i="1"/>
  <c r="AB152" i="1"/>
  <c r="AB155" i="1"/>
  <c r="AB167" i="1"/>
  <c r="AB191" i="1"/>
  <c r="AB238" i="1"/>
  <c r="AB243" i="1"/>
  <c r="AB245" i="1"/>
  <c r="AB273" i="1"/>
  <c r="AB279" i="1"/>
  <c r="AB292" i="1"/>
  <c r="AB6" i="1"/>
  <c r="AB9" i="1"/>
  <c r="AB13" i="1"/>
  <c r="AB16" i="1"/>
  <c r="AB19" i="1"/>
  <c r="AB31" i="1"/>
  <c r="AB54" i="1"/>
  <c r="AB60" i="1"/>
  <c r="AB66" i="1"/>
  <c r="AB73" i="1"/>
  <c r="AB77" i="1"/>
  <c r="AB80" i="1"/>
  <c r="AB83" i="1"/>
  <c r="AB95" i="1"/>
  <c r="AB118" i="1"/>
  <c r="AB124" i="1"/>
  <c r="AB130" i="1"/>
  <c r="AB137" i="1"/>
  <c r="AB141" i="1"/>
  <c r="AB144" i="1"/>
  <c r="AB147" i="1"/>
  <c r="AB159" i="1"/>
  <c r="AB182" i="1"/>
  <c r="AB197" i="1"/>
  <c r="AB211" i="1"/>
  <c r="AB213" i="1"/>
  <c r="AB222" i="1"/>
  <c r="AB227" i="1"/>
  <c r="AB229" i="1"/>
  <c r="AB248" i="1"/>
  <c r="AB249" i="1"/>
  <c r="AB272" i="1"/>
  <c r="AB274" i="1"/>
  <c r="AB285" i="1"/>
  <c r="AB289" i="1"/>
  <c r="AB395" i="1"/>
  <c r="AB417" i="1"/>
  <c r="AB481" i="1"/>
  <c r="AB523" i="1"/>
  <c r="AB587" i="1"/>
  <c r="AB609" i="1"/>
  <c r="AB673" i="1"/>
  <c r="AB737" i="1"/>
  <c r="AB779" i="1"/>
  <c r="AB801" i="1"/>
  <c r="AB865" i="1"/>
  <c r="AB972" i="1"/>
  <c r="AB1059" i="1"/>
  <c r="AB1100" i="1"/>
  <c r="AB1187" i="1"/>
  <c r="AB1412" i="1"/>
  <c r="V299" i="1"/>
  <c r="AB299" i="1" s="1"/>
  <c r="M304" i="1"/>
  <c r="AB304" i="1" s="1"/>
  <c r="AB307" i="1"/>
  <c r="P309" i="1"/>
  <c r="AB309" i="1" s="1"/>
  <c r="AB313" i="1"/>
  <c r="Z313" i="1"/>
  <c r="M318" i="1"/>
  <c r="AB318" i="1" s="1"/>
  <c r="P319" i="1"/>
  <c r="AB319" i="1" s="1"/>
  <c r="Z319" i="1"/>
  <c r="AB321" i="1"/>
  <c r="S326" i="1"/>
  <c r="AB326" i="1" s="1"/>
  <c r="M328" i="1"/>
  <c r="AB328" i="1" s="1"/>
  <c r="V331" i="1"/>
  <c r="V332" i="1"/>
  <c r="M334" i="1"/>
  <c r="AB334" i="1" s="1"/>
  <c r="P335" i="1"/>
  <c r="AB335" i="1" s="1"/>
  <c r="Z335" i="1"/>
  <c r="S342" i="1"/>
  <c r="M344" i="1"/>
  <c r="AB344" i="1" s="1"/>
  <c r="P349" i="1"/>
  <c r="AB349" i="1" s="1"/>
  <c r="S357" i="1"/>
  <c r="AB357" i="1" s="1"/>
  <c r="M359" i="1"/>
  <c r="AB359" i="1" s="1"/>
  <c r="AB362" i="1"/>
  <c r="AB363" i="1"/>
  <c r="S364" i="1"/>
  <c r="AB364" i="1" s="1"/>
  <c r="Z367" i="1"/>
  <c r="AB367" i="1" s="1"/>
  <c r="V372" i="1"/>
  <c r="P381" i="1"/>
  <c r="AB381" i="1" s="1"/>
  <c r="AB410" i="1"/>
  <c r="AB411" i="1"/>
  <c r="AB412" i="1"/>
  <c r="S412" i="1"/>
  <c r="Z415" i="1"/>
  <c r="V419" i="1"/>
  <c r="AB433" i="1"/>
  <c r="M438" i="1"/>
  <c r="AB438" i="1" s="1"/>
  <c r="AB440" i="1"/>
  <c r="P445" i="1"/>
  <c r="AB445" i="1" s="1"/>
  <c r="AB474" i="1"/>
  <c r="AB475" i="1"/>
  <c r="AB476" i="1"/>
  <c r="S476" i="1"/>
  <c r="Z479" i="1"/>
  <c r="V483" i="1"/>
  <c r="AB497" i="1"/>
  <c r="M502" i="1"/>
  <c r="AB502" i="1" s="1"/>
  <c r="AB504" i="1"/>
  <c r="P509" i="1"/>
  <c r="AB509" i="1" s="1"/>
  <c r="AB511" i="1"/>
  <c r="AB538" i="1"/>
  <c r="AB539" i="1"/>
  <c r="S540" i="1"/>
  <c r="Z543" i="1"/>
  <c r="AB544" i="1"/>
  <c r="V547" i="1"/>
  <c r="AB561" i="1"/>
  <c r="M566" i="1"/>
  <c r="AB566" i="1" s="1"/>
  <c r="AB568" i="1"/>
  <c r="P573" i="1"/>
  <c r="AB573" i="1" s="1"/>
  <c r="AB602" i="1"/>
  <c r="AB603" i="1"/>
  <c r="S604" i="1"/>
  <c r="AB604" i="1" s="1"/>
  <c r="Z607" i="1"/>
  <c r="V611" i="1"/>
  <c r="AB625" i="1"/>
  <c r="M630" i="1"/>
  <c r="AB630" i="1" s="1"/>
  <c r="P637" i="1"/>
  <c r="AB637" i="1" s="1"/>
  <c r="AB639" i="1"/>
  <c r="AB652" i="1"/>
  <c r="AB666" i="1"/>
  <c r="AB667" i="1"/>
  <c r="S668" i="1"/>
  <c r="Z671" i="1"/>
  <c r="AB672" i="1"/>
  <c r="V675" i="1"/>
  <c r="AB689" i="1"/>
  <c r="M694" i="1"/>
  <c r="AB694" i="1" s="1"/>
  <c r="P701" i="1"/>
  <c r="AB701" i="1" s="1"/>
  <c r="AB716" i="1"/>
  <c r="AB730" i="1"/>
  <c r="S732" i="1"/>
  <c r="Z735" i="1"/>
  <c r="AB736" i="1"/>
  <c r="V739" i="1"/>
  <c r="AB753" i="1"/>
  <c r="M758" i="1"/>
  <c r="P765" i="1"/>
  <c r="AB765" i="1" s="1"/>
  <c r="AB780" i="1"/>
  <c r="AB794" i="1"/>
  <c r="AB795" i="1"/>
  <c r="S796" i="1"/>
  <c r="Z799" i="1"/>
  <c r="AB800" i="1"/>
  <c r="V803" i="1"/>
  <c r="AB817" i="1"/>
  <c r="M822" i="1"/>
  <c r="AB822" i="1" s="1"/>
  <c r="P829" i="1"/>
  <c r="AB829" i="1" s="1"/>
  <c r="AB844" i="1"/>
  <c r="AB858" i="1"/>
  <c r="AB859" i="1"/>
  <c r="S860" i="1"/>
  <c r="Z863" i="1"/>
  <c r="AB864" i="1"/>
  <c r="V867" i="1"/>
  <c r="AB883" i="1"/>
  <c r="M888" i="1"/>
  <c r="AB893" i="1"/>
  <c r="AB907" i="1"/>
  <c r="AB941" i="1"/>
  <c r="AB966" i="1"/>
  <c r="AB1069" i="1"/>
  <c r="AB1097" i="1"/>
  <c r="AB1226" i="1"/>
  <c r="AB1258" i="1"/>
  <c r="AB1290" i="1"/>
  <c r="AB1322" i="1"/>
  <c r="AB1432" i="1"/>
  <c r="AB1642" i="1"/>
  <c r="AB314" i="1"/>
  <c r="AB1346" i="1"/>
  <c r="Z295" i="1"/>
  <c r="AB295" i="1" s="1"/>
  <c r="M302" i="1"/>
  <c r="AB302" i="1" s="1"/>
  <c r="S308" i="1"/>
  <c r="AB308" i="1" s="1"/>
  <c r="S309" i="1"/>
  <c r="P318" i="1"/>
  <c r="S324" i="1"/>
  <c r="M327" i="1"/>
  <c r="AB327" i="1" s="1"/>
  <c r="P334" i="1"/>
  <c r="S340" i="1"/>
  <c r="M343" i="1"/>
  <c r="AB343" i="1" s="1"/>
  <c r="AB354" i="1"/>
  <c r="S356" i="1"/>
  <c r="P373" i="1"/>
  <c r="AB373" i="1" s="1"/>
  <c r="AB385" i="1"/>
  <c r="AB392" i="1"/>
  <c r="AB399" i="1"/>
  <c r="AB426" i="1"/>
  <c r="AB428" i="1"/>
  <c r="AB449" i="1"/>
  <c r="AB456" i="1"/>
  <c r="AB463" i="1"/>
  <c r="AB490" i="1"/>
  <c r="AB492" i="1"/>
  <c r="AB513" i="1"/>
  <c r="AB520" i="1"/>
  <c r="AB527" i="1"/>
  <c r="AB540" i="1"/>
  <c r="AB554" i="1"/>
  <c r="AB556" i="1"/>
  <c r="AB577" i="1"/>
  <c r="AB584" i="1"/>
  <c r="AB591" i="1"/>
  <c r="AB618" i="1"/>
  <c r="AB620" i="1"/>
  <c r="AB624" i="1"/>
  <c r="AB641" i="1"/>
  <c r="AB655" i="1"/>
  <c r="AB668" i="1"/>
  <c r="AB682" i="1"/>
  <c r="AB688" i="1"/>
  <c r="AB705" i="1"/>
  <c r="AB719" i="1"/>
  <c r="AB732" i="1"/>
  <c r="AB746" i="1"/>
  <c r="AB752" i="1"/>
  <c r="AB769" i="1"/>
  <c r="AB783" i="1"/>
  <c r="AB796" i="1"/>
  <c r="AB810" i="1"/>
  <c r="AB816" i="1"/>
  <c r="AB833" i="1"/>
  <c r="AB847" i="1"/>
  <c r="AB860" i="1"/>
  <c r="AB898" i="1"/>
  <c r="AB919" i="1"/>
  <c r="AB979" i="1"/>
  <c r="AB995" i="1"/>
  <c r="AB1340" i="1"/>
  <c r="AB1623" i="1"/>
  <c r="AB1839" i="1"/>
  <c r="AB340" i="1"/>
  <c r="AB1450" i="1"/>
  <c r="AB315" i="1"/>
  <c r="AB330" i="1"/>
  <c r="AB346" i="1"/>
  <c r="Z352" i="1"/>
  <c r="AB353" i="1"/>
  <c r="AB402" i="1"/>
  <c r="AB403" i="1"/>
  <c r="S404" i="1"/>
  <c r="AB404" i="1" s="1"/>
  <c r="Z407" i="1"/>
  <c r="AB425" i="1"/>
  <c r="AB432" i="1"/>
  <c r="AB466" i="1"/>
  <c r="AB467" i="1"/>
  <c r="AB468" i="1"/>
  <c r="Z471" i="1"/>
  <c r="AB489" i="1"/>
  <c r="AB496" i="1"/>
  <c r="P501" i="1"/>
  <c r="AB501" i="1" s="1"/>
  <c r="AB530" i="1"/>
  <c r="AB531" i="1"/>
  <c r="S532" i="1"/>
  <c r="AB532" i="1" s="1"/>
  <c r="Z535" i="1"/>
  <c r="AB553" i="1"/>
  <c r="AB560" i="1"/>
  <c r="P565" i="1"/>
  <c r="AB565" i="1" s="1"/>
  <c r="AB594" i="1"/>
  <c r="AB595" i="1"/>
  <c r="AB596" i="1"/>
  <c r="Z599" i="1"/>
  <c r="AB617" i="1"/>
  <c r="P629" i="1"/>
  <c r="AB629" i="1" s="1"/>
  <c r="AB631" i="1"/>
  <c r="AB644" i="1"/>
  <c r="AB658" i="1"/>
  <c r="AB659" i="1"/>
  <c r="AB664" i="1"/>
  <c r="AB681" i="1"/>
  <c r="P693" i="1"/>
  <c r="AB693" i="1" s="1"/>
  <c r="AB695" i="1"/>
  <c r="AB708" i="1"/>
  <c r="AB722" i="1"/>
  <c r="AB723" i="1"/>
  <c r="AB728" i="1"/>
  <c r="V731" i="1"/>
  <c r="AB731" i="1" s="1"/>
  <c r="AB745" i="1"/>
  <c r="AB759" i="1"/>
  <c r="AB772" i="1"/>
  <c r="AB786" i="1"/>
  <c r="AB787" i="1"/>
  <c r="AB792" i="1"/>
  <c r="AB809" i="1"/>
  <c r="AB836" i="1"/>
  <c r="AB850" i="1"/>
  <c r="AB851" i="1"/>
  <c r="AB856" i="1"/>
  <c r="AB882" i="1"/>
  <c r="AB955" i="1"/>
  <c r="AB1040" i="1"/>
  <c r="AB1081" i="1"/>
  <c r="AB1209" i="1"/>
  <c r="AB1241" i="1"/>
  <c r="AB1273" i="1"/>
  <c r="AB1305" i="1"/>
  <c r="AB1360" i="1"/>
  <c r="AB1664" i="1"/>
  <c r="S318" i="1"/>
  <c r="M320" i="1"/>
  <c r="AB320" i="1" s="1"/>
  <c r="V323" i="1"/>
  <c r="AB323" i="1" s="1"/>
  <c r="V324" i="1"/>
  <c r="AB324" i="1" s="1"/>
  <c r="AB329" i="1"/>
  <c r="AB331" i="1"/>
  <c r="S334" i="1"/>
  <c r="M336" i="1"/>
  <c r="AB336" i="1" s="1"/>
  <c r="V339" i="1"/>
  <c r="AB339" i="1" s="1"/>
  <c r="V340" i="1"/>
  <c r="M342" i="1"/>
  <c r="AB342" i="1" s="1"/>
  <c r="P343" i="1"/>
  <c r="Z343" i="1"/>
  <c r="AB345" i="1"/>
  <c r="S348" i="1"/>
  <c r="AB348" i="1" s="1"/>
  <c r="Z351" i="1"/>
  <c r="AB351" i="1" s="1"/>
  <c r="V356" i="1"/>
  <c r="AB356" i="1" s="1"/>
  <c r="AB360" i="1"/>
  <c r="P365" i="1"/>
  <c r="AB365" i="1" s="1"/>
  <c r="S373" i="1"/>
  <c r="M375" i="1"/>
  <c r="AB375" i="1" s="1"/>
  <c r="AB378" i="1"/>
  <c r="AB379" i="1"/>
  <c r="S380" i="1"/>
  <c r="AB380" i="1" s="1"/>
  <c r="Z383" i="1"/>
  <c r="AB383" i="1" s="1"/>
  <c r="AB401" i="1"/>
  <c r="AB408" i="1"/>
  <c r="AB415" i="1"/>
  <c r="AB442" i="1"/>
  <c r="S444" i="1"/>
  <c r="AB444" i="1" s="1"/>
  <c r="Z447" i="1"/>
  <c r="AB447" i="1" s="1"/>
  <c r="AB465" i="1"/>
  <c r="AB472" i="1"/>
  <c r="AB479" i="1"/>
  <c r="AB506" i="1"/>
  <c r="AB507" i="1"/>
  <c r="AB508" i="1"/>
  <c r="AB529" i="1"/>
  <c r="AB536" i="1"/>
  <c r="AB543" i="1"/>
  <c r="AB570" i="1"/>
  <c r="AB572" i="1"/>
  <c r="Z575" i="1"/>
  <c r="AB575" i="1" s="1"/>
  <c r="AB593" i="1"/>
  <c r="AB600" i="1"/>
  <c r="AB607" i="1"/>
  <c r="AB634" i="1"/>
  <c r="AB635" i="1"/>
  <c r="AB640" i="1"/>
  <c r="V643" i="1"/>
  <c r="AB643" i="1" s="1"/>
  <c r="AB657" i="1"/>
  <c r="P669" i="1"/>
  <c r="AB669" i="1" s="1"/>
  <c r="AB671" i="1"/>
  <c r="AB684" i="1"/>
  <c r="AB698" i="1"/>
  <c r="AB699" i="1"/>
  <c r="S700" i="1"/>
  <c r="Z703" i="1"/>
  <c r="AB703" i="1" s="1"/>
  <c r="AB704" i="1"/>
  <c r="V707" i="1"/>
  <c r="AB707" i="1" s="1"/>
  <c r="AB721" i="1"/>
  <c r="M726" i="1"/>
  <c r="AB726" i="1" s="1"/>
  <c r="P733" i="1"/>
  <c r="AB733" i="1" s="1"/>
  <c r="AB735" i="1"/>
  <c r="AB748" i="1"/>
  <c r="AB762" i="1"/>
  <c r="AB763" i="1"/>
  <c r="S764" i="1"/>
  <c r="AB764" i="1" s="1"/>
  <c r="Z767" i="1"/>
  <c r="AB767" i="1" s="1"/>
  <c r="AB768" i="1"/>
  <c r="V771" i="1"/>
  <c r="AB771" i="1" s="1"/>
  <c r="AB785" i="1"/>
  <c r="M790" i="1"/>
  <c r="AB790" i="1" s="1"/>
  <c r="P797" i="1"/>
  <c r="AB797" i="1" s="1"/>
  <c r="AB799" i="1"/>
  <c r="AB812" i="1"/>
  <c r="AB826" i="1"/>
  <c r="S828" i="1"/>
  <c r="Z831" i="1"/>
  <c r="AB831" i="1" s="1"/>
  <c r="AB832" i="1"/>
  <c r="V835" i="1"/>
  <c r="AB835" i="1" s="1"/>
  <c r="AB849" i="1"/>
  <c r="M854" i="1"/>
  <c r="AB854" i="1" s="1"/>
  <c r="P861" i="1"/>
  <c r="AB861" i="1" s="1"/>
  <c r="AB863" i="1"/>
  <c r="AB1005" i="1"/>
  <c r="AB1033" i="1"/>
  <c r="AB1133" i="1"/>
  <c r="AB1161" i="1"/>
  <c r="AB1210" i="1"/>
  <c r="AB1242" i="1"/>
  <c r="AB1274" i="1"/>
  <c r="AB1306" i="1"/>
  <c r="AB361" i="1"/>
  <c r="AB615" i="1"/>
  <c r="AB1225" i="1"/>
  <c r="AB1410" i="1"/>
  <c r="S284" i="1"/>
  <c r="AB284" i="1" s="1"/>
  <c r="P293" i="1"/>
  <c r="AB293" i="1" s="1"/>
  <c r="P301" i="1"/>
  <c r="AB301" i="1" s="1"/>
  <c r="Z305" i="1"/>
  <c r="AB305" i="1" s="1"/>
  <c r="M310" i="1"/>
  <c r="AB310" i="1" s="1"/>
  <c r="S316" i="1"/>
  <c r="AB316" i="1" s="1"/>
  <c r="S317" i="1"/>
  <c r="AB317" i="1" s="1"/>
  <c r="AB332" i="1"/>
  <c r="S333" i="1"/>
  <c r="AB333" i="1" s="1"/>
  <c r="M350" i="1"/>
  <c r="V355" i="1"/>
  <c r="AB355" i="1" s="1"/>
  <c r="P358" i="1"/>
  <c r="AB358" i="1" s="1"/>
  <c r="Z376" i="1"/>
  <c r="AB376" i="1" s="1"/>
  <c r="AB377" i="1"/>
  <c r="M382" i="1"/>
  <c r="AB382" i="1" s="1"/>
  <c r="AB384" i="1"/>
  <c r="P389" i="1"/>
  <c r="AB389" i="1" s="1"/>
  <c r="AB391" i="1"/>
  <c r="AB418" i="1"/>
  <c r="AB419" i="1"/>
  <c r="S420" i="1"/>
  <c r="AB420" i="1" s="1"/>
  <c r="Z423" i="1"/>
  <c r="AB423" i="1" s="1"/>
  <c r="V427" i="1"/>
  <c r="AB427" i="1" s="1"/>
  <c r="AB441" i="1"/>
  <c r="M446" i="1"/>
  <c r="AB446" i="1" s="1"/>
  <c r="AB448" i="1"/>
  <c r="P453" i="1"/>
  <c r="AB453" i="1" s="1"/>
  <c r="AB455" i="1"/>
  <c r="AB482" i="1"/>
  <c r="AB483" i="1"/>
  <c r="S484" i="1"/>
  <c r="AB484" i="1" s="1"/>
  <c r="Z487" i="1"/>
  <c r="AB487" i="1" s="1"/>
  <c r="V491" i="1"/>
  <c r="AB491" i="1" s="1"/>
  <c r="AB505" i="1"/>
  <c r="M510" i="1"/>
  <c r="AB510" i="1" s="1"/>
  <c r="AB512" i="1"/>
  <c r="P517" i="1"/>
  <c r="AB517" i="1" s="1"/>
  <c r="AB519" i="1"/>
  <c r="AB546" i="1"/>
  <c r="AB547" i="1"/>
  <c r="S548" i="1"/>
  <c r="AB548" i="1" s="1"/>
  <c r="Z551" i="1"/>
  <c r="AB551" i="1" s="1"/>
  <c r="V555" i="1"/>
  <c r="AB555" i="1" s="1"/>
  <c r="AB569" i="1"/>
  <c r="M574" i="1"/>
  <c r="AB574" i="1" s="1"/>
  <c r="AB576" i="1"/>
  <c r="P581" i="1"/>
  <c r="AB581" i="1" s="1"/>
  <c r="AB583" i="1"/>
  <c r="AB610" i="1"/>
  <c r="AB611" i="1"/>
  <c r="S612" i="1"/>
  <c r="AB612" i="1" s="1"/>
  <c r="Z615" i="1"/>
  <c r="AB616" i="1"/>
  <c r="V619" i="1"/>
  <c r="AB619" i="1" s="1"/>
  <c r="AB633" i="1"/>
  <c r="M638" i="1"/>
  <c r="AB638" i="1" s="1"/>
  <c r="P645" i="1"/>
  <c r="AB645" i="1" s="1"/>
  <c r="AB647" i="1"/>
  <c r="AB660" i="1"/>
  <c r="AB674" i="1"/>
  <c r="AB675" i="1"/>
  <c r="S676" i="1"/>
  <c r="Z679" i="1"/>
  <c r="AB679" i="1" s="1"/>
  <c r="AB680" i="1"/>
  <c r="V683" i="1"/>
  <c r="AB683" i="1" s="1"/>
  <c r="M702" i="1"/>
  <c r="AB702" i="1" s="1"/>
  <c r="P709" i="1"/>
  <c r="AB709" i="1" s="1"/>
  <c r="AB711" i="1"/>
  <c r="AB724" i="1"/>
  <c r="AB738" i="1"/>
  <c r="AB739" i="1"/>
  <c r="S740" i="1"/>
  <c r="Z743" i="1"/>
  <c r="AB743" i="1" s="1"/>
  <c r="AB744" i="1"/>
  <c r="V747" i="1"/>
  <c r="AB747" i="1" s="1"/>
  <c r="M766" i="1"/>
  <c r="AB766" i="1" s="1"/>
  <c r="P773" i="1"/>
  <c r="AB773" i="1" s="1"/>
  <c r="AB775" i="1"/>
  <c r="AB788" i="1"/>
  <c r="AB802" i="1"/>
  <c r="AB803" i="1"/>
  <c r="S804" i="1"/>
  <c r="Z807" i="1"/>
  <c r="AB807" i="1" s="1"/>
  <c r="AB808" i="1"/>
  <c r="V811" i="1"/>
  <c r="AB811" i="1" s="1"/>
  <c r="M830" i="1"/>
  <c r="AB830" i="1" s="1"/>
  <c r="P837" i="1"/>
  <c r="AB837" i="1" s="1"/>
  <c r="AB839" i="1"/>
  <c r="AB852" i="1"/>
  <c r="AB866" i="1"/>
  <c r="AB867" i="1"/>
  <c r="S868" i="1"/>
  <c r="Z871" i="1"/>
  <c r="AB871" i="1" s="1"/>
  <c r="AB878" i="1"/>
  <c r="Z886" i="1"/>
  <c r="AB915" i="1"/>
  <c r="AB935" i="1"/>
  <c r="AB306" i="1"/>
  <c r="AB352" i="1"/>
  <c r="AB370" i="1"/>
  <c r="AB371" i="1"/>
  <c r="AB372" i="1"/>
  <c r="AB424" i="1"/>
  <c r="AB459" i="1"/>
  <c r="AB488" i="1"/>
  <c r="AB545" i="1"/>
  <c r="AB552" i="1"/>
  <c r="AB651" i="1"/>
  <c r="AB656" i="1"/>
  <c r="AB700" i="1"/>
  <c r="AB715" i="1"/>
  <c r="AB720" i="1"/>
  <c r="AB784" i="1"/>
  <c r="AB828" i="1"/>
  <c r="AB843" i="1"/>
  <c r="AB848" i="1"/>
  <c r="AB939" i="1"/>
  <c r="AB1452" i="1"/>
  <c r="V291" i="1"/>
  <c r="AB291" i="1" s="1"/>
  <c r="AB297" i="1"/>
  <c r="S300" i="1"/>
  <c r="AB300" i="1" s="1"/>
  <c r="S301" i="1"/>
  <c r="Z320" i="1"/>
  <c r="AB322" i="1"/>
  <c r="V333" i="1"/>
  <c r="Z336" i="1"/>
  <c r="Z337" i="1"/>
  <c r="AB337" i="1" s="1"/>
  <c r="AB338" i="1"/>
  <c r="P341" i="1"/>
  <c r="AB341" i="1" s="1"/>
  <c r="V347" i="1"/>
  <c r="AB347" i="1" s="1"/>
  <c r="P350" i="1"/>
  <c r="Z368" i="1"/>
  <c r="AB368" i="1" s="1"/>
  <c r="AB369" i="1"/>
  <c r="AB393" i="1"/>
  <c r="AB400" i="1"/>
  <c r="AB407" i="1"/>
  <c r="AB434" i="1"/>
  <c r="AB435" i="1"/>
  <c r="S436" i="1"/>
  <c r="AB436" i="1" s="1"/>
  <c r="Z439" i="1"/>
  <c r="AB439" i="1" s="1"/>
  <c r="V443" i="1"/>
  <c r="AB443" i="1" s="1"/>
  <c r="AB457" i="1"/>
  <c r="AB464" i="1"/>
  <c r="AB471" i="1"/>
  <c r="AB498" i="1"/>
  <c r="AB499" i="1"/>
  <c r="AB500" i="1"/>
  <c r="S500" i="1"/>
  <c r="Z503" i="1"/>
  <c r="AB503" i="1" s="1"/>
  <c r="AB521" i="1"/>
  <c r="AB528" i="1"/>
  <c r="AB535" i="1"/>
  <c r="AB562" i="1"/>
  <c r="AB563" i="1"/>
  <c r="AB564" i="1"/>
  <c r="S564" i="1"/>
  <c r="Z567" i="1"/>
  <c r="AB567" i="1" s="1"/>
  <c r="V571" i="1"/>
  <c r="AB571" i="1" s="1"/>
  <c r="AB585" i="1"/>
  <c r="AB592" i="1"/>
  <c r="P597" i="1"/>
  <c r="AB597" i="1" s="1"/>
  <c r="AB599" i="1"/>
  <c r="AB626" i="1"/>
  <c r="AB627" i="1"/>
  <c r="AB628" i="1"/>
  <c r="AB632" i="1"/>
  <c r="AB649" i="1"/>
  <c r="AB663" i="1"/>
  <c r="AB676" i="1"/>
  <c r="AB690" i="1"/>
  <c r="AB691" i="1"/>
  <c r="AB696" i="1"/>
  <c r="AB713" i="1"/>
  <c r="P725" i="1"/>
  <c r="AB725" i="1" s="1"/>
  <c r="AB727" i="1"/>
  <c r="AB740" i="1"/>
  <c r="AB754" i="1"/>
  <c r="AB755" i="1"/>
  <c r="AB760" i="1"/>
  <c r="AB777" i="1"/>
  <c r="P789" i="1"/>
  <c r="AB789" i="1" s="1"/>
  <c r="AB791" i="1"/>
  <c r="AB804" i="1"/>
  <c r="AB818" i="1"/>
  <c r="AB819" i="1"/>
  <c r="S820" i="1"/>
  <c r="AB820" i="1" s="1"/>
  <c r="Z823" i="1"/>
  <c r="AB823" i="1" s="1"/>
  <c r="AB824" i="1"/>
  <c r="V827" i="1"/>
  <c r="AB827" i="1" s="1"/>
  <c r="AB841" i="1"/>
  <c r="M846" i="1"/>
  <c r="AB846" i="1" s="1"/>
  <c r="P853" i="1"/>
  <c r="AB853" i="1" s="1"/>
  <c r="AB855" i="1"/>
  <c r="AB868" i="1"/>
  <c r="Z875" i="1"/>
  <c r="AB875" i="1" s="1"/>
  <c r="P879" i="1"/>
  <c r="AB879" i="1" s="1"/>
  <c r="AB885" i="1"/>
  <c r="AB901" i="1"/>
  <c r="AB942" i="1"/>
  <c r="AB943" i="1"/>
  <c r="AB1145" i="1"/>
  <c r="AB1257" i="1"/>
  <c r="AB1289" i="1"/>
  <c r="AB1321" i="1"/>
  <c r="AB1336" i="1"/>
  <c r="AB1361" i="1"/>
  <c r="AB1384" i="1"/>
  <c r="AB1425" i="1"/>
  <c r="AB1441" i="1"/>
  <c r="M873" i="1"/>
  <c r="AB873" i="1" s="1"/>
  <c r="M891" i="1"/>
  <c r="AB891" i="1" s="1"/>
  <c r="AB894" i="1"/>
  <c r="P896" i="1"/>
  <c r="AB896" i="1" s="1"/>
  <c r="Z900" i="1"/>
  <c r="AB900" i="1" s="1"/>
  <c r="P906" i="1"/>
  <c r="Z908" i="1"/>
  <c r="AB908" i="1" s="1"/>
  <c r="P912" i="1"/>
  <c r="AB912" i="1" s="1"/>
  <c r="S913" i="1"/>
  <c r="AB913" i="1" s="1"/>
  <c r="Z930" i="1"/>
  <c r="AB932" i="1"/>
  <c r="AB933" i="1"/>
  <c r="Z940" i="1"/>
  <c r="AB949" i="1"/>
  <c r="AB951" i="1"/>
  <c r="S951" i="1"/>
  <c r="AB956" i="1"/>
  <c r="V960" i="1"/>
  <c r="AB960" i="1" s="1"/>
  <c r="M961" i="1"/>
  <c r="AB961" i="1" s="1"/>
  <c r="P962" i="1"/>
  <c r="Z962" i="1"/>
  <c r="V974" i="1"/>
  <c r="AB988" i="1"/>
  <c r="V990" i="1"/>
  <c r="AB990" i="1" s="1"/>
  <c r="P992" i="1"/>
  <c r="AB992" i="1" s="1"/>
  <c r="AB997" i="1"/>
  <c r="AB1002" i="1"/>
  <c r="AB1011" i="1"/>
  <c r="AB1015" i="1"/>
  <c r="S1023" i="1"/>
  <c r="AB1023" i="1" s="1"/>
  <c r="M1025" i="1"/>
  <c r="AB1025" i="1" s="1"/>
  <c r="Z1034" i="1"/>
  <c r="AB1052" i="1"/>
  <c r="V1054" i="1"/>
  <c r="AB1054" i="1" s="1"/>
  <c r="P1056" i="1"/>
  <c r="AB1056" i="1" s="1"/>
  <c r="AB1061" i="1"/>
  <c r="AB1066" i="1"/>
  <c r="AB1075" i="1"/>
  <c r="AB1079" i="1"/>
  <c r="S1087" i="1"/>
  <c r="AB1087" i="1" s="1"/>
  <c r="M1089" i="1"/>
  <c r="AB1089" i="1" s="1"/>
  <c r="Z1098" i="1"/>
  <c r="AB1116" i="1"/>
  <c r="V1118" i="1"/>
  <c r="AB1118" i="1" s="1"/>
  <c r="P1120" i="1"/>
  <c r="AB1120" i="1" s="1"/>
  <c r="AB1125" i="1"/>
  <c r="AB1130" i="1"/>
  <c r="AB1139" i="1"/>
  <c r="AB1143" i="1"/>
  <c r="S1151" i="1"/>
  <c r="AB1151" i="1" s="1"/>
  <c r="M1153" i="1"/>
  <c r="AB1153" i="1" s="1"/>
  <c r="Z1162" i="1"/>
  <c r="AB1180" i="1"/>
  <c r="V1182" i="1"/>
  <c r="AB1182" i="1" s="1"/>
  <c r="P1184" i="1"/>
  <c r="AB1184" i="1" s="1"/>
  <c r="AB1189" i="1"/>
  <c r="AB1194" i="1"/>
  <c r="AB1203" i="1"/>
  <c r="AB1207" i="1"/>
  <c r="S1215" i="1"/>
  <c r="AB1215" i="1" s="1"/>
  <c r="S1247" i="1"/>
  <c r="AB1247" i="1" s="1"/>
  <c r="S1255" i="1"/>
  <c r="AB1255" i="1" s="1"/>
  <c r="S1263" i="1"/>
  <c r="AB1263" i="1" s="1"/>
  <c r="S1271" i="1"/>
  <c r="AB1271" i="1" s="1"/>
  <c r="S1279" i="1"/>
  <c r="AB1279" i="1" s="1"/>
  <c r="S1287" i="1"/>
  <c r="AB1287" i="1" s="1"/>
  <c r="S1295" i="1"/>
  <c r="AB1295" i="1" s="1"/>
  <c r="S1303" i="1"/>
  <c r="AB1303" i="1" s="1"/>
  <c r="S1311" i="1"/>
  <c r="AB1311" i="1" s="1"/>
  <c r="S1319" i="1"/>
  <c r="AB1319" i="1" s="1"/>
  <c r="S1327" i="1"/>
  <c r="AB1327" i="1" s="1"/>
  <c r="AB1333" i="1"/>
  <c r="AB1334" i="1"/>
  <c r="M1353" i="1"/>
  <c r="AB1353" i="1" s="1"/>
  <c r="AB1357" i="1"/>
  <c r="AB1358" i="1"/>
  <c r="Z1362" i="1"/>
  <c r="AB1370" i="1"/>
  <c r="S1375" i="1"/>
  <c r="AB1375" i="1" s="1"/>
  <c r="AB1381" i="1"/>
  <c r="AB1382" i="1"/>
  <c r="Z1386" i="1"/>
  <c r="AB1395" i="1"/>
  <c r="AB1399" i="1"/>
  <c r="M1401" i="1"/>
  <c r="AB1401" i="1" s="1"/>
  <c r="V1406" i="1"/>
  <c r="P1408" i="1"/>
  <c r="AB1408" i="1" s="1"/>
  <c r="AB1427" i="1"/>
  <c r="S1431" i="1"/>
  <c r="AB1431" i="1" s="1"/>
  <c r="AB1444" i="1"/>
  <c r="AB1459" i="1"/>
  <c r="AB1672" i="1"/>
  <c r="AB1704" i="1"/>
  <c r="AB1732" i="1"/>
  <c r="P880" i="1"/>
  <c r="AB880" i="1" s="1"/>
  <c r="M889" i="1"/>
  <c r="AB889" i="1" s="1"/>
  <c r="S895" i="1"/>
  <c r="AB895" i="1" s="1"/>
  <c r="S896" i="1"/>
  <c r="S911" i="1"/>
  <c r="AB911" i="1" s="1"/>
  <c r="V918" i="1"/>
  <c r="P922" i="1"/>
  <c r="AB922" i="1" s="1"/>
  <c r="Z924" i="1"/>
  <c r="P928" i="1"/>
  <c r="AB928" i="1" s="1"/>
  <c r="S929" i="1"/>
  <c r="AB929" i="1" s="1"/>
  <c r="AB940" i="1"/>
  <c r="V944" i="1"/>
  <c r="AB944" i="1" s="1"/>
  <c r="M945" i="1"/>
  <c r="AB945" i="1" s="1"/>
  <c r="P946" i="1"/>
  <c r="AB946" i="1" s="1"/>
  <c r="Z946" i="1"/>
  <c r="V958" i="1"/>
  <c r="M971" i="1"/>
  <c r="AB971" i="1" s="1"/>
  <c r="P976" i="1"/>
  <c r="AB976" i="1" s="1"/>
  <c r="S977" i="1"/>
  <c r="AB977" i="1" s="1"/>
  <c r="AB978" i="1"/>
  <c r="Z986" i="1"/>
  <c r="AB986" i="1" s="1"/>
  <c r="AB1004" i="1"/>
  <c r="V1006" i="1"/>
  <c r="AB1006" i="1" s="1"/>
  <c r="P1008" i="1"/>
  <c r="AB1008" i="1" s="1"/>
  <c r="AB1013" i="1"/>
  <c r="AB1018" i="1"/>
  <c r="AB1022" i="1"/>
  <c r="AB1027" i="1"/>
  <c r="AB1031" i="1"/>
  <c r="AB1068" i="1"/>
  <c r="V1070" i="1"/>
  <c r="AB1070" i="1" s="1"/>
  <c r="P1072" i="1"/>
  <c r="AB1072" i="1" s="1"/>
  <c r="AB1077" i="1"/>
  <c r="AB1082" i="1"/>
  <c r="AB1086" i="1"/>
  <c r="AB1091" i="1"/>
  <c r="AB1095" i="1"/>
  <c r="S1103" i="1"/>
  <c r="M1105" i="1"/>
  <c r="AB1105" i="1" s="1"/>
  <c r="Z1114" i="1"/>
  <c r="AB1114" i="1" s="1"/>
  <c r="AB1132" i="1"/>
  <c r="V1134" i="1"/>
  <c r="AB1134" i="1" s="1"/>
  <c r="P1136" i="1"/>
  <c r="AB1136" i="1" s="1"/>
  <c r="AB1141" i="1"/>
  <c r="AB1146" i="1"/>
  <c r="AB1150" i="1"/>
  <c r="AB1155" i="1"/>
  <c r="AB1159" i="1"/>
  <c r="S1167" i="1"/>
  <c r="M1169" i="1"/>
  <c r="AB1169" i="1" s="1"/>
  <c r="Z1178" i="1"/>
  <c r="AB1178" i="1" s="1"/>
  <c r="AB1196" i="1"/>
  <c r="V1198" i="1"/>
  <c r="AB1198" i="1" s="1"/>
  <c r="P1200" i="1"/>
  <c r="AB1200" i="1" s="1"/>
  <c r="AB1205" i="1"/>
  <c r="AB1214" i="1"/>
  <c r="AB1222" i="1"/>
  <c r="AB1230" i="1"/>
  <c r="AB1238" i="1"/>
  <c r="AB1246" i="1"/>
  <c r="AB1254" i="1"/>
  <c r="AB1262" i="1"/>
  <c r="AB1270" i="1"/>
  <c r="AB1278" i="1"/>
  <c r="AB1286" i="1"/>
  <c r="Z1330" i="1"/>
  <c r="AB1339" i="1"/>
  <c r="S1343" i="1"/>
  <c r="AB1349" i="1"/>
  <c r="Z1354" i="1"/>
  <c r="AB1362" i="1"/>
  <c r="AB1380" i="1"/>
  <c r="AB1386" i="1"/>
  <c r="S1391" i="1"/>
  <c r="AB1397" i="1"/>
  <c r="Z1402" i="1"/>
  <c r="AB1411" i="1"/>
  <c r="AB1415" i="1"/>
  <c r="M1417" i="1"/>
  <c r="AB1417" i="1" s="1"/>
  <c r="AB1421" i="1"/>
  <c r="AB1423" i="1"/>
  <c r="AB1436" i="1"/>
  <c r="V1438" i="1"/>
  <c r="AB1438" i="1" s="1"/>
  <c r="P1440" i="1"/>
  <c r="AB1440" i="1" s="1"/>
  <c r="AB1451" i="1"/>
  <c r="AB1468" i="1"/>
  <c r="AB1637" i="1"/>
  <c r="AB1700" i="1"/>
  <c r="AB1729" i="1"/>
  <c r="AB1768" i="1"/>
  <c r="AB1799" i="1"/>
  <c r="AB876" i="1"/>
  <c r="S879" i="1"/>
  <c r="P888" i="1"/>
  <c r="AB888" i="1" s="1"/>
  <c r="P890" i="1"/>
  <c r="AB890" i="1" s="1"/>
  <c r="M899" i="1"/>
  <c r="AB899" i="1" s="1"/>
  <c r="AB902" i="1"/>
  <c r="P904" i="1"/>
  <c r="AB904" i="1" s="1"/>
  <c r="S905" i="1"/>
  <c r="AB905" i="1" s="1"/>
  <c r="Z922" i="1"/>
  <c r="AB924" i="1"/>
  <c r="AB925" i="1"/>
  <c r="AB930" i="1"/>
  <c r="M931" i="1"/>
  <c r="AB931" i="1" s="1"/>
  <c r="V936" i="1"/>
  <c r="AB936" i="1" s="1"/>
  <c r="M937" i="1"/>
  <c r="AB937" i="1" s="1"/>
  <c r="P938" i="1"/>
  <c r="Z938" i="1"/>
  <c r="V950" i="1"/>
  <c r="AB950" i="1" s="1"/>
  <c r="M963" i="1"/>
  <c r="AB963" i="1" s="1"/>
  <c r="P968" i="1"/>
  <c r="AB968" i="1" s="1"/>
  <c r="S969" i="1"/>
  <c r="AB969" i="1" s="1"/>
  <c r="AB970" i="1"/>
  <c r="Z980" i="1"/>
  <c r="S983" i="1"/>
  <c r="M985" i="1"/>
  <c r="AB985" i="1" s="1"/>
  <c r="Z994" i="1"/>
  <c r="AB1012" i="1"/>
  <c r="V1014" i="1"/>
  <c r="AB1014" i="1" s="1"/>
  <c r="P1016" i="1"/>
  <c r="AB1016" i="1" s="1"/>
  <c r="AB1021" i="1"/>
  <c r="AB1026" i="1"/>
  <c r="AB1035" i="1"/>
  <c r="AB1039" i="1"/>
  <c r="Z1058" i="1"/>
  <c r="AB1076" i="1"/>
  <c r="V1078" i="1"/>
  <c r="AB1078" i="1" s="1"/>
  <c r="P1080" i="1"/>
  <c r="AB1080" i="1" s="1"/>
  <c r="AB1085" i="1"/>
  <c r="AB1090" i="1"/>
  <c r="AB1099" i="1"/>
  <c r="AB1103" i="1"/>
  <c r="S1111" i="1"/>
  <c r="M1113" i="1"/>
  <c r="AB1113" i="1" s="1"/>
  <c r="Z1122" i="1"/>
  <c r="AB1140" i="1"/>
  <c r="P1144" i="1"/>
  <c r="AB1144" i="1" s="1"/>
  <c r="AB1149" i="1"/>
  <c r="AB1154" i="1"/>
  <c r="AB1163" i="1"/>
  <c r="AB1167" i="1"/>
  <c r="S1175" i="1"/>
  <c r="M1177" i="1"/>
  <c r="AB1177" i="1" s="1"/>
  <c r="Z1186" i="1"/>
  <c r="AB1204" i="1"/>
  <c r="V1206" i="1"/>
  <c r="AB1206" i="1" s="1"/>
  <c r="P1208" i="1"/>
  <c r="AB1208" i="1" s="1"/>
  <c r="AB1213" i="1"/>
  <c r="P1216" i="1"/>
  <c r="AB1216" i="1" s="1"/>
  <c r="AB1221" i="1"/>
  <c r="AB1229" i="1"/>
  <c r="AB1237" i="1"/>
  <c r="P1240" i="1"/>
  <c r="AB1240" i="1" s="1"/>
  <c r="AB1245" i="1"/>
  <c r="P1248" i="1"/>
  <c r="AB1248" i="1" s="1"/>
  <c r="AB1253" i="1"/>
  <c r="P1256" i="1"/>
  <c r="AB1256" i="1" s="1"/>
  <c r="AB1261" i="1"/>
  <c r="P1264" i="1"/>
  <c r="AB1264" i="1" s="1"/>
  <c r="AB1269" i="1"/>
  <c r="P1272" i="1"/>
  <c r="AB1272" i="1" s="1"/>
  <c r="AB1277" i="1"/>
  <c r="P1280" i="1"/>
  <c r="AB1280" i="1" s="1"/>
  <c r="AB1285" i="1"/>
  <c r="P1288" i="1"/>
  <c r="AB1288" i="1" s="1"/>
  <c r="AB1293" i="1"/>
  <c r="AB1294" i="1"/>
  <c r="P1296" i="1"/>
  <c r="AB1296" i="1" s="1"/>
  <c r="AB1301" i="1"/>
  <c r="AB1302" i="1"/>
  <c r="P1304" i="1"/>
  <c r="AB1304" i="1" s="1"/>
  <c r="AB1309" i="1"/>
  <c r="AB1310" i="1"/>
  <c r="P1312" i="1"/>
  <c r="AB1312" i="1" s="1"/>
  <c r="AB1317" i="1"/>
  <c r="AB1318" i="1"/>
  <c r="P1320" i="1"/>
  <c r="AB1320" i="1" s="1"/>
  <c r="AB1325" i="1"/>
  <c r="AB1326" i="1"/>
  <c r="AB1343" i="1"/>
  <c r="AB1348" i="1"/>
  <c r="V1350" i="1"/>
  <c r="AB1350" i="1" s="1"/>
  <c r="AB1363" i="1"/>
  <c r="S1367" i="1"/>
  <c r="AB1373" i="1"/>
  <c r="AB1374" i="1"/>
  <c r="Z1378" i="1"/>
  <c r="AB1387" i="1"/>
  <c r="AB1391" i="1"/>
  <c r="M1393" i="1"/>
  <c r="AB1393" i="1" s="1"/>
  <c r="V1398" i="1"/>
  <c r="AB1398" i="1" s="1"/>
  <c r="P1400" i="1"/>
  <c r="AB1400" i="1" s="1"/>
  <c r="AB1420" i="1"/>
  <c r="AB1429" i="1"/>
  <c r="AB1430" i="1"/>
  <c r="Z1434" i="1"/>
  <c r="AB1442" i="1"/>
  <c r="AB1455" i="1"/>
  <c r="AB1461" i="1"/>
  <c r="AB1462" i="1"/>
  <c r="AB1652" i="1"/>
  <c r="AB1713" i="1"/>
  <c r="AB884" i="1"/>
  <c r="AB906" i="1"/>
  <c r="AB926" i="1"/>
  <c r="AB962" i="1"/>
  <c r="AB981" i="1"/>
  <c r="AB982" i="1"/>
  <c r="AB983" i="1"/>
  <c r="AB1020" i="1"/>
  <c r="AB1029" i="1"/>
  <c r="AB1034" i="1"/>
  <c r="AB1038" i="1"/>
  <c r="AB1043" i="1"/>
  <c r="AB1047" i="1"/>
  <c r="AB1084" i="1"/>
  <c r="AB1093" i="1"/>
  <c r="AB1098" i="1"/>
  <c r="AB1102" i="1"/>
  <c r="AB1107" i="1"/>
  <c r="AB1111" i="1"/>
  <c r="AB1148" i="1"/>
  <c r="AB1157" i="1"/>
  <c r="AB1162" i="1"/>
  <c r="AB1166" i="1"/>
  <c r="AB1171" i="1"/>
  <c r="AB1175" i="1"/>
  <c r="AB1212" i="1"/>
  <c r="AB1220" i="1"/>
  <c r="AB1228" i="1"/>
  <c r="AB1236" i="1"/>
  <c r="AB1244" i="1"/>
  <c r="AB1252" i="1"/>
  <c r="AB1260" i="1"/>
  <c r="AB1268" i="1"/>
  <c r="AB1276" i="1"/>
  <c r="AB1284" i="1"/>
  <c r="AB1292" i="1"/>
  <c r="AB1300" i="1"/>
  <c r="AB1308" i="1"/>
  <c r="AB1316" i="1"/>
  <c r="AB1324" i="1"/>
  <c r="AB1330" i="1"/>
  <c r="AB1354" i="1"/>
  <c r="AB1367" i="1"/>
  <c r="AB1396" i="1"/>
  <c r="AB1402" i="1"/>
  <c r="AB1413" i="1"/>
  <c r="AB1428" i="1"/>
  <c r="AB1443" i="1"/>
  <c r="AB1460" i="1"/>
  <c r="AB1490" i="1"/>
  <c r="AB1498" i="1"/>
  <c r="AB1624" i="1"/>
  <c r="AB1626" i="1"/>
  <c r="AB1630" i="1"/>
  <c r="AB2056" i="1"/>
  <c r="V886" i="1"/>
  <c r="AB886" i="1" s="1"/>
  <c r="Z892" i="1"/>
  <c r="AB892" i="1" s="1"/>
  <c r="M897" i="1"/>
  <c r="AB897" i="1" s="1"/>
  <c r="S903" i="1"/>
  <c r="AB903" i="1" s="1"/>
  <c r="V910" i="1"/>
  <c r="AB910" i="1" s="1"/>
  <c r="P914" i="1"/>
  <c r="AB914" i="1" s="1"/>
  <c r="Z916" i="1"/>
  <c r="AB916" i="1" s="1"/>
  <c r="P920" i="1"/>
  <c r="AB920" i="1" s="1"/>
  <c r="S921" i="1"/>
  <c r="AB921" i="1" s="1"/>
  <c r="M947" i="1"/>
  <c r="AB947" i="1" s="1"/>
  <c r="P952" i="1"/>
  <c r="AB952" i="1" s="1"/>
  <c r="S953" i="1"/>
  <c r="AB953" i="1" s="1"/>
  <c r="AB954" i="1"/>
  <c r="Z964" i="1"/>
  <c r="AB973" i="1"/>
  <c r="AB974" i="1"/>
  <c r="S975" i="1"/>
  <c r="AB975" i="1" s="1"/>
  <c r="AB980" i="1"/>
  <c r="AB987" i="1"/>
  <c r="AB991" i="1"/>
  <c r="S999" i="1"/>
  <c r="AB999" i="1" s="1"/>
  <c r="M1001" i="1"/>
  <c r="AB1001" i="1" s="1"/>
  <c r="Z1010" i="1"/>
  <c r="AB1010" i="1" s="1"/>
  <c r="AB1028" i="1"/>
  <c r="V1030" i="1"/>
  <c r="AB1030" i="1" s="1"/>
  <c r="P1032" i="1"/>
  <c r="AB1032" i="1" s="1"/>
  <c r="AB1037" i="1"/>
  <c r="AB1042" i="1"/>
  <c r="AB1046" i="1"/>
  <c r="AB1051" i="1"/>
  <c r="AB1055" i="1"/>
  <c r="S1063" i="1"/>
  <c r="AB1063" i="1" s="1"/>
  <c r="M1065" i="1"/>
  <c r="AB1065" i="1" s="1"/>
  <c r="Z1074" i="1"/>
  <c r="AB1074" i="1" s="1"/>
  <c r="AB1092" i="1"/>
  <c r="V1094" i="1"/>
  <c r="AB1094" i="1" s="1"/>
  <c r="P1096" i="1"/>
  <c r="AB1096" i="1" s="1"/>
  <c r="AB1101" i="1"/>
  <c r="AB1106" i="1"/>
  <c r="AB1110" i="1"/>
  <c r="AB1115" i="1"/>
  <c r="AB1119" i="1"/>
  <c r="S1127" i="1"/>
  <c r="AB1127" i="1" s="1"/>
  <c r="M1129" i="1"/>
  <c r="AB1129" i="1" s="1"/>
  <c r="Z1138" i="1"/>
  <c r="AB1138" i="1" s="1"/>
  <c r="AB1156" i="1"/>
  <c r="V1158" i="1"/>
  <c r="AB1158" i="1" s="1"/>
  <c r="P1160" i="1"/>
  <c r="AB1160" i="1" s="1"/>
  <c r="AB1165" i="1"/>
  <c r="AB1170" i="1"/>
  <c r="AB1174" i="1"/>
  <c r="AB1179" i="1"/>
  <c r="AB1183" i="1"/>
  <c r="S1191" i="1"/>
  <c r="AB1191" i="1" s="1"/>
  <c r="M1193" i="1"/>
  <c r="AB1193" i="1" s="1"/>
  <c r="Z1202" i="1"/>
  <c r="AB1202" i="1" s="1"/>
  <c r="AB1331" i="1"/>
  <c r="S1335" i="1"/>
  <c r="AB1335" i="1" s="1"/>
  <c r="AB1341" i="1"/>
  <c r="AB1342" i="1"/>
  <c r="AB1355" i="1"/>
  <c r="S1359" i="1"/>
  <c r="AB1359" i="1" s="1"/>
  <c r="AB1372" i="1"/>
  <c r="AB1378" i="1"/>
  <c r="S1383" i="1"/>
  <c r="AB1383" i="1" s="1"/>
  <c r="AB1389" i="1"/>
  <c r="AB1390" i="1"/>
  <c r="Z1394" i="1"/>
  <c r="AB1403" i="1"/>
  <c r="AB1407" i="1"/>
  <c r="M1409" i="1"/>
  <c r="AB1409" i="1" s="1"/>
  <c r="V1414" i="1"/>
  <c r="AB1414" i="1" s="1"/>
  <c r="P1416" i="1"/>
  <c r="AB1416" i="1" s="1"/>
  <c r="V1422" i="1"/>
  <c r="AB1422" i="1" s="1"/>
  <c r="P1424" i="1"/>
  <c r="AB1424" i="1" s="1"/>
  <c r="Z1426" i="1"/>
  <c r="AB1434" i="1"/>
  <c r="AB1447" i="1"/>
  <c r="AB1453" i="1"/>
  <c r="AB1454" i="1"/>
  <c r="AB1466" i="1"/>
  <c r="AB1641" i="1"/>
  <c r="AB1682" i="1"/>
  <c r="AB1737" i="1"/>
  <c r="AB918" i="1"/>
  <c r="AB938" i="1"/>
  <c r="AB957" i="1"/>
  <c r="AB958" i="1"/>
  <c r="AB959" i="1"/>
  <c r="AB964" i="1"/>
  <c r="AB989" i="1"/>
  <c r="AB994" i="1"/>
  <c r="AB998" i="1"/>
  <c r="AB1003" i="1"/>
  <c r="AB1007" i="1"/>
  <c r="AB1044" i="1"/>
  <c r="AB1053" i="1"/>
  <c r="AB1058" i="1"/>
  <c r="AB1062" i="1"/>
  <c r="AB1067" i="1"/>
  <c r="AB1071" i="1"/>
  <c r="AB1108" i="1"/>
  <c r="AB1117" i="1"/>
  <c r="AB1122" i="1"/>
  <c r="AB1126" i="1"/>
  <c r="AB1131" i="1"/>
  <c r="AB1135" i="1"/>
  <c r="AB1172" i="1"/>
  <c r="AB1181" i="1"/>
  <c r="AB1186" i="1"/>
  <c r="AB1190" i="1"/>
  <c r="AB1195" i="1"/>
  <c r="AB1199" i="1"/>
  <c r="AB1347" i="1"/>
  <c r="S1351" i="1"/>
  <c r="AB1351" i="1" s="1"/>
  <c r="AB1364" i="1"/>
  <c r="V1366" i="1"/>
  <c r="AB1366" i="1" s="1"/>
  <c r="P1368" i="1"/>
  <c r="AB1368" i="1" s="1"/>
  <c r="AB1388" i="1"/>
  <c r="AB1394" i="1"/>
  <c r="AB1405" i="1"/>
  <c r="AB1406" i="1"/>
  <c r="AB1419" i="1"/>
  <c r="AB1426" i="1"/>
  <c r="AB1439" i="1"/>
  <c r="AB1445" i="1"/>
  <c r="AB1446" i="1"/>
  <c r="AB1458" i="1"/>
  <c r="AB1471" i="1"/>
  <c r="AB1504" i="1"/>
  <c r="AB1610" i="1"/>
  <c r="AB1720" i="1"/>
  <c r="AB1722" i="1"/>
  <c r="V1474" i="1"/>
  <c r="AB1474" i="1" s="1"/>
  <c r="V1475" i="1"/>
  <c r="AB1475" i="1" s="1"/>
  <c r="M1477" i="1"/>
  <c r="AB1477" i="1" s="1"/>
  <c r="S1484" i="1"/>
  <c r="AB1488" i="1"/>
  <c r="P1493" i="1"/>
  <c r="AB1493" i="1" s="1"/>
  <c r="M1502" i="1"/>
  <c r="AB1502" i="1" s="1"/>
  <c r="S1507" i="1"/>
  <c r="AB1507" i="1" s="1"/>
  <c r="P1516" i="1"/>
  <c r="AB1516" i="1" s="1"/>
  <c r="S1522" i="1"/>
  <c r="AB1522" i="1" s="1"/>
  <c r="S1523" i="1"/>
  <c r="AB1523" i="1" s="1"/>
  <c r="P1532" i="1"/>
  <c r="AB1532" i="1" s="1"/>
  <c r="S1538" i="1"/>
  <c r="AB1538" i="1" s="1"/>
  <c r="S1539" i="1"/>
  <c r="AB1539" i="1" s="1"/>
  <c r="P1548" i="1"/>
  <c r="AB1548" i="1" s="1"/>
  <c r="S1554" i="1"/>
  <c r="S1555" i="1"/>
  <c r="AB1555" i="1" s="1"/>
  <c r="P1564" i="1"/>
  <c r="AB1564" i="1" s="1"/>
  <c r="S1570" i="1"/>
  <c r="AB1570" i="1" s="1"/>
  <c r="S1571" i="1"/>
  <c r="AB1571" i="1" s="1"/>
  <c r="P1580" i="1"/>
  <c r="AB1580" i="1" s="1"/>
  <c r="S1586" i="1"/>
  <c r="AB1586" i="1" s="1"/>
  <c r="S1587" i="1"/>
  <c r="AB1587" i="1" s="1"/>
  <c r="V1602" i="1"/>
  <c r="AB1602" i="1" s="1"/>
  <c r="M1604" i="1"/>
  <c r="Z1606" i="1"/>
  <c r="AB1607" i="1"/>
  <c r="AB1608" i="1"/>
  <c r="P1620" i="1"/>
  <c r="AB1620" i="1" s="1"/>
  <c r="AB1622" i="1"/>
  <c r="S1643" i="1"/>
  <c r="AB1643" i="1" s="1"/>
  <c r="M1645" i="1"/>
  <c r="AB1645" i="1" s="1"/>
  <c r="Z1646" i="1"/>
  <c r="AB1647" i="1"/>
  <c r="V1650" i="1"/>
  <c r="AB1650" i="1" s="1"/>
  <c r="AB1665" i="1"/>
  <c r="AB1667" i="1"/>
  <c r="AB1668" i="1"/>
  <c r="P1676" i="1"/>
  <c r="P1692" i="1"/>
  <c r="V1698" i="1"/>
  <c r="AB1698" i="1" s="1"/>
  <c r="AB1702" i="1"/>
  <c r="V1714" i="1"/>
  <c r="AB1714" i="1" s="1"/>
  <c r="AB1718" i="1"/>
  <c r="V1730" i="1"/>
  <c r="AB1730" i="1" s="1"/>
  <c r="AB1734" i="1"/>
  <c r="V1738" i="1"/>
  <c r="AB1738" i="1" s="1"/>
  <c r="P1740" i="1"/>
  <c r="AB1740" i="1" s="1"/>
  <c r="S1755" i="1"/>
  <c r="Z1758" i="1"/>
  <c r="AB1759" i="1"/>
  <c r="AB1760" i="1"/>
  <c r="AB1761" i="1"/>
  <c r="AB1763" i="1"/>
  <c r="AB1766" i="1"/>
  <c r="P1772" i="1"/>
  <c r="S1787" i="1"/>
  <c r="Z1790" i="1"/>
  <c r="AB1791" i="1"/>
  <c r="AB1792" i="1"/>
  <c r="AB1793" i="1"/>
  <c r="AB1795" i="1"/>
  <c r="AB1798" i="1"/>
  <c r="V1802" i="1"/>
  <c r="M1810" i="1"/>
  <c r="P1818" i="1"/>
  <c r="AB1818" i="1" s="1"/>
  <c r="AB1819" i="1"/>
  <c r="AB1840" i="1"/>
  <c r="AB1860" i="1"/>
  <c r="AB1928" i="1"/>
  <c r="AB1992" i="1"/>
  <c r="AB2192" i="1"/>
  <c r="AB1472" i="1"/>
  <c r="AB1489" i="1"/>
  <c r="AB1495" i="1"/>
  <c r="V1522" i="1"/>
  <c r="V1523" i="1"/>
  <c r="M1524" i="1"/>
  <c r="AB1524" i="1" s="1"/>
  <c r="Z1526" i="1"/>
  <c r="AB1526" i="1" s="1"/>
  <c r="Z1527" i="1"/>
  <c r="P1531" i="1"/>
  <c r="S1532" i="1"/>
  <c r="V1538" i="1"/>
  <c r="V1539" i="1"/>
  <c r="M1540" i="1"/>
  <c r="AB1540" i="1" s="1"/>
  <c r="Z1542" i="1"/>
  <c r="AB1542" i="1" s="1"/>
  <c r="Z1543" i="1"/>
  <c r="AB1543" i="1" s="1"/>
  <c r="P1547" i="1"/>
  <c r="S1548" i="1"/>
  <c r="V1554" i="1"/>
  <c r="V1555" i="1"/>
  <c r="M1556" i="1"/>
  <c r="AB1556" i="1" s="1"/>
  <c r="Z1558" i="1"/>
  <c r="AB1558" i="1" s="1"/>
  <c r="Z1559" i="1"/>
  <c r="P1563" i="1"/>
  <c r="AB1563" i="1" s="1"/>
  <c r="S1564" i="1"/>
  <c r="V1570" i="1"/>
  <c r="V1571" i="1"/>
  <c r="M1572" i="1"/>
  <c r="AB1572" i="1" s="1"/>
  <c r="Z1574" i="1"/>
  <c r="AB1574" i="1" s="1"/>
  <c r="Z1575" i="1"/>
  <c r="P1579" i="1"/>
  <c r="S1580" i="1"/>
  <c r="V1586" i="1"/>
  <c r="V1587" i="1"/>
  <c r="M1588" i="1"/>
  <c r="Z1590" i="1"/>
  <c r="AB1591" i="1"/>
  <c r="AB1592" i="1"/>
  <c r="AB1593" i="1"/>
  <c r="P1604" i="1"/>
  <c r="AB1606" i="1"/>
  <c r="AB1611" i="1"/>
  <c r="M1613" i="1"/>
  <c r="P1619" i="1"/>
  <c r="V1625" i="1"/>
  <c r="AB1625" i="1" s="1"/>
  <c r="P1628" i="1"/>
  <c r="AB1640" i="1"/>
  <c r="S1659" i="1"/>
  <c r="AB1659" i="1" s="1"/>
  <c r="M1661" i="1"/>
  <c r="AB1661" i="1" s="1"/>
  <c r="Z1662" i="1"/>
  <c r="AB1663" i="1"/>
  <c r="V1666" i="1"/>
  <c r="AB1666" i="1" s="1"/>
  <c r="AB1670" i="1"/>
  <c r="P1708" i="1"/>
  <c r="P1724" i="1"/>
  <c r="S1747" i="1"/>
  <c r="AB1747" i="1" s="1"/>
  <c r="Z1750" i="1"/>
  <c r="AB1751" i="1"/>
  <c r="AB1752" i="1"/>
  <c r="AB1753" i="1"/>
  <c r="AB1755" i="1"/>
  <c r="AB1758" i="1"/>
  <c r="P1764" i="1"/>
  <c r="AB1764" i="1" s="1"/>
  <c r="S1779" i="1"/>
  <c r="AB1779" i="1" s="1"/>
  <c r="Z1782" i="1"/>
  <c r="AB1783" i="1"/>
  <c r="AB1784" i="1"/>
  <c r="AB1785" i="1"/>
  <c r="AB1787" i="1"/>
  <c r="AB1790" i="1"/>
  <c r="P1796" i="1"/>
  <c r="AB1796" i="1" s="1"/>
  <c r="AB1805" i="1"/>
  <c r="AB1807" i="1"/>
  <c r="AB1808" i="1"/>
  <c r="AB1814" i="1"/>
  <c r="M1826" i="1"/>
  <c r="AB1826" i="1" s="1"/>
  <c r="P1841" i="1"/>
  <c r="AB1841" i="1" s="1"/>
  <c r="AB1880" i="1"/>
  <c r="AB1923" i="1"/>
  <c r="AB1926" i="1"/>
  <c r="AB1987" i="1"/>
  <c r="AB1990" i="1"/>
  <c r="AB2024" i="1"/>
  <c r="AB2048" i="1"/>
  <c r="AB2094" i="1"/>
  <c r="Z2095" i="1"/>
  <c r="AB2108" i="1"/>
  <c r="AB2124" i="1"/>
  <c r="AB1496" i="1"/>
  <c r="AB1511" i="1"/>
  <c r="AB1512" i="1"/>
  <c r="AB1513" i="1"/>
  <c r="AB1527" i="1"/>
  <c r="AB1528" i="1"/>
  <c r="AB1529" i="1"/>
  <c r="AB1544" i="1"/>
  <c r="AB1545" i="1"/>
  <c r="AB1559" i="1"/>
  <c r="AB1560" i="1"/>
  <c r="AB1561" i="1"/>
  <c r="AB1575" i="1"/>
  <c r="AB1576" i="1"/>
  <c r="AB1577" i="1"/>
  <c r="AB1615" i="1"/>
  <c r="AB1616" i="1"/>
  <c r="AB1617" i="1"/>
  <c r="AB1639" i="1"/>
  <c r="AB1646" i="1"/>
  <c r="AB1657" i="1"/>
  <c r="AB1660" i="1"/>
  <c r="M1773" i="1"/>
  <c r="AB1773" i="1" s="1"/>
  <c r="V1786" i="1"/>
  <c r="AB1786" i="1" s="1"/>
  <c r="AB1788" i="1"/>
  <c r="AB1829" i="1"/>
  <c r="V1831" i="1"/>
  <c r="AB1831" i="1" s="1"/>
  <c r="AB1836" i="1"/>
  <c r="AB1895" i="1"/>
  <c r="AB1922" i="1"/>
  <c r="AB2020" i="1"/>
  <c r="AB2021" i="1"/>
  <c r="AB1473" i="1"/>
  <c r="AB1479" i="1"/>
  <c r="Z1479" i="1"/>
  <c r="M1484" i="1"/>
  <c r="AB1484" i="1" s="1"/>
  <c r="S1491" i="1"/>
  <c r="AB1491" i="1" s="1"/>
  <c r="P1500" i="1"/>
  <c r="AB1500" i="1" s="1"/>
  <c r="Z1501" i="1"/>
  <c r="AB1501" i="1" s="1"/>
  <c r="Z1502" i="1"/>
  <c r="P1508" i="1"/>
  <c r="AB1508" i="1" s="1"/>
  <c r="S1514" i="1"/>
  <c r="AB1514" i="1" s="1"/>
  <c r="S1515" i="1"/>
  <c r="P1524" i="1"/>
  <c r="S1530" i="1"/>
  <c r="AB1530" i="1" s="1"/>
  <c r="S1531" i="1"/>
  <c r="P1540" i="1"/>
  <c r="S1546" i="1"/>
  <c r="AB1546" i="1" s="1"/>
  <c r="S1547" i="1"/>
  <c r="P1556" i="1"/>
  <c r="S1562" i="1"/>
  <c r="AB1562" i="1" s="1"/>
  <c r="S1563" i="1"/>
  <c r="P1572" i="1"/>
  <c r="S1578" i="1"/>
  <c r="AB1578" i="1" s="1"/>
  <c r="S1579" i="1"/>
  <c r="P1588" i="1"/>
  <c r="AB1590" i="1"/>
  <c r="AB1595" i="1"/>
  <c r="M1597" i="1"/>
  <c r="AB1597" i="1" s="1"/>
  <c r="P1603" i="1"/>
  <c r="V1609" i="1"/>
  <c r="AB1609" i="1" s="1"/>
  <c r="Z1613" i="1"/>
  <c r="S1618" i="1"/>
  <c r="AB1618" i="1" s="1"/>
  <c r="S1619" i="1"/>
  <c r="AB1633" i="1"/>
  <c r="AB1635" i="1"/>
  <c r="AB1636" i="1"/>
  <c r="P1644" i="1"/>
  <c r="AB1644" i="1" s="1"/>
  <c r="AB1656" i="1"/>
  <c r="S1675" i="1"/>
  <c r="M1677" i="1"/>
  <c r="AB1677" i="1" s="1"/>
  <c r="AB1681" i="1"/>
  <c r="AB1683" i="1"/>
  <c r="AB1684" i="1"/>
  <c r="Z1686" i="1"/>
  <c r="AB1686" i="1" s="1"/>
  <c r="AB1687" i="1"/>
  <c r="AB1688" i="1"/>
  <c r="AB1689" i="1"/>
  <c r="S1691" i="1"/>
  <c r="M1693" i="1"/>
  <c r="AB1693" i="1" s="1"/>
  <c r="S1739" i="1"/>
  <c r="AB1739" i="1" s="1"/>
  <c r="Z1742" i="1"/>
  <c r="AB1742" i="1" s="1"/>
  <c r="AB1743" i="1"/>
  <c r="AB1744" i="1"/>
  <c r="AB1745" i="1"/>
  <c r="AB1748" i="1"/>
  <c r="AB1750" i="1"/>
  <c r="P1756" i="1"/>
  <c r="AB1756" i="1" s="1"/>
  <c r="S1771" i="1"/>
  <c r="AB1771" i="1" s="1"/>
  <c r="Z1774" i="1"/>
  <c r="AB1774" i="1" s="1"/>
  <c r="AB1775" i="1"/>
  <c r="AB1776" i="1"/>
  <c r="AB1777" i="1"/>
  <c r="AB1782" i="1"/>
  <c r="P1788" i="1"/>
  <c r="AB1803" i="1"/>
  <c r="AB1804" i="1"/>
  <c r="AB1823" i="1"/>
  <c r="M1850" i="1"/>
  <c r="AB1850" i="1" s="1"/>
  <c r="AB1873" i="1"/>
  <c r="Z1882" i="1"/>
  <c r="AB1882" i="1" s="1"/>
  <c r="AB1884" i="1"/>
  <c r="AB1886" i="1"/>
  <c r="AB1896" i="1"/>
  <c r="AB1960" i="1"/>
  <c r="AB2106" i="1"/>
  <c r="AB2122" i="1"/>
  <c r="S1476" i="1"/>
  <c r="AB1476" i="1" s="1"/>
  <c r="AB1480" i="1"/>
  <c r="P1485" i="1"/>
  <c r="AB1485" i="1" s="1"/>
  <c r="M1494" i="1"/>
  <c r="AB1494" i="1" s="1"/>
  <c r="AB1497" i="1"/>
  <c r="P1499" i="1"/>
  <c r="AB1499" i="1" s="1"/>
  <c r="Z1503" i="1"/>
  <c r="AB1503" i="1" s="1"/>
  <c r="AB1515" i="1"/>
  <c r="M1517" i="1"/>
  <c r="AB1517" i="1" s="1"/>
  <c r="AB1531" i="1"/>
  <c r="M1533" i="1"/>
  <c r="AB1533" i="1" s="1"/>
  <c r="AB1547" i="1"/>
  <c r="M1549" i="1"/>
  <c r="AB1549" i="1" s="1"/>
  <c r="M1565" i="1"/>
  <c r="AB1565" i="1" s="1"/>
  <c r="AB1579" i="1"/>
  <c r="M1581" i="1"/>
  <c r="AB1581" i="1" s="1"/>
  <c r="V1594" i="1"/>
  <c r="AB1594" i="1" s="1"/>
  <c r="M1596" i="1"/>
  <c r="AB1596" i="1" s="1"/>
  <c r="Z1598" i="1"/>
  <c r="AB1599" i="1"/>
  <c r="AB1600" i="1"/>
  <c r="AB1601" i="1"/>
  <c r="P1612" i="1"/>
  <c r="AB1612" i="1" s="1"/>
  <c r="AB1614" i="1"/>
  <c r="AB1619" i="1"/>
  <c r="M1621" i="1"/>
  <c r="AB1621" i="1" s="1"/>
  <c r="AB1632" i="1"/>
  <c r="S1651" i="1"/>
  <c r="AB1651" i="1" s="1"/>
  <c r="M1653" i="1"/>
  <c r="AB1653" i="1" s="1"/>
  <c r="Z1654" i="1"/>
  <c r="AB1654" i="1" s="1"/>
  <c r="AB1655" i="1"/>
  <c r="V1658" i="1"/>
  <c r="AB1658" i="1" s="1"/>
  <c r="AB1662" i="1"/>
  <c r="AB1673" i="1"/>
  <c r="AB1675" i="1"/>
  <c r="AB1676" i="1"/>
  <c r="Z1678" i="1"/>
  <c r="AB1679" i="1"/>
  <c r="AB1680" i="1"/>
  <c r="AB1691" i="1"/>
  <c r="AB1692" i="1"/>
  <c r="Z1694" i="1"/>
  <c r="AB1695" i="1"/>
  <c r="AB1696" i="1"/>
  <c r="AB1697" i="1"/>
  <c r="S1699" i="1"/>
  <c r="AB1699" i="1" s="1"/>
  <c r="M1701" i="1"/>
  <c r="AB1701" i="1" s="1"/>
  <c r="S1715" i="1"/>
  <c r="AB1715" i="1" s="1"/>
  <c r="M1717" i="1"/>
  <c r="AB1717" i="1" s="1"/>
  <c r="S1731" i="1"/>
  <c r="AB1731" i="1" s="1"/>
  <c r="M1733" i="1"/>
  <c r="AB1733" i="1" s="1"/>
  <c r="V1746" i="1"/>
  <c r="AB1746" i="1" s="1"/>
  <c r="M1765" i="1"/>
  <c r="AB1765" i="1" s="1"/>
  <c r="V1778" i="1"/>
  <c r="AB1778" i="1" s="1"/>
  <c r="AB1780" i="1"/>
  <c r="M1797" i="1"/>
  <c r="AB1797" i="1" s="1"/>
  <c r="AB1802" i="1"/>
  <c r="AB1811" i="1"/>
  <c r="P1816" i="1"/>
  <c r="AB1816" i="1" s="1"/>
  <c r="AB1822" i="1"/>
  <c r="AB1849" i="1"/>
  <c r="AB1854" i="1"/>
  <c r="AB1957" i="1"/>
  <c r="AB2030" i="1"/>
  <c r="Z2031" i="1"/>
  <c r="AB2038" i="1"/>
  <c r="AB2044" i="1"/>
  <c r="AB2045" i="1"/>
  <c r="V2075" i="1"/>
  <c r="AB2075" i="1" s="1"/>
  <c r="AB2078" i="1"/>
  <c r="AB1481" i="1"/>
  <c r="AB1487" i="1"/>
  <c r="AB1505" i="1"/>
  <c r="AB1519" i="1"/>
  <c r="AB1520" i="1"/>
  <c r="AB1521" i="1"/>
  <c r="AB1535" i="1"/>
  <c r="AB1536" i="1"/>
  <c r="AB1537" i="1"/>
  <c r="AB1551" i="1"/>
  <c r="AB1552" i="1"/>
  <c r="AB1553" i="1"/>
  <c r="AB1567" i="1"/>
  <c r="AB1568" i="1"/>
  <c r="AB1569" i="1"/>
  <c r="AB1583" i="1"/>
  <c r="AB1584" i="1"/>
  <c r="AB1585" i="1"/>
  <c r="AB1598" i="1"/>
  <c r="AB1603" i="1"/>
  <c r="AB1627" i="1"/>
  <c r="AB1628" i="1"/>
  <c r="AB1648" i="1"/>
  <c r="AB1678" i="1"/>
  <c r="AB1694" i="1"/>
  <c r="AB1707" i="1"/>
  <c r="AB1708" i="1"/>
  <c r="AB1711" i="1"/>
  <c r="AB1712" i="1"/>
  <c r="AB1723" i="1"/>
  <c r="AB1724" i="1"/>
  <c r="AB1727" i="1"/>
  <c r="AB1728" i="1"/>
  <c r="AB1772" i="1"/>
  <c r="M1789" i="1"/>
  <c r="AB1789" i="1" s="1"/>
  <c r="M1827" i="1"/>
  <c r="AB1827" i="1" s="1"/>
  <c r="AB1887" i="1"/>
  <c r="AB1954" i="1"/>
  <c r="AB2042" i="1"/>
  <c r="V2115" i="1"/>
  <c r="AB2115" i="1" s="1"/>
  <c r="M1809" i="1"/>
  <c r="AB1809" i="1" s="1"/>
  <c r="AB1821" i="1"/>
  <c r="AB1828" i="1"/>
  <c r="V1830" i="1"/>
  <c r="AB1830" i="1" s="1"/>
  <c r="Z1835" i="1"/>
  <c r="AB1835" i="1" s="1"/>
  <c r="S1847" i="1"/>
  <c r="AB1847" i="1" s="1"/>
  <c r="P1856" i="1"/>
  <c r="AB1856" i="1" s="1"/>
  <c r="Z1858" i="1"/>
  <c r="AB1858" i="1" s="1"/>
  <c r="V1862" i="1"/>
  <c r="AB1862" i="1" s="1"/>
  <c r="V1863" i="1"/>
  <c r="M1865" i="1"/>
  <c r="AB1865" i="1" s="1"/>
  <c r="S1871" i="1"/>
  <c r="AB1871" i="1" s="1"/>
  <c r="V1878" i="1"/>
  <c r="AB1878" i="1" s="1"/>
  <c r="AB1893" i="1"/>
  <c r="AB1898" i="1"/>
  <c r="AB1927" i="1"/>
  <c r="AB1930" i="1"/>
  <c r="AB1959" i="1"/>
  <c r="AB1962" i="1"/>
  <c r="AB1991" i="1"/>
  <c r="AB1994" i="1"/>
  <c r="AB2026" i="1"/>
  <c r="S2028" i="1"/>
  <c r="AB2033" i="1"/>
  <c r="V2035" i="1"/>
  <c r="M2054" i="1"/>
  <c r="AB2054" i="1" s="1"/>
  <c r="Z2055" i="1"/>
  <c r="AB2068" i="1"/>
  <c r="AB2069" i="1"/>
  <c r="P2085" i="1"/>
  <c r="AB2085" i="1" s="1"/>
  <c r="AB2087" i="1"/>
  <c r="AB2090" i="1"/>
  <c r="S2092" i="1"/>
  <c r="AB2097" i="1"/>
  <c r="V2099" i="1"/>
  <c r="AB2099" i="1" s="1"/>
  <c r="AB2113" i="1"/>
  <c r="AB2129" i="1"/>
  <c r="AB2146" i="1"/>
  <c r="AB2151" i="1"/>
  <c r="AB2198" i="1"/>
  <c r="AB2200" i="1"/>
  <c r="AB2214" i="1"/>
  <c r="AB2277" i="1"/>
  <c r="AB2280" i="1"/>
  <c r="AB2282" i="1"/>
  <c r="AB2292" i="1"/>
  <c r="V1806" i="1"/>
  <c r="AB1806" i="1" s="1"/>
  <c r="AB1812" i="1"/>
  <c r="S1815" i="1"/>
  <c r="AB1815" i="1" s="1"/>
  <c r="S1816" i="1"/>
  <c r="Z1818" i="1"/>
  <c r="P1824" i="1"/>
  <c r="AB1824" i="1" s="1"/>
  <c r="P1825" i="1"/>
  <c r="AB1825" i="1" s="1"/>
  <c r="M1833" i="1"/>
  <c r="AB1833" i="1" s="1"/>
  <c r="M1834" i="1"/>
  <c r="AB1834" i="1" s="1"/>
  <c r="AB1837" i="1"/>
  <c r="AB1843" i="1"/>
  <c r="Z1843" i="1"/>
  <c r="S1855" i="1"/>
  <c r="AB1855" i="1" s="1"/>
  <c r="P1864" i="1"/>
  <c r="AB1864" i="1" s="1"/>
  <c r="Z1866" i="1"/>
  <c r="AB1866" i="1" s="1"/>
  <c r="V1870" i="1"/>
  <c r="AB1870" i="1" s="1"/>
  <c r="AB1885" i="1"/>
  <c r="M1889" i="1"/>
  <c r="AB1889" i="1" s="1"/>
  <c r="AB1897" i="1"/>
  <c r="AB1915" i="1"/>
  <c r="AB1916" i="1"/>
  <c r="AB1917" i="1"/>
  <c r="AB1929" i="1"/>
  <c r="AB1947" i="1"/>
  <c r="AB1948" i="1"/>
  <c r="AB1949" i="1"/>
  <c r="AB1961" i="1"/>
  <c r="AB1979" i="1"/>
  <c r="AB1980" i="1"/>
  <c r="AB1981" i="1"/>
  <c r="AB1993" i="1"/>
  <c r="AB2011" i="1"/>
  <c r="AB2012" i="1"/>
  <c r="AB2013" i="1"/>
  <c r="M2022" i="1"/>
  <c r="AB2022" i="1" s="1"/>
  <c r="Z2023" i="1"/>
  <c r="AB2023" i="1" s="1"/>
  <c r="AB2025" i="1"/>
  <c r="V2027" i="1"/>
  <c r="M2046" i="1"/>
  <c r="AB2046" i="1" s="1"/>
  <c r="Z2047" i="1"/>
  <c r="AB2047" i="1" s="1"/>
  <c r="AB2059" i="1"/>
  <c r="AB2060" i="1"/>
  <c r="AB2061" i="1"/>
  <c r="P2077" i="1"/>
  <c r="AB2077" i="1" s="1"/>
  <c r="AB2079" i="1"/>
  <c r="AB2082" i="1"/>
  <c r="S2084" i="1"/>
  <c r="AB2084" i="1" s="1"/>
  <c r="AB2089" i="1"/>
  <c r="V2091" i="1"/>
  <c r="AB2091" i="1" s="1"/>
  <c r="M2110" i="1"/>
  <c r="AB2110" i="1" s="1"/>
  <c r="P2117" i="1"/>
  <c r="M2126" i="1"/>
  <c r="AB2126" i="1" s="1"/>
  <c r="AB2167" i="1"/>
  <c r="AB2191" i="1"/>
  <c r="AB2193" i="1"/>
  <c r="AB2273" i="1"/>
  <c r="AB2332" i="1"/>
  <c r="AB2430" i="1"/>
  <c r="AB1844" i="1"/>
  <c r="AB1861" i="1"/>
  <c r="AB1867" i="1"/>
  <c r="AB1875" i="1"/>
  <c r="AB1911" i="1"/>
  <c r="AB1914" i="1"/>
  <c r="AB1943" i="1"/>
  <c r="AB1946" i="1"/>
  <c r="AB1975" i="1"/>
  <c r="AB1978" i="1"/>
  <c r="AB2007" i="1"/>
  <c r="AB2010" i="1"/>
  <c r="AB2035" i="1"/>
  <c r="AB2036" i="1"/>
  <c r="AB2037" i="1"/>
  <c r="AB2058" i="1"/>
  <c r="AB2065" i="1"/>
  <c r="AB2100" i="1"/>
  <c r="AB2101" i="1"/>
  <c r="AB2105" i="1"/>
  <c r="AB2121" i="1"/>
  <c r="AB2204" i="1"/>
  <c r="AB2265" i="1"/>
  <c r="AB2274" i="1"/>
  <c r="AB2323" i="1"/>
  <c r="AB2329" i="1"/>
  <c r="AB2468" i="1"/>
  <c r="AB1868" i="1"/>
  <c r="AB1874" i="1"/>
  <c r="AB1876" i="1"/>
  <c r="AB1907" i="1"/>
  <c r="AB1908" i="1"/>
  <c r="AB1909" i="1"/>
  <c r="AB1921" i="1"/>
  <c r="AB1939" i="1"/>
  <c r="AB1940" i="1"/>
  <c r="AB1941" i="1"/>
  <c r="AB1953" i="1"/>
  <c r="AB1971" i="1"/>
  <c r="AB1972" i="1"/>
  <c r="AB1973" i="1"/>
  <c r="AB1985" i="1"/>
  <c r="AB2003" i="1"/>
  <c r="AB2004" i="1"/>
  <c r="AB2005" i="1"/>
  <c r="AB2017" i="1"/>
  <c r="AB2034" i="1"/>
  <c r="AB2041" i="1"/>
  <c r="AB2055" i="1"/>
  <c r="AB2067" i="1"/>
  <c r="AB2076" i="1"/>
  <c r="AB2095" i="1"/>
  <c r="AB2098" i="1"/>
  <c r="AB2117" i="1"/>
  <c r="V2123" i="1"/>
  <c r="AB2123" i="1" s="1"/>
  <c r="AB2149" i="1"/>
  <c r="AB2166" i="1"/>
  <c r="AB2235" i="1"/>
  <c r="AB2266" i="1"/>
  <c r="AB2317" i="1"/>
  <c r="AB2330" i="1"/>
  <c r="AB2379" i="1"/>
  <c r="AB2422" i="1"/>
  <c r="Z1810" i="1"/>
  <c r="AB1820" i="1"/>
  <c r="V1822" i="1"/>
  <c r="Z1827" i="1"/>
  <c r="M1842" i="1"/>
  <c r="AB1842" i="1" s="1"/>
  <c r="AB1845" i="1"/>
  <c r="Z1851" i="1"/>
  <c r="AB1851" i="1" s="1"/>
  <c r="S1863" i="1"/>
  <c r="AB1863" i="1" s="1"/>
  <c r="AB1877" i="1"/>
  <c r="M1881" i="1"/>
  <c r="AB1881" i="1" s="1"/>
  <c r="Z1890" i="1"/>
  <c r="AB1891" i="1"/>
  <c r="AB1903" i="1"/>
  <c r="AB1906" i="1"/>
  <c r="AB1935" i="1"/>
  <c r="AB1938" i="1"/>
  <c r="AB1967" i="1"/>
  <c r="AB1970" i="1"/>
  <c r="AB1999" i="1"/>
  <c r="AB2002" i="1"/>
  <c r="AB2031" i="1"/>
  <c r="M2038" i="1"/>
  <c r="Z2039" i="1"/>
  <c r="AB2039" i="1" s="1"/>
  <c r="AB2051" i="1"/>
  <c r="AB2052" i="1"/>
  <c r="AB2053" i="1"/>
  <c r="P2069" i="1"/>
  <c r="AB2071" i="1"/>
  <c r="AB2074" i="1"/>
  <c r="S2076" i="1"/>
  <c r="AB2081" i="1"/>
  <c r="V2083" i="1"/>
  <c r="AB2083" i="1" s="1"/>
  <c r="M2102" i="1"/>
  <c r="AB2102" i="1" s="1"/>
  <c r="Z2103" i="1"/>
  <c r="AB2103" i="1" s="1"/>
  <c r="AB2111" i="1"/>
  <c r="AB2114" i="1"/>
  <c r="S2116" i="1"/>
  <c r="AB2116" i="1" s="1"/>
  <c r="Z2119" i="1"/>
  <c r="AB2119" i="1" s="1"/>
  <c r="AB2127" i="1"/>
  <c r="AB2130" i="1"/>
  <c r="AB2208" i="1"/>
  <c r="AB1852" i="1"/>
  <c r="AB1869" i="1"/>
  <c r="AB1890" i="1"/>
  <c r="AB1892" i="1"/>
  <c r="AB1899" i="1"/>
  <c r="AB1900" i="1"/>
  <c r="AB1901" i="1"/>
  <c r="AB1913" i="1"/>
  <c r="AB1931" i="1"/>
  <c r="AB1932" i="1"/>
  <c r="AB1933" i="1"/>
  <c r="AB1945" i="1"/>
  <c r="AB1963" i="1"/>
  <c r="AB1964" i="1"/>
  <c r="AB1965" i="1"/>
  <c r="AB1977" i="1"/>
  <c r="AB1995" i="1"/>
  <c r="AB1996" i="1"/>
  <c r="AB1997" i="1"/>
  <c r="AB2009" i="1"/>
  <c r="AB2027" i="1"/>
  <c r="AB2028" i="1"/>
  <c r="AB2029" i="1"/>
  <c r="AB2050" i="1"/>
  <c r="AB2057" i="1"/>
  <c r="AB2092" i="1"/>
  <c r="AB2093" i="1"/>
  <c r="P2125" i="1"/>
  <c r="AB2125" i="1" s="1"/>
  <c r="AB2147" i="1"/>
  <c r="AB2171" i="1"/>
  <c r="AB2202" i="1"/>
  <c r="AB2222" i="1"/>
  <c r="AB2303" i="1"/>
  <c r="AB2362" i="1"/>
  <c r="M2132" i="1"/>
  <c r="AB2132" i="1" s="1"/>
  <c r="AB2135" i="1"/>
  <c r="S2138" i="1"/>
  <c r="V2144" i="1"/>
  <c r="AB2144" i="1" s="1"/>
  <c r="V2145" i="1"/>
  <c r="Z2148" i="1"/>
  <c r="Z2149" i="1"/>
  <c r="S2154" i="1"/>
  <c r="V2160" i="1"/>
  <c r="AB2160" i="1" s="1"/>
  <c r="V2161" i="1"/>
  <c r="Z2164" i="1"/>
  <c r="Z2165" i="1"/>
  <c r="AB2165" i="1" s="1"/>
  <c r="S2170" i="1"/>
  <c r="AB2211" i="1"/>
  <c r="AB2215" i="1"/>
  <c r="AB2224" i="1"/>
  <c r="AB2230" i="1"/>
  <c r="AB2245" i="1"/>
  <c r="AB2299" i="1"/>
  <c r="AB2305" i="1"/>
  <c r="AB2318" i="1"/>
  <c r="AB2360" i="1"/>
  <c r="AB2369" i="1"/>
  <c r="AB2382" i="1"/>
  <c r="AB2392" i="1"/>
  <c r="AB2396" i="1"/>
  <c r="AB2586" i="1"/>
  <c r="AB2598" i="1"/>
  <c r="AB2635" i="1"/>
  <c r="AB2642" i="1"/>
  <c r="P2131" i="1"/>
  <c r="AB2131" i="1" s="1"/>
  <c r="S2137" i="1"/>
  <c r="AB2190" i="1"/>
  <c r="AB2196" i="1"/>
  <c r="AB2213" i="1"/>
  <c r="AB2227" i="1"/>
  <c r="AB2229" i="1"/>
  <c r="AB2252" i="1"/>
  <c r="AB2257" i="1"/>
  <c r="AB2263" i="1"/>
  <c r="AB2271" i="1"/>
  <c r="AB2286" i="1"/>
  <c r="AB2302" i="1"/>
  <c r="AB2327" i="1"/>
  <c r="AB2341" i="1"/>
  <c r="AB2344" i="1"/>
  <c r="AB2353" i="1"/>
  <c r="AB2356" i="1"/>
  <c r="AB2366" i="1"/>
  <c r="AB2414" i="1"/>
  <c r="AB2486" i="1"/>
  <c r="AB2500" i="1"/>
  <c r="AB2550" i="1"/>
  <c r="AB2602" i="1"/>
  <c r="AB2614" i="1"/>
  <c r="AB2137" i="1"/>
  <c r="M2139" i="1"/>
  <c r="AB2139" i="1" s="1"/>
  <c r="AB2153" i="1"/>
  <c r="M2155" i="1"/>
  <c r="AB2155" i="1" s="1"/>
  <c r="AB2169" i="1"/>
  <c r="M2171" i="1"/>
  <c r="Z2181" i="1"/>
  <c r="AB2183" i="1"/>
  <c r="AB2189" i="1"/>
  <c r="AB2203" i="1"/>
  <c r="AB2207" i="1"/>
  <c r="AB2209" i="1"/>
  <c r="AB2219" i="1"/>
  <c r="AB2221" i="1"/>
  <c r="AB2244" i="1"/>
  <c r="AB2249" i="1"/>
  <c r="AB2255" i="1"/>
  <c r="AB2264" i="1"/>
  <c r="AB2272" i="1"/>
  <c r="AB2285" i="1"/>
  <c r="AB2288" i="1"/>
  <c r="AB2301" i="1"/>
  <c r="AB2304" i="1"/>
  <c r="AB2307" i="1"/>
  <c r="AB2313" i="1"/>
  <c r="AB2316" i="1"/>
  <c r="AB2326" i="1"/>
  <c r="AB2347" i="1"/>
  <c r="AB2351" i="1"/>
  <c r="AB2365" i="1"/>
  <c r="AB2368" i="1"/>
  <c r="AB2377" i="1"/>
  <c r="AB2380" i="1"/>
  <c r="AB2394" i="1"/>
  <c r="AB2518" i="1"/>
  <c r="AB2525" i="1"/>
  <c r="AB2826" i="1"/>
  <c r="AB2182" i="1"/>
  <c r="V2185" i="1"/>
  <c r="AB2185" i="1" s="1"/>
  <c r="P2187" i="1"/>
  <c r="AB2187" i="1" s="1"/>
  <c r="AB2206" i="1"/>
  <c r="AB2212" i="1"/>
  <c r="AB2236" i="1"/>
  <c r="AB2241" i="1"/>
  <c r="AB2247" i="1"/>
  <c r="AB2256" i="1"/>
  <c r="AB2262" i="1"/>
  <c r="AB2270" i="1"/>
  <c r="AB2311" i="1"/>
  <c r="AB2325" i="1"/>
  <c r="AB2328" i="1"/>
  <c r="AB2337" i="1"/>
  <c r="AB2340" i="1"/>
  <c r="AB2350" i="1"/>
  <c r="AB2371" i="1"/>
  <c r="AB2375" i="1"/>
  <c r="AB2490" i="1"/>
  <c r="AB2530" i="1"/>
  <c r="AB2554" i="1"/>
  <c r="AB2566" i="1"/>
  <c r="AB2618" i="1"/>
  <c r="AB2630" i="1"/>
  <c r="AB2931" i="1"/>
  <c r="AB2133" i="1"/>
  <c r="Z2133" i="1"/>
  <c r="P2139" i="1"/>
  <c r="AB2141" i="1"/>
  <c r="AB2142" i="1"/>
  <c r="AB2143" i="1"/>
  <c r="M2148" i="1"/>
  <c r="AB2148" i="1" s="1"/>
  <c r="P2155" i="1"/>
  <c r="AB2157" i="1"/>
  <c r="AB2158" i="1"/>
  <c r="AB2159" i="1"/>
  <c r="M2164" i="1"/>
  <c r="AB2164" i="1" s="1"/>
  <c r="P2171" i="1"/>
  <c r="AB2173" i="1"/>
  <c r="AB2174" i="1"/>
  <c r="AB2175" i="1"/>
  <c r="AB2181" i="1"/>
  <c r="AB2205" i="1"/>
  <c r="AB2228" i="1"/>
  <c r="AB2233" i="1"/>
  <c r="AB2239" i="1"/>
  <c r="AB2248" i="1"/>
  <c r="AB2254" i="1"/>
  <c r="AB2267" i="1"/>
  <c r="AB2275" i="1"/>
  <c r="AB2279" i="1"/>
  <c r="AB2281" i="1"/>
  <c r="AB2284" i="1"/>
  <c r="AB2291" i="1"/>
  <c r="AB2295" i="1"/>
  <c r="AB2297" i="1"/>
  <c r="M2298" i="1"/>
  <c r="AB2298" i="1" s="1"/>
  <c r="AB2300" i="1"/>
  <c r="AB2331" i="1"/>
  <c r="AB2335" i="1"/>
  <c r="AB2349" i="1"/>
  <c r="AB2361" i="1"/>
  <c r="AB2364" i="1"/>
  <c r="AB2412" i="1"/>
  <c r="AB2466" i="1"/>
  <c r="AB2492" i="1"/>
  <c r="AB2522" i="1"/>
  <c r="AB2680" i="1"/>
  <c r="AB2134" i="1"/>
  <c r="P2138" i="1"/>
  <c r="S2145" i="1"/>
  <c r="AB2145" i="1" s="1"/>
  <c r="P2154" i="1"/>
  <c r="AB2154" i="1" s="1"/>
  <c r="S2161" i="1"/>
  <c r="AB2161" i="1" s="1"/>
  <c r="P2170" i="1"/>
  <c r="AB2170" i="1" s="1"/>
  <c r="V2177" i="1"/>
  <c r="AB2177" i="1" s="1"/>
  <c r="P2179" i="1"/>
  <c r="AB2179" i="1" s="1"/>
  <c r="AB2195" i="1"/>
  <c r="AB2199" i="1"/>
  <c r="AB2201" i="1"/>
  <c r="AB2220" i="1"/>
  <c r="AB2225" i="1"/>
  <c r="AB2231" i="1"/>
  <c r="AB2240" i="1"/>
  <c r="AB2246" i="1"/>
  <c r="AB2259" i="1"/>
  <c r="AB2261" i="1"/>
  <c r="AB2269" i="1"/>
  <c r="AB2278" i="1"/>
  <c r="AB2294" i="1"/>
  <c r="AB2309" i="1"/>
  <c r="AB2312" i="1"/>
  <c r="AB2315" i="1"/>
  <c r="AB2321" i="1"/>
  <c r="AB2324" i="1"/>
  <c r="AB2334" i="1"/>
  <c r="AB2355" i="1"/>
  <c r="AB2373" i="1"/>
  <c r="AB2376" i="1"/>
  <c r="AB2385" i="1"/>
  <c r="AB2438" i="1"/>
  <c r="AB2498" i="1"/>
  <c r="AB2524" i="1"/>
  <c r="AB2570" i="1"/>
  <c r="AB2582" i="1"/>
  <c r="AB2634" i="1"/>
  <c r="P2387" i="1"/>
  <c r="AB2387" i="1" s="1"/>
  <c r="V2389" i="1"/>
  <c r="AB2389" i="1" s="1"/>
  <c r="M2392" i="1"/>
  <c r="V2393" i="1"/>
  <c r="P2399" i="1"/>
  <c r="S2402" i="1"/>
  <c r="AB2402" i="1" s="1"/>
  <c r="AB2403" i="1"/>
  <c r="M2408" i="1"/>
  <c r="AB2408" i="1" s="1"/>
  <c r="V2409" i="1"/>
  <c r="P2415" i="1"/>
  <c r="S2418" i="1"/>
  <c r="AB2418" i="1" s="1"/>
  <c r="M2424" i="1"/>
  <c r="AB2424" i="1" s="1"/>
  <c r="V2425" i="1"/>
  <c r="P2431" i="1"/>
  <c r="AB2431" i="1" s="1"/>
  <c r="S2434" i="1"/>
  <c r="AB2434" i="1" s="1"/>
  <c r="M2440" i="1"/>
  <c r="AB2440" i="1" s="1"/>
  <c r="V2441" i="1"/>
  <c r="P2447" i="1"/>
  <c r="AB2447" i="1" s="1"/>
  <c r="S2450" i="1"/>
  <c r="AB2450" i="1" s="1"/>
  <c r="M2456" i="1"/>
  <c r="AB2456" i="1" s="1"/>
  <c r="V2457" i="1"/>
  <c r="Z2461" i="1"/>
  <c r="AB2461" i="1" s="1"/>
  <c r="V2465" i="1"/>
  <c r="AB2465" i="1" s="1"/>
  <c r="P2467" i="1"/>
  <c r="AB2467" i="1" s="1"/>
  <c r="M2472" i="1"/>
  <c r="AB2472" i="1" s="1"/>
  <c r="M2484" i="1"/>
  <c r="AB2484" i="1" s="1"/>
  <c r="P2487" i="1"/>
  <c r="Z2493" i="1"/>
  <c r="AB2493" i="1" s="1"/>
  <c r="AB2495" i="1"/>
  <c r="V2497" i="1"/>
  <c r="AB2497" i="1" s="1"/>
  <c r="P2499" i="1"/>
  <c r="AB2499" i="1" s="1"/>
  <c r="AB2521" i="1"/>
  <c r="AB2527" i="1"/>
  <c r="AB2544" i="1"/>
  <c r="AB2552" i="1"/>
  <c r="AB2560" i="1"/>
  <c r="AB2568" i="1"/>
  <c r="AB2576" i="1"/>
  <c r="AB2584" i="1"/>
  <c r="AB2592" i="1"/>
  <c r="AB2600" i="1"/>
  <c r="AB2608" i="1"/>
  <c r="AB2616" i="1"/>
  <c r="AB2624" i="1"/>
  <c r="AB2632" i="1"/>
  <c r="AB2640" i="1"/>
  <c r="AB2401" i="1"/>
  <c r="AB2462" i="1"/>
  <c r="AB2494" i="1"/>
  <c r="AB2501" i="1"/>
  <c r="AB2507" i="1"/>
  <c r="AB2526" i="1"/>
  <c r="AB2533" i="1"/>
  <c r="AB2539" i="1"/>
  <c r="AB2543" i="1"/>
  <c r="AB2551" i="1"/>
  <c r="AB2559" i="1"/>
  <c r="AB2567" i="1"/>
  <c r="AB2575" i="1"/>
  <c r="AB2583" i="1"/>
  <c r="AB2591" i="1"/>
  <c r="AB2599" i="1"/>
  <c r="AB2615" i="1"/>
  <c r="AB2623" i="1"/>
  <c r="AB2631" i="1"/>
  <c r="AB2639" i="1"/>
  <c r="AB2700" i="1"/>
  <c r="AB2801" i="1"/>
  <c r="AB2831" i="1"/>
  <c r="AB2832" i="1"/>
  <c r="AB2847" i="1"/>
  <c r="P2395" i="1"/>
  <c r="S2398" i="1"/>
  <c r="AB2398" i="1" s="1"/>
  <c r="AB2399" i="1"/>
  <c r="M2404" i="1"/>
  <c r="AB2404" i="1" s="1"/>
  <c r="V2405" i="1"/>
  <c r="AB2405" i="1" s="1"/>
  <c r="P2411" i="1"/>
  <c r="S2414" i="1"/>
  <c r="AB2415" i="1"/>
  <c r="M2420" i="1"/>
  <c r="AB2420" i="1" s="1"/>
  <c r="V2421" i="1"/>
  <c r="AB2421" i="1" s="1"/>
  <c r="P2427" i="1"/>
  <c r="AB2427" i="1" s="1"/>
  <c r="S2430" i="1"/>
  <c r="M2436" i="1"/>
  <c r="AB2436" i="1" s="1"/>
  <c r="V2437" i="1"/>
  <c r="AB2437" i="1" s="1"/>
  <c r="P2443" i="1"/>
  <c r="S2446" i="1"/>
  <c r="AB2446" i="1" s="1"/>
  <c r="M2452" i="1"/>
  <c r="AB2452" i="1" s="1"/>
  <c r="V2453" i="1"/>
  <c r="AB2453" i="1" s="1"/>
  <c r="P2459" i="1"/>
  <c r="M2464" i="1"/>
  <c r="AB2464" i="1" s="1"/>
  <c r="M2476" i="1"/>
  <c r="AB2476" i="1" s="1"/>
  <c r="P2479" i="1"/>
  <c r="AB2481" i="1"/>
  <c r="Z2485" i="1"/>
  <c r="AB2487" i="1"/>
  <c r="V2489" i="1"/>
  <c r="AB2489" i="1" s="1"/>
  <c r="P2491" i="1"/>
  <c r="M2496" i="1"/>
  <c r="AB2496" i="1" s="1"/>
  <c r="M2508" i="1"/>
  <c r="AB2508" i="1" s="1"/>
  <c r="P2511" i="1"/>
  <c r="Z2517" i="1"/>
  <c r="AB2519" i="1"/>
  <c r="V2521" i="1"/>
  <c r="P2523" i="1"/>
  <c r="M2528" i="1"/>
  <c r="AB2528" i="1" s="1"/>
  <c r="M2540" i="1"/>
  <c r="AB2540" i="1" s="1"/>
  <c r="Z2541" i="1"/>
  <c r="AB2547" i="1"/>
  <c r="M2548" i="1"/>
  <c r="AB2548" i="1" s="1"/>
  <c r="Z2549" i="1"/>
  <c r="M2556" i="1"/>
  <c r="AB2556" i="1" s="1"/>
  <c r="Z2557" i="1"/>
  <c r="M2564" i="1"/>
  <c r="AB2564" i="1" s="1"/>
  <c r="Z2565" i="1"/>
  <c r="AB2565" i="1" s="1"/>
  <c r="M2572" i="1"/>
  <c r="AB2572" i="1" s="1"/>
  <c r="Z2573" i="1"/>
  <c r="M2580" i="1"/>
  <c r="AB2580" i="1" s="1"/>
  <c r="Z2581" i="1"/>
  <c r="M2588" i="1"/>
  <c r="AB2588" i="1" s="1"/>
  <c r="Z2589" i="1"/>
  <c r="M2596" i="1"/>
  <c r="AB2596" i="1" s="1"/>
  <c r="Z2597" i="1"/>
  <c r="M2604" i="1"/>
  <c r="AB2604" i="1" s="1"/>
  <c r="Z2605" i="1"/>
  <c r="AB2607" i="1"/>
  <c r="M2612" i="1"/>
  <c r="AB2612" i="1" s="1"/>
  <c r="Z2613" i="1"/>
  <c r="M2620" i="1"/>
  <c r="AB2620" i="1" s="1"/>
  <c r="Z2621" i="1"/>
  <c r="M2628" i="1"/>
  <c r="AB2628" i="1" s="1"/>
  <c r="M2636" i="1"/>
  <c r="AB2636" i="1" s="1"/>
  <c r="Z2637" i="1"/>
  <c r="AB2647" i="1"/>
  <c r="AB2650" i="1"/>
  <c r="AB2665" i="1"/>
  <c r="P2684" i="1"/>
  <c r="AB2886" i="1"/>
  <c r="AB2915" i="1"/>
  <c r="P2391" i="1"/>
  <c r="S2394" i="1"/>
  <c r="AB2395" i="1"/>
  <c r="M2400" i="1"/>
  <c r="AB2400" i="1" s="1"/>
  <c r="V2401" i="1"/>
  <c r="P2407" i="1"/>
  <c r="S2410" i="1"/>
  <c r="AB2410" i="1" s="1"/>
  <c r="AB2411" i="1"/>
  <c r="M2416" i="1"/>
  <c r="AB2416" i="1" s="1"/>
  <c r="V2417" i="1"/>
  <c r="AB2417" i="1" s="1"/>
  <c r="P2423" i="1"/>
  <c r="AB2423" i="1" s="1"/>
  <c r="S2426" i="1"/>
  <c r="AB2426" i="1" s="1"/>
  <c r="M2432" i="1"/>
  <c r="AB2432" i="1" s="1"/>
  <c r="V2433" i="1"/>
  <c r="AB2433" i="1" s="1"/>
  <c r="P2439" i="1"/>
  <c r="AB2439" i="1" s="1"/>
  <c r="S2442" i="1"/>
  <c r="AB2442" i="1" s="1"/>
  <c r="AB2443" i="1"/>
  <c r="M2448" i="1"/>
  <c r="AB2448" i="1" s="1"/>
  <c r="V2449" i="1"/>
  <c r="AB2449" i="1" s="1"/>
  <c r="P2455" i="1"/>
  <c r="S2458" i="1"/>
  <c r="AB2458" i="1" s="1"/>
  <c r="AB2459" i="1"/>
  <c r="M2468" i="1"/>
  <c r="P2471" i="1"/>
  <c r="AB2471" i="1" s="1"/>
  <c r="Z2477" i="1"/>
  <c r="AB2479" i="1"/>
  <c r="V2481" i="1"/>
  <c r="P2483" i="1"/>
  <c r="M2488" i="1"/>
  <c r="AB2488" i="1" s="1"/>
  <c r="M2500" i="1"/>
  <c r="P2503" i="1"/>
  <c r="AB2503" i="1" s="1"/>
  <c r="AB2505" i="1"/>
  <c r="Z2509" i="1"/>
  <c r="AB2511" i="1"/>
  <c r="V2513" i="1"/>
  <c r="P2515" i="1"/>
  <c r="M2520" i="1"/>
  <c r="AB2520" i="1" s="1"/>
  <c r="M2532" i="1"/>
  <c r="AB2532" i="1" s="1"/>
  <c r="P2535" i="1"/>
  <c r="AB2535" i="1" s="1"/>
  <c r="AB2537" i="1"/>
  <c r="AB2714" i="1"/>
  <c r="AB2818" i="1"/>
  <c r="AB2393" i="1"/>
  <c r="AB2409" i="1"/>
  <c r="AB2425" i="1"/>
  <c r="AB2441" i="1"/>
  <c r="AB2457" i="1"/>
  <c r="AB2478" i="1"/>
  <c r="AB2491" i="1"/>
  <c r="AB2510" i="1"/>
  <c r="AB2523" i="1"/>
  <c r="AB2645" i="1"/>
  <c r="AB2652" i="1"/>
  <c r="AB2684" i="1"/>
  <c r="AB2737" i="1"/>
  <c r="AB2767" i="1"/>
  <c r="AB2768" i="1"/>
  <c r="AB2784" i="1"/>
  <c r="AB2851" i="1"/>
  <c r="M2388" i="1"/>
  <c r="AB2388" i="1" s="1"/>
  <c r="S2390" i="1"/>
  <c r="AB2390" i="1" s="1"/>
  <c r="AB2391" i="1"/>
  <c r="V2397" i="1"/>
  <c r="AB2397" i="1" s="1"/>
  <c r="P2403" i="1"/>
  <c r="S2406" i="1"/>
  <c r="AB2406" i="1" s="1"/>
  <c r="AB2407" i="1"/>
  <c r="M2412" i="1"/>
  <c r="V2413" i="1"/>
  <c r="AB2413" i="1" s="1"/>
  <c r="P2419" i="1"/>
  <c r="AB2419" i="1" s="1"/>
  <c r="S2422" i="1"/>
  <c r="M2428" i="1"/>
  <c r="AB2428" i="1" s="1"/>
  <c r="V2429" i="1"/>
  <c r="AB2429" i="1" s="1"/>
  <c r="P2435" i="1"/>
  <c r="AB2435" i="1" s="1"/>
  <c r="S2438" i="1"/>
  <c r="M2444" i="1"/>
  <c r="AB2444" i="1" s="1"/>
  <c r="V2445" i="1"/>
  <c r="AB2445" i="1" s="1"/>
  <c r="P2451" i="1"/>
  <c r="AB2451" i="1" s="1"/>
  <c r="S2454" i="1"/>
  <c r="AB2454" i="1" s="1"/>
  <c r="AB2455" i="1"/>
  <c r="M2460" i="1"/>
  <c r="AB2460" i="1" s="1"/>
  <c r="P2463" i="1"/>
  <c r="AB2463" i="1" s="1"/>
  <c r="Z2469" i="1"/>
  <c r="AB2469" i="1" s="1"/>
  <c r="V2473" i="1"/>
  <c r="AB2473" i="1" s="1"/>
  <c r="P2475" i="1"/>
  <c r="AB2475" i="1" s="1"/>
  <c r="M2480" i="1"/>
  <c r="AB2480" i="1" s="1"/>
  <c r="Z2501" i="1"/>
  <c r="AB2529" i="1"/>
  <c r="AB2541" i="1"/>
  <c r="AB2545" i="1"/>
  <c r="AB2549" i="1"/>
  <c r="AB2553" i="1"/>
  <c r="AB2557" i="1"/>
  <c r="AB2561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4" i="1"/>
  <c r="P2668" i="1"/>
  <c r="AB2668" i="1" s="1"/>
  <c r="AB2681" i="1"/>
  <c r="AB2702" i="1"/>
  <c r="AB2713" i="1"/>
  <c r="AB2716" i="1"/>
  <c r="AB2783" i="1"/>
  <c r="AB2881" i="1"/>
  <c r="AB2945" i="1"/>
  <c r="Z2401" i="1"/>
  <c r="Z2417" i="1"/>
  <c r="Z2433" i="1"/>
  <c r="Z2449" i="1"/>
  <c r="AB2470" i="1"/>
  <c r="S2470" i="1"/>
  <c r="AB2477" i="1"/>
  <c r="Z2481" i="1"/>
  <c r="S2482" i="1"/>
  <c r="AB2482" i="1" s="1"/>
  <c r="AB2483" i="1"/>
  <c r="V2485" i="1"/>
  <c r="AB2485" i="1" s="1"/>
  <c r="S2502" i="1"/>
  <c r="AB2502" i="1" s="1"/>
  <c r="AB2509" i="1"/>
  <c r="Z2513" i="1"/>
  <c r="AB2513" i="1" s="1"/>
  <c r="S2514" i="1"/>
  <c r="AB2514" i="1" s="1"/>
  <c r="AB2515" i="1"/>
  <c r="V2517" i="1"/>
  <c r="AB2517" i="1" s="1"/>
  <c r="S2534" i="1"/>
  <c r="AB2534" i="1" s="1"/>
  <c r="P2547" i="1"/>
  <c r="P2555" i="1"/>
  <c r="AB2555" i="1" s="1"/>
  <c r="P2563" i="1"/>
  <c r="AB2563" i="1" s="1"/>
  <c r="P2571" i="1"/>
  <c r="AB2571" i="1" s="1"/>
  <c r="P2579" i="1"/>
  <c r="AB2579" i="1" s="1"/>
  <c r="P2587" i="1"/>
  <c r="AB2587" i="1" s="1"/>
  <c r="P2595" i="1"/>
  <c r="AB2595" i="1" s="1"/>
  <c r="P2603" i="1"/>
  <c r="AB2603" i="1" s="1"/>
  <c r="P2611" i="1"/>
  <c r="AB2611" i="1" s="1"/>
  <c r="P2619" i="1"/>
  <c r="AB2619" i="1" s="1"/>
  <c r="P2627" i="1"/>
  <c r="AB2627" i="1" s="1"/>
  <c r="P2635" i="1"/>
  <c r="AB2657" i="1"/>
  <c r="AB2689" i="1"/>
  <c r="AB2753" i="1"/>
  <c r="AB2762" i="1"/>
  <c r="AB3270" i="1"/>
  <c r="AB2643" i="1"/>
  <c r="S2646" i="1"/>
  <c r="AB2646" i="1" s="1"/>
  <c r="V2661" i="1"/>
  <c r="AB2661" i="1" s="1"/>
  <c r="M2664" i="1"/>
  <c r="AB2664" i="1" s="1"/>
  <c r="V2677" i="1"/>
  <c r="AB2677" i="1" s="1"/>
  <c r="V2678" i="1"/>
  <c r="M2680" i="1"/>
  <c r="Z2682" i="1"/>
  <c r="AB2682" i="1" s="1"/>
  <c r="V2693" i="1"/>
  <c r="AB2693" i="1" s="1"/>
  <c r="V2694" i="1"/>
  <c r="M2696" i="1"/>
  <c r="AB2696" i="1" s="1"/>
  <c r="Z2698" i="1"/>
  <c r="AB2698" i="1" s="1"/>
  <c r="V2709" i="1"/>
  <c r="AB2709" i="1" s="1"/>
  <c r="M2712" i="1"/>
  <c r="AB2712" i="1" s="1"/>
  <c r="V2725" i="1"/>
  <c r="AB2725" i="1" s="1"/>
  <c r="Z2734" i="1"/>
  <c r="AB2734" i="1" s="1"/>
  <c r="AB2743" i="1"/>
  <c r="AB2744" i="1"/>
  <c r="AB2747" i="1"/>
  <c r="V2754" i="1"/>
  <c r="AB2754" i="1" s="1"/>
  <c r="P2756" i="1"/>
  <c r="AB2777" i="1"/>
  <c r="AB2782" i="1"/>
  <c r="S2787" i="1"/>
  <c r="AB2787" i="1" s="1"/>
  <c r="M2789" i="1"/>
  <c r="AB2789" i="1" s="1"/>
  <c r="Z2798" i="1"/>
  <c r="AB2807" i="1"/>
  <c r="AB2808" i="1"/>
  <c r="AB2811" i="1"/>
  <c r="V2818" i="1"/>
  <c r="P2820" i="1"/>
  <c r="AB2841" i="1"/>
  <c r="S2851" i="1"/>
  <c r="M2853" i="1"/>
  <c r="AB2853" i="1" s="1"/>
  <c r="Z2862" i="1"/>
  <c r="AB2871" i="1"/>
  <c r="AB2872" i="1"/>
  <c r="AB2875" i="1"/>
  <c r="V2882" i="1"/>
  <c r="AB2882" i="1" s="1"/>
  <c r="P2884" i="1"/>
  <c r="AB2892" i="1"/>
  <c r="V2905" i="1"/>
  <c r="M2911" i="1"/>
  <c r="AB2911" i="1" s="1"/>
  <c r="AB2939" i="1"/>
  <c r="AB2973" i="1"/>
  <c r="AB3100" i="1"/>
  <c r="V3110" i="1"/>
  <c r="AB3164" i="1"/>
  <c r="V3174" i="1"/>
  <c r="S2654" i="1"/>
  <c r="AB2654" i="1" s="1"/>
  <c r="P2664" i="1"/>
  <c r="AB2667" i="1"/>
  <c r="S2670" i="1"/>
  <c r="AB2670" i="1" s="1"/>
  <c r="P2680" i="1"/>
  <c r="AB2683" i="1"/>
  <c r="S2686" i="1"/>
  <c r="AB2686" i="1" s="1"/>
  <c r="P2696" i="1"/>
  <c r="AB2699" i="1"/>
  <c r="S2702" i="1"/>
  <c r="AB2715" i="1"/>
  <c r="S2718" i="1"/>
  <c r="AB2718" i="1" s="1"/>
  <c r="AB2729" i="1"/>
  <c r="S2739" i="1"/>
  <c r="M2741" i="1"/>
  <c r="AB2741" i="1" s="1"/>
  <c r="Z2750" i="1"/>
  <c r="AB2750" i="1" s="1"/>
  <c r="AB2759" i="1"/>
  <c r="AB2760" i="1"/>
  <c r="AB2763" i="1"/>
  <c r="V2770" i="1"/>
  <c r="AB2770" i="1" s="1"/>
  <c r="P2772" i="1"/>
  <c r="AB2780" i="1"/>
  <c r="AB2793" i="1"/>
  <c r="AB2798" i="1"/>
  <c r="S2803" i="1"/>
  <c r="M2805" i="1"/>
  <c r="AB2805" i="1" s="1"/>
  <c r="Z2814" i="1"/>
  <c r="AB2823" i="1"/>
  <c r="AB2824" i="1"/>
  <c r="AB2827" i="1"/>
  <c r="V2834" i="1"/>
  <c r="AB2834" i="1" s="1"/>
  <c r="P2836" i="1"/>
  <c r="AB2844" i="1"/>
  <c r="AB2857" i="1"/>
  <c r="AB2862" i="1"/>
  <c r="M2869" i="1"/>
  <c r="AB2869" i="1" s="1"/>
  <c r="Z2878" i="1"/>
  <c r="AB2887" i="1"/>
  <c r="AB2888" i="1"/>
  <c r="AB2891" i="1"/>
  <c r="S2914" i="1"/>
  <c r="S2929" i="1"/>
  <c r="AB3027" i="1"/>
  <c r="AB3031" i="1"/>
  <c r="AB3059" i="1"/>
  <c r="AB3063" i="1"/>
  <c r="M3121" i="1"/>
  <c r="AB3121" i="1" s="1"/>
  <c r="AB3123" i="1"/>
  <c r="AB3127" i="1"/>
  <c r="M3185" i="1"/>
  <c r="AB3185" i="1" s="1"/>
  <c r="AB3187" i="1"/>
  <c r="AB3191" i="1"/>
  <c r="AB3218" i="1"/>
  <c r="AB3221" i="1"/>
  <c r="AB2655" i="1"/>
  <c r="AB2671" i="1"/>
  <c r="AB2687" i="1"/>
  <c r="AB2703" i="1"/>
  <c r="AB2719" i="1"/>
  <c r="AB2735" i="1"/>
  <c r="AB2736" i="1"/>
  <c r="AB2739" i="1"/>
  <c r="AB2756" i="1"/>
  <c r="AB2769" i="1"/>
  <c r="AB2774" i="1"/>
  <c r="AB2799" i="1"/>
  <c r="AB2800" i="1"/>
  <c r="AB2803" i="1"/>
  <c r="AB2820" i="1"/>
  <c r="AB2833" i="1"/>
  <c r="AB2838" i="1"/>
  <c r="AB2863" i="1"/>
  <c r="AB2864" i="1"/>
  <c r="AB2867" i="1"/>
  <c r="AB2884" i="1"/>
  <c r="AB2897" i="1"/>
  <c r="AB2902" i="1"/>
  <c r="AB2919" i="1"/>
  <c r="AB2971" i="1"/>
  <c r="AB2993" i="1"/>
  <c r="AB3001" i="1"/>
  <c r="AB3025" i="1"/>
  <c r="Z2649" i="1"/>
  <c r="AB2649" i="1" s="1"/>
  <c r="V2653" i="1"/>
  <c r="AB2653" i="1" s="1"/>
  <c r="M2656" i="1"/>
  <c r="AB2656" i="1" s="1"/>
  <c r="V2669" i="1"/>
  <c r="AB2669" i="1" s="1"/>
  <c r="M2672" i="1"/>
  <c r="AB2672" i="1" s="1"/>
  <c r="Z2674" i="1"/>
  <c r="AB2674" i="1" s="1"/>
  <c r="V2685" i="1"/>
  <c r="AB2685" i="1" s="1"/>
  <c r="V2686" i="1"/>
  <c r="M2688" i="1"/>
  <c r="AB2688" i="1" s="1"/>
  <c r="Z2690" i="1"/>
  <c r="AB2690" i="1" s="1"/>
  <c r="V2701" i="1"/>
  <c r="AB2701" i="1" s="1"/>
  <c r="V2702" i="1"/>
  <c r="M2704" i="1"/>
  <c r="AB2704" i="1" s="1"/>
  <c r="Z2706" i="1"/>
  <c r="AB2706" i="1" s="1"/>
  <c r="V2717" i="1"/>
  <c r="AB2717" i="1" s="1"/>
  <c r="M2720" i="1"/>
  <c r="AB2720" i="1" s="1"/>
  <c r="AB2732" i="1"/>
  <c r="AB2745" i="1"/>
  <c r="S2755" i="1"/>
  <c r="M2757" i="1"/>
  <c r="AB2757" i="1" s="1"/>
  <c r="Z2766" i="1"/>
  <c r="AB2775" i="1"/>
  <c r="AB2776" i="1"/>
  <c r="AB2779" i="1"/>
  <c r="V2786" i="1"/>
  <c r="AB2786" i="1" s="1"/>
  <c r="P2788" i="1"/>
  <c r="AB2788" i="1" s="1"/>
  <c r="AB2796" i="1"/>
  <c r="AB2809" i="1"/>
  <c r="AB2814" i="1"/>
  <c r="S2819" i="1"/>
  <c r="AB2819" i="1" s="1"/>
  <c r="M2821" i="1"/>
  <c r="AB2821" i="1" s="1"/>
  <c r="Z2830" i="1"/>
  <c r="AB2839" i="1"/>
  <c r="AB2840" i="1"/>
  <c r="AB2843" i="1"/>
  <c r="V2850" i="1"/>
  <c r="AB2850" i="1" s="1"/>
  <c r="P2852" i="1"/>
  <c r="AB2852" i="1" s="1"/>
  <c r="AB2860" i="1"/>
  <c r="AB2873" i="1"/>
  <c r="AB2878" i="1"/>
  <c r="S2883" i="1"/>
  <c r="M2885" i="1"/>
  <c r="AB2885" i="1" s="1"/>
  <c r="Z2894" i="1"/>
  <c r="AB2929" i="1"/>
  <c r="AB2933" i="1"/>
  <c r="AB2969" i="1"/>
  <c r="AB3017" i="1"/>
  <c r="AB3049" i="1"/>
  <c r="AB3083" i="1"/>
  <c r="AB3105" i="1"/>
  <c r="Z3146" i="1"/>
  <c r="AB3147" i="1"/>
  <c r="AB3169" i="1"/>
  <c r="Z3210" i="1"/>
  <c r="AB3211" i="1"/>
  <c r="AB3244" i="1"/>
  <c r="AB2660" i="1"/>
  <c r="AB2676" i="1"/>
  <c r="AB2692" i="1"/>
  <c r="AB2708" i="1"/>
  <c r="Z2721" i="1"/>
  <c r="AB2721" i="1" s="1"/>
  <c r="AB2724" i="1"/>
  <c r="AB2726" i="1"/>
  <c r="M2733" i="1"/>
  <c r="AB2733" i="1" s="1"/>
  <c r="Z2742" i="1"/>
  <c r="AB2742" i="1" s="1"/>
  <c r="AB2751" i="1"/>
  <c r="AB2752" i="1"/>
  <c r="AB2755" i="1"/>
  <c r="P2764" i="1"/>
  <c r="AB2764" i="1" s="1"/>
  <c r="AB2772" i="1"/>
  <c r="AB2785" i="1"/>
  <c r="AB2790" i="1"/>
  <c r="S2795" i="1"/>
  <c r="M2797" i="1"/>
  <c r="AB2797" i="1" s="1"/>
  <c r="Z2806" i="1"/>
  <c r="AB2806" i="1" s="1"/>
  <c r="AB2815" i="1"/>
  <c r="AB2816" i="1"/>
  <c r="V2826" i="1"/>
  <c r="P2828" i="1"/>
  <c r="AB2828" i="1" s="1"/>
  <c r="AB2836" i="1"/>
  <c r="AB2849" i="1"/>
  <c r="AB2854" i="1"/>
  <c r="M2861" i="1"/>
  <c r="AB2861" i="1" s="1"/>
  <c r="Z2870" i="1"/>
  <c r="AB2870" i="1" s="1"/>
  <c r="AB2879" i="1"/>
  <c r="AB2880" i="1"/>
  <c r="AB2883" i="1"/>
  <c r="AB2900" i="1"/>
  <c r="AB2950" i="1"/>
  <c r="AB2976" i="1"/>
  <c r="AB3065" i="1"/>
  <c r="AB3129" i="1"/>
  <c r="AB3193" i="1"/>
  <c r="AB3233" i="1"/>
  <c r="M2648" i="1"/>
  <c r="AB2648" i="1" s="1"/>
  <c r="P2656" i="1"/>
  <c r="AB2659" i="1"/>
  <c r="S2662" i="1"/>
  <c r="AB2662" i="1" s="1"/>
  <c r="P2672" i="1"/>
  <c r="AB2675" i="1"/>
  <c r="S2678" i="1"/>
  <c r="AB2678" i="1" s="1"/>
  <c r="P2688" i="1"/>
  <c r="AB2691" i="1"/>
  <c r="S2694" i="1"/>
  <c r="AB2694" i="1" s="1"/>
  <c r="P2704" i="1"/>
  <c r="AB2707" i="1"/>
  <c r="S2710" i="1"/>
  <c r="AB2710" i="1" s="1"/>
  <c r="P2720" i="1"/>
  <c r="AB2723" i="1"/>
  <c r="AB2727" i="1"/>
  <c r="AB2728" i="1"/>
  <c r="AB2731" i="1"/>
  <c r="V2738" i="1"/>
  <c r="AB2738" i="1" s="1"/>
  <c r="P2740" i="1"/>
  <c r="AB2740" i="1" s="1"/>
  <c r="AB2748" i="1"/>
  <c r="AB2761" i="1"/>
  <c r="AB2766" i="1"/>
  <c r="S2771" i="1"/>
  <c r="AB2771" i="1" s="1"/>
  <c r="M2773" i="1"/>
  <c r="AB2773" i="1" s="1"/>
  <c r="Z2782" i="1"/>
  <c r="AB2791" i="1"/>
  <c r="AB2792" i="1"/>
  <c r="AB2795" i="1"/>
  <c r="V2802" i="1"/>
  <c r="AB2802" i="1" s="1"/>
  <c r="P2804" i="1"/>
  <c r="AB2804" i="1" s="1"/>
  <c r="AB2812" i="1"/>
  <c r="AB2825" i="1"/>
  <c r="AB2830" i="1"/>
  <c r="S2835" i="1"/>
  <c r="AB2835" i="1" s="1"/>
  <c r="M2837" i="1"/>
  <c r="AB2837" i="1" s="1"/>
  <c r="Z2846" i="1"/>
  <c r="AB2846" i="1" s="1"/>
  <c r="AB2855" i="1"/>
  <c r="AB2856" i="1"/>
  <c r="AB2859" i="1"/>
  <c r="V2866" i="1"/>
  <c r="AB2866" i="1" s="1"/>
  <c r="P2868" i="1"/>
  <c r="AB2868" i="1" s="1"/>
  <c r="AB2876" i="1"/>
  <c r="AB2889" i="1"/>
  <c r="AB2894" i="1"/>
  <c r="AB2896" i="1"/>
  <c r="S2899" i="1"/>
  <c r="AB2899" i="1" s="1"/>
  <c r="M2901" i="1"/>
  <c r="AB2901" i="1" s="1"/>
  <c r="S2912" i="1"/>
  <c r="AB2912" i="1" s="1"/>
  <c r="AB3015" i="1"/>
  <c r="AB3047" i="1"/>
  <c r="AB3095" i="1"/>
  <c r="AB3159" i="1"/>
  <c r="V2903" i="1"/>
  <c r="AB2903" i="1" s="1"/>
  <c r="Z2908" i="1"/>
  <c r="AB2908" i="1" s="1"/>
  <c r="M2923" i="1"/>
  <c r="AB2923" i="1" s="1"/>
  <c r="AB2926" i="1"/>
  <c r="Z2932" i="1"/>
  <c r="AB2932" i="1" s="1"/>
  <c r="S2944" i="1"/>
  <c r="AB2944" i="1" s="1"/>
  <c r="P2953" i="1"/>
  <c r="AB2953" i="1" s="1"/>
  <c r="AB2957" i="1"/>
  <c r="S2960" i="1"/>
  <c r="AB2960" i="1" s="1"/>
  <c r="V2967" i="1"/>
  <c r="AB2967" i="1" s="1"/>
  <c r="AB2982" i="1"/>
  <c r="M2986" i="1"/>
  <c r="AB2986" i="1" s="1"/>
  <c r="AB2996" i="1"/>
  <c r="AB2997" i="1"/>
  <c r="AB2998" i="1"/>
  <c r="AB3003" i="1"/>
  <c r="AB3032" i="1"/>
  <c r="AB3035" i="1"/>
  <c r="AB3064" i="1"/>
  <c r="M3081" i="1"/>
  <c r="AB3081" i="1" s="1"/>
  <c r="AB3084" i="1"/>
  <c r="AB3085" i="1"/>
  <c r="AB3086" i="1"/>
  <c r="P3096" i="1"/>
  <c r="S3103" i="1"/>
  <c r="AB3103" i="1" s="1"/>
  <c r="Z3106" i="1"/>
  <c r="AB3107" i="1"/>
  <c r="V3134" i="1"/>
  <c r="M3145" i="1"/>
  <c r="AB3145" i="1" s="1"/>
  <c r="AB3148" i="1"/>
  <c r="AB3149" i="1"/>
  <c r="AB3150" i="1"/>
  <c r="P3160" i="1"/>
  <c r="S3167" i="1"/>
  <c r="AB3167" i="1" s="1"/>
  <c r="Z3170" i="1"/>
  <c r="AB3171" i="1"/>
  <c r="V3198" i="1"/>
  <c r="M3209" i="1"/>
  <c r="AB3209" i="1" s="1"/>
  <c r="AB3212" i="1"/>
  <c r="AB3213" i="1"/>
  <c r="P3219" i="1"/>
  <c r="Z3226" i="1"/>
  <c r="AB3231" i="1"/>
  <c r="AB3272" i="1"/>
  <c r="AB3294" i="1"/>
  <c r="AB3297" i="1"/>
  <c r="AB3320" i="1"/>
  <c r="AB3393" i="1"/>
  <c r="AB2917" i="1"/>
  <c r="AB2934" i="1"/>
  <c r="AB2940" i="1"/>
  <c r="AB2974" i="1"/>
  <c r="AB2988" i="1"/>
  <c r="AB3002" i="1"/>
  <c r="AB3020" i="1"/>
  <c r="AB3021" i="1"/>
  <c r="AB3022" i="1"/>
  <c r="AB3034" i="1"/>
  <c r="AB3052" i="1"/>
  <c r="AB3053" i="1"/>
  <c r="AB3054" i="1"/>
  <c r="AB3076" i="1"/>
  <c r="AB3077" i="1"/>
  <c r="AB3099" i="1"/>
  <c r="AB3106" i="1"/>
  <c r="AB3120" i="1"/>
  <c r="AB3140" i="1"/>
  <c r="AB3141" i="1"/>
  <c r="AB3142" i="1"/>
  <c r="AB3163" i="1"/>
  <c r="AB3170" i="1"/>
  <c r="AB3184" i="1"/>
  <c r="AB3204" i="1"/>
  <c r="AB3205" i="1"/>
  <c r="AB3210" i="1"/>
  <c r="AB3219" i="1"/>
  <c r="AB3223" i="1"/>
  <c r="AB3228" i="1"/>
  <c r="AB3241" i="1"/>
  <c r="AB3246" i="1"/>
  <c r="AB3261" i="1"/>
  <c r="AB3363" i="1"/>
  <c r="AB2910" i="1"/>
  <c r="P2921" i="1"/>
  <c r="AB2921" i="1" s="1"/>
  <c r="Z2923" i="1"/>
  <c r="V2927" i="1"/>
  <c r="AB2927" i="1" s="1"/>
  <c r="V2928" i="1"/>
  <c r="AB2928" i="1" s="1"/>
  <c r="M2930" i="1"/>
  <c r="AB2930" i="1" s="1"/>
  <c r="S2937" i="1"/>
  <c r="AB2937" i="1" s="1"/>
  <c r="AB2941" i="1"/>
  <c r="P2946" i="1"/>
  <c r="AB2946" i="1" s="1"/>
  <c r="M2954" i="1"/>
  <c r="AB2954" i="1" s="1"/>
  <c r="Z2963" i="1"/>
  <c r="AB2964" i="1"/>
  <c r="P2985" i="1"/>
  <c r="AB2985" i="1" s="1"/>
  <c r="AB2987" i="1"/>
  <c r="AB2989" i="1"/>
  <c r="S2992" i="1"/>
  <c r="AB2992" i="1" s="1"/>
  <c r="AB3016" i="1"/>
  <c r="AB3019" i="1"/>
  <c r="AB3048" i="1"/>
  <c r="AB3051" i="1"/>
  <c r="Z3074" i="1"/>
  <c r="AB3075" i="1"/>
  <c r="AB3082" i="1"/>
  <c r="AB3096" i="1"/>
  <c r="V3102" i="1"/>
  <c r="AB3102" i="1" s="1"/>
  <c r="M3113" i="1"/>
  <c r="AB3113" i="1" s="1"/>
  <c r="AB3116" i="1"/>
  <c r="AB3117" i="1"/>
  <c r="AB3118" i="1"/>
  <c r="P3128" i="1"/>
  <c r="AB3128" i="1" s="1"/>
  <c r="S3135" i="1"/>
  <c r="AB3135" i="1" s="1"/>
  <c r="Z3138" i="1"/>
  <c r="AB3139" i="1"/>
  <c r="AB3146" i="1"/>
  <c r="AB3160" i="1"/>
  <c r="V3166" i="1"/>
  <c r="AB3166" i="1" s="1"/>
  <c r="M3177" i="1"/>
  <c r="AB3177" i="1" s="1"/>
  <c r="AB3180" i="1"/>
  <c r="AB3181" i="1"/>
  <c r="AB3182" i="1"/>
  <c r="P3192" i="1"/>
  <c r="AB3192" i="1" s="1"/>
  <c r="S3199" i="1"/>
  <c r="AB3199" i="1" s="1"/>
  <c r="Z3202" i="1"/>
  <c r="AB3203" i="1"/>
  <c r="P2905" i="1"/>
  <c r="AB2905" i="1" s="1"/>
  <c r="P2906" i="1"/>
  <c r="AB2906" i="1" s="1"/>
  <c r="M2914" i="1"/>
  <c r="AB2914" i="1" s="1"/>
  <c r="M2915" i="1"/>
  <c r="AB2918" i="1"/>
  <c r="Z2924" i="1"/>
  <c r="AB2924" i="1" s="1"/>
  <c r="S2936" i="1"/>
  <c r="AB2936" i="1" s="1"/>
  <c r="P2945" i="1"/>
  <c r="Z2947" i="1"/>
  <c r="AB2947" i="1" s="1"/>
  <c r="V2951" i="1"/>
  <c r="AB2951" i="1" s="1"/>
  <c r="V2952" i="1"/>
  <c r="AB2952" i="1" s="1"/>
  <c r="P2961" i="1"/>
  <c r="AB2961" i="1" s="1"/>
  <c r="AB2963" i="1"/>
  <c r="AB2965" i="1"/>
  <c r="S2968" i="1"/>
  <c r="AB2968" i="1" s="1"/>
  <c r="V2975" i="1"/>
  <c r="AB2975" i="1" s="1"/>
  <c r="AB2990" i="1"/>
  <c r="M2994" i="1"/>
  <c r="AB2994" i="1" s="1"/>
  <c r="AB3012" i="1"/>
  <c r="AB3013" i="1"/>
  <c r="AB3014" i="1"/>
  <c r="AB3026" i="1"/>
  <c r="AB3044" i="1"/>
  <c r="AB3045" i="1"/>
  <c r="AB3046" i="1"/>
  <c r="AB3058" i="1"/>
  <c r="AB3072" i="1"/>
  <c r="V3078" i="1"/>
  <c r="AB3078" i="1" s="1"/>
  <c r="M3089" i="1"/>
  <c r="AB3089" i="1" s="1"/>
  <c r="AB3092" i="1"/>
  <c r="AB3093" i="1"/>
  <c r="AB3094" i="1"/>
  <c r="P3104" i="1"/>
  <c r="AB3104" i="1" s="1"/>
  <c r="S3111" i="1"/>
  <c r="AB3111" i="1" s="1"/>
  <c r="Z3114" i="1"/>
  <c r="AB3114" i="1" s="1"/>
  <c r="AB3115" i="1"/>
  <c r="AB3122" i="1"/>
  <c r="AB3136" i="1"/>
  <c r="V3142" i="1"/>
  <c r="M3153" i="1"/>
  <c r="AB3153" i="1" s="1"/>
  <c r="AB3156" i="1"/>
  <c r="AB3157" i="1"/>
  <c r="AB3158" i="1"/>
  <c r="P3168" i="1"/>
  <c r="AB3168" i="1" s="1"/>
  <c r="S3175" i="1"/>
  <c r="AB3175" i="1" s="1"/>
  <c r="Z3178" i="1"/>
  <c r="AB3178" i="1" s="1"/>
  <c r="AB3179" i="1"/>
  <c r="AB3186" i="1"/>
  <c r="AB3200" i="1"/>
  <c r="V3206" i="1"/>
  <c r="AB3206" i="1" s="1"/>
  <c r="M3217" i="1"/>
  <c r="AB3217" i="1" s="1"/>
  <c r="AB3237" i="1"/>
  <c r="AB3379" i="1"/>
  <c r="AB2925" i="1"/>
  <c r="AB2942" i="1"/>
  <c r="AB2948" i="1"/>
  <c r="AB2966" i="1"/>
  <c r="AB2980" i="1"/>
  <c r="AB3008" i="1"/>
  <c r="AB3011" i="1"/>
  <c r="AB3040" i="1"/>
  <c r="AB3043" i="1"/>
  <c r="AB3068" i="1"/>
  <c r="AB3069" i="1"/>
  <c r="AB3070" i="1"/>
  <c r="AB3091" i="1"/>
  <c r="AB3098" i="1"/>
  <c r="AB3112" i="1"/>
  <c r="AB3132" i="1"/>
  <c r="AB3133" i="1"/>
  <c r="AB3134" i="1"/>
  <c r="AB3155" i="1"/>
  <c r="AB3162" i="1"/>
  <c r="AB3176" i="1"/>
  <c r="AB3196" i="1"/>
  <c r="AB3197" i="1"/>
  <c r="AB3198" i="1"/>
  <c r="AB3202" i="1"/>
  <c r="AB3222" i="1"/>
  <c r="AB3255" i="1"/>
  <c r="AB3302" i="1"/>
  <c r="S2904" i="1"/>
  <c r="AB2904" i="1" s="1"/>
  <c r="S2905" i="1"/>
  <c r="Z2907" i="1"/>
  <c r="AB2907" i="1" s="1"/>
  <c r="P2913" i="1"/>
  <c r="AB2913" i="1" s="1"/>
  <c r="P2914" i="1"/>
  <c r="S2920" i="1"/>
  <c r="AB2920" i="1" s="1"/>
  <c r="P2929" i="1"/>
  <c r="Z2931" i="1"/>
  <c r="V2935" i="1"/>
  <c r="AB2935" i="1" s="1"/>
  <c r="V2936" i="1"/>
  <c r="M2938" i="1"/>
  <c r="AB2938" i="1" s="1"/>
  <c r="S2945" i="1"/>
  <c r="AB2949" i="1"/>
  <c r="Z2955" i="1"/>
  <c r="AB2955" i="1" s="1"/>
  <c r="AB2956" i="1"/>
  <c r="AB2979" i="1"/>
  <c r="AB2981" i="1"/>
  <c r="AB3004" i="1"/>
  <c r="AB3005" i="1"/>
  <c r="AB3006" i="1"/>
  <c r="AB3018" i="1"/>
  <c r="AB3036" i="1"/>
  <c r="AB3037" i="1"/>
  <c r="AB3038" i="1"/>
  <c r="AB3050" i="1"/>
  <c r="AB3067" i="1"/>
  <c r="AB3074" i="1"/>
  <c r="AB3088" i="1"/>
  <c r="AB3108" i="1"/>
  <c r="AB3109" i="1"/>
  <c r="AB3110" i="1"/>
  <c r="AB3131" i="1"/>
  <c r="AB3138" i="1"/>
  <c r="AB3152" i="1"/>
  <c r="AB3172" i="1"/>
  <c r="AB3173" i="1"/>
  <c r="AB3174" i="1"/>
  <c r="AB3195" i="1"/>
  <c r="AB3216" i="1"/>
  <c r="AB3260" i="1"/>
  <c r="AB3321" i="1"/>
  <c r="AB3331" i="1"/>
  <c r="AB3465" i="1"/>
  <c r="AB3479" i="1"/>
  <c r="Z3230" i="1"/>
  <c r="AB3230" i="1" s="1"/>
  <c r="V3250" i="1"/>
  <c r="AB3250" i="1" s="1"/>
  <c r="M3252" i="1"/>
  <c r="AB3252" i="1" s="1"/>
  <c r="Z3254" i="1"/>
  <c r="AB3254" i="1" s="1"/>
  <c r="P3259" i="1"/>
  <c r="V3266" i="1"/>
  <c r="AB3266" i="1" s="1"/>
  <c r="M3268" i="1"/>
  <c r="Z3270" i="1"/>
  <c r="P3275" i="1"/>
  <c r="V3282" i="1"/>
  <c r="AB3282" i="1" s="1"/>
  <c r="Z3285" i="1"/>
  <c r="AB3285" i="1" s="1"/>
  <c r="AB3287" i="1"/>
  <c r="V3289" i="1"/>
  <c r="P3299" i="1"/>
  <c r="S3306" i="1"/>
  <c r="AB3306" i="1" s="1"/>
  <c r="AB3307" i="1"/>
  <c r="AB3382" i="1"/>
  <c r="AB3424" i="1"/>
  <c r="AB3567" i="1"/>
  <c r="P3220" i="1"/>
  <c r="AB3220" i="1" s="1"/>
  <c r="M3229" i="1"/>
  <c r="AB3229" i="1" s="1"/>
  <c r="P3235" i="1"/>
  <c r="AB3235" i="1" s="1"/>
  <c r="Z3237" i="1"/>
  <c r="Z3238" i="1"/>
  <c r="AB3238" i="1" s="1"/>
  <c r="M3244" i="1"/>
  <c r="M3245" i="1"/>
  <c r="AB3245" i="1" s="1"/>
  <c r="P3252" i="1"/>
  <c r="S3258" i="1"/>
  <c r="AB3258" i="1" s="1"/>
  <c r="S3259" i="1"/>
  <c r="AB3259" i="1" s="1"/>
  <c r="P3268" i="1"/>
  <c r="AB3271" i="1"/>
  <c r="S3274" i="1"/>
  <c r="AB3274" i="1" s="1"/>
  <c r="AB3275" i="1"/>
  <c r="S3275" i="1"/>
  <c r="P3291" i="1"/>
  <c r="AB3293" i="1"/>
  <c r="S3298" i="1"/>
  <c r="AB3298" i="1" s="1"/>
  <c r="AB3299" i="1"/>
  <c r="AB3304" i="1"/>
  <c r="Z3309" i="1"/>
  <c r="AB3310" i="1"/>
  <c r="AB3410" i="1"/>
  <c r="AB3425" i="1"/>
  <c r="AB3501" i="1"/>
  <c r="AB3519" i="1"/>
  <c r="AB3583" i="1"/>
  <c r="AB3559" i="1"/>
  <c r="AB3224" i="1"/>
  <c r="AB3239" i="1"/>
  <c r="M3276" i="1"/>
  <c r="AB3276" i="1" s="1"/>
  <c r="Z3278" i="1"/>
  <c r="AB3278" i="1" s="1"/>
  <c r="P3283" i="1"/>
  <c r="AB3283" i="1" s="1"/>
  <c r="S3290" i="1"/>
  <c r="AB3290" i="1" s="1"/>
  <c r="AB3291" i="1"/>
  <c r="AB3296" i="1"/>
  <c r="Z3301" i="1"/>
  <c r="AB3301" i="1" s="1"/>
  <c r="AB3303" i="1"/>
  <c r="V3305" i="1"/>
  <c r="AB3305" i="1" s="1"/>
  <c r="AB3345" i="1"/>
  <c r="AB3361" i="1"/>
  <c r="AB3365" i="1"/>
  <c r="AB3413" i="1"/>
  <c r="AB3535" i="1"/>
  <c r="V3226" i="1"/>
  <c r="AB3226" i="1" s="1"/>
  <c r="AB3232" i="1"/>
  <c r="AB3240" i="1"/>
  <c r="P3243" i="1"/>
  <c r="Z3245" i="1"/>
  <c r="AB3247" i="1"/>
  <c r="AB3248" i="1"/>
  <c r="AB3249" i="1"/>
  <c r="V3257" i="1"/>
  <c r="AB3257" i="1" s="1"/>
  <c r="Z3261" i="1"/>
  <c r="AB3264" i="1"/>
  <c r="AB3265" i="1"/>
  <c r="V3273" i="1"/>
  <c r="AB3273" i="1" s="1"/>
  <c r="Z3277" i="1"/>
  <c r="AB3277" i="1" s="1"/>
  <c r="AB3280" i="1"/>
  <c r="AB3281" i="1"/>
  <c r="AB3289" i="1"/>
  <c r="M3292" i="1"/>
  <c r="AB3292" i="1" s="1"/>
  <c r="AB3409" i="1"/>
  <c r="AB3417" i="1"/>
  <c r="AB3441" i="1"/>
  <c r="AB3471" i="1"/>
  <c r="AB3477" i="1"/>
  <c r="AB3481" i="1"/>
  <c r="AB3511" i="1"/>
  <c r="AB3575" i="1"/>
  <c r="AB3251" i="1"/>
  <c r="AB3263" i="1"/>
  <c r="AB3267" i="1"/>
  <c r="AB3279" i="1"/>
  <c r="AB3288" i="1"/>
  <c r="AB3295" i="1"/>
  <c r="AB3309" i="1"/>
  <c r="AB3313" i="1"/>
  <c r="AB3457" i="1"/>
  <c r="AB3497" i="1"/>
  <c r="AB3512" i="1"/>
  <c r="AB3551" i="1"/>
  <c r="Z3222" i="1"/>
  <c r="M3236" i="1"/>
  <c r="AB3236" i="1" s="1"/>
  <c r="M3237" i="1"/>
  <c r="S3242" i="1"/>
  <c r="AB3242" i="1" s="1"/>
  <c r="AB3243" i="1"/>
  <c r="S3243" i="1"/>
  <c r="M3253" i="1"/>
  <c r="AB3253" i="1" s="1"/>
  <c r="M3269" i="1"/>
  <c r="AB3269" i="1" s="1"/>
  <c r="M3284" i="1"/>
  <c r="AB3284" i="1" s="1"/>
  <c r="AB3312" i="1"/>
  <c r="AB3333" i="1"/>
  <c r="AB3360" i="1"/>
  <c r="AB3376" i="1"/>
  <c r="AB3433" i="1"/>
  <c r="AB3447" i="1"/>
  <c r="AB3469" i="1"/>
  <c r="AB3488" i="1"/>
  <c r="AB3677" i="1"/>
  <c r="S3319" i="1"/>
  <c r="S3335" i="1"/>
  <c r="Z3344" i="1"/>
  <c r="AB3344" i="1" s="1"/>
  <c r="S3349" i="1"/>
  <c r="AB3349" i="1" s="1"/>
  <c r="S3367" i="1"/>
  <c r="AB3367" i="1" s="1"/>
  <c r="S3383" i="1"/>
  <c r="AB3383" i="1" s="1"/>
  <c r="S3399" i="1"/>
  <c r="AB3399" i="1" s="1"/>
  <c r="Z3408" i="1"/>
  <c r="AB3408" i="1" s="1"/>
  <c r="V3422" i="1"/>
  <c r="AB3426" i="1"/>
  <c r="M3427" i="1"/>
  <c r="AB3427" i="1" s="1"/>
  <c r="Z3436" i="1"/>
  <c r="V3454" i="1"/>
  <c r="AB3454" i="1" s="1"/>
  <c r="AB3458" i="1"/>
  <c r="M3459" i="1"/>
  <c r="AB3459" i="1" s="1"/>
  <c r="Z3468" i="1"/>
  <c r="V3486" i="1"/>
  <c r="AB3490" i="1"/>
  <c r="M3491" i="1"/>
  <c r="AB3491" i="1" s="1"/>
  <c r="Z3500" i="1"/>
  <c r="V3504" i="1"/>
  <c r="AB3504" i="1" s="1"/>
  <c r="V3512" i="1"/>
  <c r="V3520" i="1"/>
  <c r="AB3520" i="1" s="1"/>
  <c r="V3528" i="1"/>
  <c r="AB3528" i="1" s="1"/>
  <c r="V3536" i="1"/>
  <c r="AB3536" i="1" s="1"/>
  <c r="V3544" i="1"/>
  <c r="AB3544" i="1" s="1"/>
  <c r="V3552" i="1"/>
  <c r="AB3552" i="1" s="1"/>
  <c r="V3560" i="1"/>
  <c r="AB3560" i="1" s="1"/>
  <c r="V3568" i="1"/>
  <c r="AB3568" i="1" s="1"/>
  <c r="V3576" i="1"/>
  <c r="AB3576" i="1" s="1"/>
  <c r="V3584" i="1"/>
  <c r="AB3584" i="1" s="1"/>
  <c r="AB3620" i="1"/>
  <c r="AB3628" i="1"/>
  <c r="AB3649" i="1"/>
  <c r="AB3659" i="1"/>
  <c r="AB3695" i="1"/>
  <c r="AB3697" i="1"/>
  <c r="AB3749" i="1"/>
  <c r="AB4602" i="1"/>
  <c r="AB3607" i="1"/>
  <c r="AB3610" i="1"/>
  <c r="S3616" i="1"/>
  <c r="S3619" i="1"/>
  <c r="AB3619" i="1" s="1"/>
  <c r="AB3627" i="1"/>
  <c r="AB3643" i="1"/>
  <c r="AB3655" i="1"/>
  <c r="AB3729" i="1"/>
  <c r="P3386" i="1"/>
  <c r="Z3388" i="1"/>
  <c r="P3390" i="1"/>
  <c r="M3395" i="1"/>
  <c r="AB3395" i="1" s="1"/>
  <c r="P3402" i="1"/>
  <c r="Z3404" i="1"/>
  <c r="AB3404" i="1" s="1"/>
  <c r="P3406" i="1"/>
  <c r="M3411" i="1"/>
  <c r="AB3411" i="1" s="1"/>
  <c r="V3414" i="1"/>
  <c r="AB3414" i="1" s="1"/>
  <c r="AB3418" i="1"/>
  <c r="M3419" i="1"/>
  <c r="AB3419" i="1" s="1"/>
  <c r="Z3428" i="1"/>
  <c r="AB3436" i="1"/>
  <c r="V3446" i="1"/>
  <c r="AB3446" i="1" s="1"/>
  <c r="AB3450" i="1"/>
  <c r="M3451" i="1"/>
  <c r="AB3451" i="1" s="1"/>
  <c r="Z3460" i="1"/>
  <c r="AB3468" i="1"/>
  <c r="V3478" i="1"/>
  <c r="AB3478" i="1" s="1"/>
  <c r="AB3482" i="1"/>
  <c r="M3483" i="1"/>
  <c r="AB3483" i="1" s="1"/>
  <c r="Z3492" i="1"/>
  <c r="AB3500" i="1"/>
  <c r="AB3506" i="1"/>
  <c r="M3507" i="1"/>
  <c r="AB3507" i="1" s="1"/>
  <c r="Z3508" i="1"/>
  <c r="AB3514" i="1"/>
  <c r="M3515" i="1"/>
  <c r="AB3515" i="1" s="1"/>
  <c r="Z3516" i="1"/>
  <c r="AB3522" i="1"/>
  <c r="M3523" i="1"/>
  <c r="AB3523" i="1" s="1"/>
  <c r="Z3524" i="1"/>
  <c r="AB3530" i="1"/>
  <c r="M3531" i="1"/>
  <c r="AB3531" i="1" s="1"/>
  <c r="Z3532" i="1"/>
  <c r="AB3532" i="1" s="1"/>
  <c r="AB3538" i="1"/>
  <c r="M3539" i="1"/>
  <c r="AB3539" i="1" s="1"/>
  <c r="Z3540" i="1"/>
  <c r="AB3546" i="1"/>
  <c r="M3547" i="1"/>
  <c r="AB3547" i="1" s="1"/>
  <c r="Z3548" i="1"/>
  <c r="AB3554" i="1"/>
  <c r="M3555" i="1"/>
  <c r="AB3555" i="1" s="1"/>
  <c r="Z3556" i="1"/>
  <c r="AB3562" i="1"/>
  <c r="M3563" i="1"/>
  <c r="AB3563" i="1" s="1"/>
  <c r="Z3564" i="1"/>
  <c r="AB3570" i="1"/>
  <c r="M3571" i="1"/>
  <c r="AB3571" i="1" s="1"/>
  <c r="Z3572" i="1"/>
  <c r="AB3578" i="1"/>
  <c r="M3579" i="1"/>
  <c r="AB3579" i="1" s="1"/>
  <c r="Z3580" i="1"/>
  <c r="AB3586" i="1"/>
  <c r="M3587" i="1"/>
  <c r="AB3587" i="1" s="1"/>
  <c r="Z3588" i="1"/>
  <c r="AB3639" i="1"/>
  <c r="AB3653" i="1"/>
  <c r="M3665" i="1"/>
  <c r="AB3665" i="1" s="1"/>
  <c r="AB3693" i="1"/>
  <c r="V3318" i="1"/>
  <c r="M3319" i="1"/>
  <c r="AB3319" i="1" s="1"/>
  <c r="Z3322" i="1"/>
  <c r="AB3322" i="1" s="1"/>
  <c r="AB3324" i="1"/>
  <c r="AB3325" i="1"/>
  <c r="V3334" i="1"/>
  <c r="AB3334" i="1" s="1"/>
  <c r="M3335" i="1"/>
  <c r="Z3338" i="1"/>
  <c r="AB3340" i="1"/>
  <c r="AB3341" i="1"/>
  <c r="V3348" i="1"/>
  <c r="AB3348" i="1" s="1"/>
  <c r="V3350" i="1"/>
  <c r="M3351" i="1"/>
  <c r="AB3351" i="1" s="1"/>
  <c r="Z3354" i="1"/>
  <c r="AB3356" i="1"/>
  <c r="AB3357" i="1"/>
  <c r="AB3372" i="1"/>
  <c r="AB3373" i="1"/>
  <c r="AB3388" i="1"/>
  <c r="AB3405" i="1"/>
  <c r="AB3429" i="1"/>
  <c r="AB3431" i="1"/>
  <c r="AB3461" i="1"/>
  <c r="AB3463" i="1"/>
  <c r="AB3493" i="1"/>
  <c r="AB3495" i="1"/>
  <c r="AB3509" i="1"/>
  <c r="AB3510" i="1"/>
  <c r="AB3517" i="1"/>
  <c r="AB3518" i="1"/>
  <c r="AB3525" i="1"/>
  <c r="AB3526" i="1"/>
  <c r="AB3533" i="1"/>
  <c r="AB3534" i="1"/>
  <c r="AB3541" i="1"/>
  <c r="AB3542" i="1"/>
  <c r="AB3549" i="1"/>
  <c r="AB3550" i="1"/>
  <c r="AB3557" i="1"/>
  <c r="AB3558" i="1"/>
  <c r="AB3565" i="1"/>
  <c r="AB3566" i="1"/>
  <c r="AB3573" i="1"/>
  <c r="AB3574" i="1"/>
  <c r="AB3581" i="1"/>
  <c r="AB3582" i="1"/>
  <c r="AB3589" i="1"/>
  <c r="AB3590" i="1"/>
  <c r="AB3593" i="1"/>
  <c r="AB3601" i="1"/>
  <c r="AB3759" i="1"/>
  <c r="AB3326" i="1"/>
  <c r="S3327" i="1"/>
  <c r="AB3327" i="1" s="1"/>
  <c r="AB3342" i="1"/>
  <c r="S3343" i="1"/>
  <c r="AB3343" i="1" s="1"/>
  <c r="AB3358" i="1"/>
  <c r="Z3368" i="1"/>
  <c r="AB3368" i="1" s="1"/>
  <c r="S3375" i="1"/>
  <c r="AB3375" i="1" s="1"/>
  <c r="S3389" i="1"/>
  <c r="AB3389" i="1" s="1"/>
  <c r="S3391" i="1"/>
  <c r="AB3391" i="1" s="1"/>
  <c r="S3407" i="1"/>
  <c r="AB3407" i="1" s="1"/>
  <c r="Z3420" i="1"/>
  <c r="AB3428" i="1"/>
  <c r="V3438" i="1"/>
  <c r="AB3438" i="1" s="1"/>
  <c r="AB3442" i="1"/>
  <c r="M3443" i="1"/>
  <c r="AB3443" i="1" s="1"/>
  <c r="Z3452" i="1"/>
  <c r="AB3460" i="1"/>
  <c r="V3470" i="1"/>
  <c r="AB3470" i="1" s="1"/>
  <c r="AB3474" i="1"/>
  <c r="M3475" i="1"/>
  <c r="AB3475" i="1" s="1"/>
  <c r="Z3484" i="1"/>
  <c r="AB3492" i="1"/>
  <c r="V3502" i="1"/>
  <c r="AB3502" i="1" s="1"/>
  <c r="S3505" i="1"/>
  <c r="S3513" i="1"/>
  <c r="S3521" i="1"/>
  <c r="S3529" i="1"/>
  <c r="S3537" i="1"/>
  <c r="S3545" i="1"/>
  <c r="S3553" i="1"/>
  <c r="S3561" i="1"/>
  <c r="S3569" i="1"/>
  <c r="S3577" i="1"/>
  <c r="S3585" i="1"/>
  <c r="AB3602" i="1"/>
  <c r="Z3602" i="1"/>
  <c r="M3633" i="1"/>
  <c r="AB3633" i="1" s="1"/>
  <c r="AB3670" i="1"/>
  <c r="Z3674" i="1"/>
  <c r="AB3676" i="1"/>
  <c r="M3729" i="1"/>
  <c r="AB3314" i="1"/>
  <c r="AB3338" i="1"/>
  <c r="AB3354" i="1"/>
  <c r="AB3370" i="1"/>
  <c r="AB3374" i="1"/>
  <c r="AB3386" i="1"/>
  <c r="AB3390" i="1"/>
  <c r="AB3402" i="1"/>
  <c r="AB3406" i="1"/>
  <c r="AB3421" i="1"/>
  <c r="AB3423" i="1"/>
  <c r="AB3453" i="1"/>
  <c r="AB3455" i="1"/>
  <c r="AB3485" i="1"/>
  <c r="AB3487" i="1"/>
  <c r="AB3508" i="1"/>
  <c r="AB3516" i="1"/>
  <c r="AB3524" i="1"/>
  <c r="AB3540" i="1"/>
  <c r="AB3548" i="1"/>
  <c r="AB3556" i="1"/>
  <c r="AB3564" i="1"/>
  <c r="AB3572" i="1"/>
  <c r="AB3580" i="1"/>
  <c r="AB3588" i="1"/>
  <c r="AB3632" i="1"/>
  <c r="AB3786" i="1"/>
  <c r="Z3316" i="1"/>
  <c r="AB3316" i="1" s="1"/>
  <c r="P3318" i="1"/>
  <c r="AB3318" i="1" s="1"/>
  <c r="M3323" i="1"/>
  <c r="AB3323" i="1" s="1"/>
  <c r="P3330" i="1"/>
  <c r="AB3330" i="1" s="1"/>
  <c r="Z3332" i="1"/>
  <c r="AB3332" i="1" s="1"/>
  <c r="M3339" i="1"/>
  <c r="AB3339" i="1" s="1"/>
  <c r="P3346" i="1"/>
  <c r="AB3346" i="1" s="1"/>
  <c r="Z3348" i="1"/>
  <c r="P3350" i="1"/>
  <c r="AB3350" i="1" s="1"/>
  <c r="M3355" i="1"/>
  <c r="AB3355" i="1" s="1"/>
  <c r="P3362" i="1"/>
  <c r="AB3362" i="1" s="1"/>
  <c r="Z3364" i="1"/>
  <c r="AB3364" i="1" s="1"/>
  <c r="P3366" i="1"/>
  <c r="AB3366" i="1" s="1"/>
  <c r="M3371" i="1"/>
  <c r="AB3371" i="1" s="1"/>
  <c r="P3378" i="1"/>
  <c r="AB3378" i="1" s="1"/>
  <c r="Z3380" i="1"/>
  <c r="AB3380" i="1" s="1"/>
  <c r="P3382" i="1"/>
  <c r="M3387" i="1"/>
  <c r="AB3387" i="1" s="1"/>
  <c r="P3394" i="1"/>
  <c r="AB3394" i="1" s="1"/>
  <c r="Z3396" i="1"/>
  <c r="AB3396" i="1" s="1"/>
  <c r="M3403" i="1"/>
  <c r="AB3403" i="1" s="1"/>
  <c r="P3410" i="1"/>
  <c r="Z3412" i="1"/>
  <c r="AB3412" i="1" s="1"/>
  <c r="AB3420" i="1"/>
  <c r="AB3422" i="1"/>
  <c r="V3430" i="1"/>
  <c r="AB3430" i="1" s="1"/>
  <c r="AB3434" i="1"/>
  <c r="M3435" i="1"/>
  <c r="AB3435" i="1" s="1"/>
  <c r="Z3444" i="1"/>
  <c r="AB3444" i="1" s="1"/>
  <c r="AB3452" i="1"/>
  <c r="V3462" i="1"/>
  <c r="AB3462" i="1" s="1"/>
  <c r="AB3466" i="1"/>
  <c r="M3467" i="1"/>
  <c r="AB3467" i="1" s="1"/>
  <c r="Z3476" i="1"/>
  <c r="AB3476" i="1" s="1"/>
  <c r="AB3484" i="1"/>
  <c r="AB3486" i="1"/>
  <c r="V3494" i="1"/>
  <c r="AB3494" i="1" s="1"/>
  <c r="AB3498" i="1"/>
  <c r="M3499" i="1"/>
  <c r="AB3499" i="1" s="1"/>
  <c r="AB3505" i="1"/>
  <c r="AB3513" i="1"/>
  <c r="AB3521" i="1"/>
  <c r="AB3529" i="1"/>
  <c r="AB3537" i="1"/>
  <c r="AB3545" i="1"/>
  <c r="AB3553" i="1"/>
  <c r="AB3561" i="1"/>
  <c r="AB3569" i="1"/>
  <c r="AB3577" i="1"/>
  <c r="AB3585" i="1"/>
  <c r="Z3598" i="1"/>
  <c r="AB3598" i="1" s="1"/>
  <c r="M3609" i="1"/>
  <c r="AB3609" i="1" s="1"/>
  <c r="AB3646" i="1"/>
  <c r="AB3660" i="1"/>
  <c r="AB3685" i="1"/>
  <c r="AB3701" i="1"/>
  <c r="AB3707" i="1"/>
  <c r="S3727" i="1"/>
  <c r="AB3727" i="1" s="1"/>
  <c r="AB3734" i="1"/>
  <c r="Z3738" i="1"/>
  <c r="P3591" i="1"/>
  <c r="AB3591" i="1" s="1"/>
  <c r="P3592" i="1"/>
  <c r="AB3592" i="1" s="1"/>
  <c r="V3605" i="1"/>
  <c r="AB3605" i="1" s="1"/>
  <c r="Z3625" i="1"/>
  <c r="Z3626" i="1"/>
  <c r="AB3626" i="1" s="1"/>
  <c r="S3631" i="1"/>
  <c r="AB3631" i="1" s="1"/>
  <c r="V3637" i="1"/>
  <c r="AB3637" i="1" s="1"/>
  <c r="V3638" i="1"/>
  <c r="Z3641" i="1"/>
  <c r="Z3642" i="1"/>
  <c r="AB3642" i="1" s="1"/>
  <c r="S3647" i="1"/>
  <c r="AB3647" i="1" s="1"/>
  <c r="V3653" i="1"/>
  <c r="V3654" i="1"/>
  <c r="Z3657" i="1"/>
  <c r="Z3658" i="1"/>
  <c r="AB3658" i="1" s="1"/>
  <c r="S3663" i="1"/>
  <c r="AB3663" i="1" s="1"/>
  <c r="AB3672" i="1"/>
  <c r="AB3678" i="1"/>
  <c r="AB3683" i="1"/>
  <c r="V3686" i="1"/>
  <c r="P3688" i="1"/>
  <c r="AB3704" i="1"/>
  <c r="AB3710" i="1"/>
  <c r="AB3715" i="1"/>
  <c r="V3718" i="1"/>
  <c r="AB3718" i="1" s="1"/>
  <c r="P3720" i="1"/>
  <c r="AB3736" i="1"/>
  <c r="AB3742" i="1"/>
  <c r="AB3747" i="1"/>
  <c r="V3750" i="1"/>
  <c r="P3752" i="1"/>
  <c r="AB3754" i="1"/>
  <c r="P3784" i="1"/>
  <c r="AB3784" i="1" s="1"/>
  <c r="AB3790" i="1"/>
  <c r="M3801" i="1"/>
  <c r="AB3816" i="1"/>
  <c r="AB3821" i="1"/>
  <c r="AB3760" i="1"/>
  <c r="AB3765" i="1"/>
  <c r="AB3766" i="1"/>
  <c r="AB3775" i="1"/>
  <c r="AB3785" i="1"/>
  <c r="AB3798" i="1"/>
  <c r="AB3812" i="1"/>
  <c r="AB3817" i="1"/>
  <c r="Z3594" i="1"/>
  <c r="AB3594" i="1" s="1"/>
  <c r="S3599" i="1"/>
  <c r="AB3599" i="1" s="1"/>
  <c r="AB3603" i="1"/>
  <c r="AB3604" i="1"/>
  <c r="V3613" i="1"/>
  <c r="AB3613" i="1" s="1"/>
  <c r="M3632" i="1"/>
  <c r="M3648" i="1"/>
  <c r="AB3648" i="1" s="1"/>
  <c r="M3664" i="1"/>
  <c r="AB3664" i="1" s="1"/>
  <c r="Z3666" i="1"/>
  <c r="AB3668" i="1"/>
  <c r="S3687" i="1"/>
  <c r="AB3687" i="1" s="1"/>
  <c r="M3689" i="1"/>
  <c r="AB3689" i="1" s="1"/>
  <c r="Z3698" i="1"/>
  <c r="AB3700" i="1"/>
  <c r="S3719" i="1"/>
  <c r="AB3719" i="1" s="1"/>
  <c r="M3721" i="1"/>
  <c r="AB3721" i="1" s="1"/>
  <c r="Z3730" i="1"/>
  <c r="AB3732" i="1"/>
  <c r="S3751" i="1"/>
  <c r="AB3751" i="1" s="1"/>
  <c r="M3753" i="1"/>
  <c r="AB3753" i="1" s="1"/>
  <c r="Z3762" i="1"/>
  <c r="AB3764" i="1"/>
  <c r="M3767" i="1"/>
  <c r="AB3853" i="1"/>
  <c r="AB3862" i="1"/>
  <c r="AB3878" i="1"/>
  <c r="AB3918" i="1"/>
  <c r="AB3667" i="1"/>
  <c r="AB3674" i="1"/>
  <c r="AB3688" i="1"/>
  <c r="AB3694" i="1"/>
  <c r="AB3699" i="1"/>
  <c r="AB3706" i="1"/>
  <c r="AB3720" i="1"/>
  <c r="AB3726" i="1"/>
  <c r="AB3731" i="1"/>
  <c r="AB3738" i="1"/>
  <c r="AB3752" i="1"/>
  <c r="AB3758" i="1"/>
  <c r="AB3763" i="1"/>
  <c r="AB3778" i="1"/>
  <c r="AB3788" i="1"/>
  <c r="AB3595" i="1"/>
  <c r="V3597" i="1"/>
  <c r="AB3597" i="1" s="1"/>
  <c r="M3616" i="1"/>
  <c r="AB3616" i="1" s="1"/>
  <c r="S3622" i="1"/>
  <c r="AB3622" i="1" s="1"/>
  <c r="M3625" i="1"/>
  <c r="AB3625" i="1" s="1"/>
  <c r="P3632" i="1"/>
  <c r="AB3635" i="1"/>
  <c r="AB3636" i="1"/>
  <c r="M3641" i="1"/>
  <c r="AB3641" i="1" s="1"/>
  <c r="P3648" i="1"/>
  <c r="AB3651" i="1"/>
  <c r="AB3652" i="1"/>
  <c r="M3657" i="1"/>
  <c r="AB3657" i="1" s="1"/>
  <c r="P3664" i="1"/>
  <c r="S3679" i="1"/>
  <c r="AB3679" i="1" s="1"/>
  <c r="M3681" i="1"/>
  <c r="AB3681" i="1" s="1"/>
  <c r="Z3690" i="1"/>
  <c r="AB3690" i="1" s="1"/>
  <c r="AB3692" i="1"/>
  <c r="S3711" i="1"/>
  <c r="AB3711" i="1" s="1"/>
  <c r="M3713" i="1"/>
  <c r="AB3713" i="1" s="1"/>
  <c r="Z3722" i="1"/>
  <c r="AB3722" i="1" s="1"/>
  <c r="AB3724" i="1"/>
  <c r="S3743" i="1"/>
  <c r="AB3743" i="1" s="1"/>
  <c r="M3745" i="1"/>
  <c r="AB3745" i="1" s="1"/>
  <c r="Z3754" i="1"/>
  <c r="AB3756" i="1"/>
  <c r="Z3818" i="1"/>
  <c r="AB3818" i="1" s="1"/>
  <c r="AB3837" i="1"/>
  <c r="AB3846" i="1"/>
  <c r="AB3865" i="1"/>
  <c r="AB3867" i="1"/>
  <c r="AB3611" i="1"/>
  <c r="AB3612" i="1"/>
  <c r="AB3634" i="1"/>
  <c r="AB3638" i="1"/>
  <c r="AB3650" i="1"/>
  <c r="AB3654" i="1"/>
  <c r="AB3666" i="1"/>
  <c r="AB3680" i="1"/>
  <c r="AB3686" i="1"/>
  <c r="AB3691" i="1"/>
  <c r="AB3698" i="1"/>
  <c r="AB3712" i="1"/>
  <c r="AB3723" i="1"/>
  <c r="AB3730" i="1"/>
  <c r="AB3744" i="1"/>
  <c r="AB3750" i="1"/>
  <c r="AB3755" i="1"/>
  <c r="AB3762" i="1"/>
  <c r="AB3782" i="1"/>
  <c r="AB3792" i="1"/>
  <c r="Z3794" i="1"/>
  <c r="AB3794" i="1" s="1"/>
  <c r="AB3596" i="1"/>
  <c r="M3600" i="1"/>
  <c r="AB3600" i="1" s="1"/>
  <c r="S3606" i="1"/>
  <c r="AB3606" i="1" s="1"/>
  <c r="P3615" i="1"/>
  <c r="AB3615" i="1" s="1"/>
  <c r="P3616" i="1"/>
  <c r="Z3617" i="1"/>
  <c r="AB3617" i="1" s="1"/>
  <c r="Z3618" i="1"/>
  <c r="AB3618" i="1" s="1"/>
  <c r="V3622" i="1"/>
  <c r="M3624" i="1"/>
  <c r="AB3624" i="1" s="1"/>
  <c r="M3640" i="1"/>
  <c r="AB3640" i="1" s="1"/>
  <c r="M3656" i="1"/>
  <c r="AB3656" i="1" s="1"/>
  <c r="S3671" i="1"/>
  <c r="AB3671" i="1" s="1"/>
  <c r="M3673" i="1"/>
  <c r="AB3673" i="1" s="1"/>
  <c r="Z3682" i="1"/>
  <c r="AB3682" i="1" s="1"/>
  <c r="AB3684" i="1"/>
  <c r="S3703" i="1"/>
  <c r="AB3703" i="1" s="1"/>
  <c r="M3705" i="1"/>
  <c r="AB3705" i="1" s="1"/>
  <c r="Z3714" i="1"/>
  <c r="AB3714" i="1" s="1"/>
  <c r="AB3716" i="1"/>
  <c r="S3735" i="1"/>
  <c r="AB3735" i="1" s="1"/>
  <c r="M3737" i="1"/>
  <c r="AB3737" i="1" s="1"/>
  <c r="Z3746" i="1"/>
  <c r="AB3746" i="1" s="1"/>
  <c r="AB3748" i="1"/>
  <c r="AB3814" i="1"/>
  <c r="AB3849" i="1"/>
  <c r="AB3851" i="1"/>
  <c r="AB3854" i="1"/>
  <c r="Z3787" i="1"/>
  <c r="AB3787" i="1" s="1"/>
  <c r="AB3799" i="1"/>
  <c r="AB3805" i="1"/>
  <c r="P3807" i="1"/>
  <c r="AB3807" i="1" s="1"/>
  <c r="P3809" i="1"/>
  <c r="AB3809" i="1" s="1"/>
  <c r="P3811" i="1"/>
  <c r="V3815" i="1"/>
  <c r="S3826" i="1"/>
  <c r="AB3826" i="1" s="1"/>
  <c r="AB3831" i="1"/>
  <c r="AB3842" i="1"/>
  <c r="S3842" i="1"/>
  <c r="AB3847" i="1"/>
  <c r="S3858" i="1"/>
  <c r="AB3858" i="1" s="1"/>
  <c r="AB3863" i="1"/>
  <c r="S3874" i="1"/>
  <c r="AB3874" i="1" s="1"/>
  <c r="AB3879" i="1"/>
  <c r="V3889" i="1"/>
  <c r="AB3914" i="1"/>
  <c r="AB3950" i="1"/>
  <c r="Z3771" i="1"/>
  <c r="AB3771" i="1" s="1"/>
  <c r="AB3783" i="1"/>
  <c r="AB3789" i="1"/>
  <c r="P3791" i="1"/>
  <c r="P3793" i="1"/>
  <c r="AB3793" i="1" s="1"/>
  <c r="P3795" i="1"/>
  <c r="V3799" i="1"/>
  <c r="M3800" i="1"/>
  <c r="AB3800" i="1" s="1"/>
  <c r="V3801" i="1"/>
  <c r="M3802" i="1"/>
  <c r="AB3802" i="1" s="1"/>
  <c r="M3804" i="1"/>
  <c r="AB3804" i="1" s="1"/>
  <c r="S3808" i="1"/>
  <c r="S3810" i="1"/>
  <c r="AB3811" i="1"/>
  <c r="Z3813" i="1"/>
  <c r="AB3813" i="1" s="1"/>
  <c r="AB3824" i="1"/>
  <c r="M3828" i="1"/>
  <c r="AB3828" i="1" s="1"/>
  <c r="AB3840" i="1"/>
  <c r="M3844" i="1"/>
  <c r="AB3844" i="1" s="1"/>
  <c r="AB3856" i="1"/>
  <c r="M3860" i="1"/>
  <c r="AB3860" i="1" s="1"/>
  <c r="AB3872" i="1"/>
  <c r="M3876" i="1"/>
  <c r="AB3876" i="1" s="1"/>
  <c r="AB3887" i="1"/>
  <c r="AB3889" i="1"/>
  <c r="AB3910" i="1"/>
  <c r="Z3901" i="1"/>
  <c r="P3907" i="1"/>
  <c r="AB3922" i="1"/>
  <c r="AB3949" i="1"/>
  <c r="AB3996" i="1"/>
  <c r="AB3773" i="1"/>
  <c r="AB3795" i="1"/>
  <c r="AB3823" i="1"/>
  <c r="AB3834" i="1"/>
  <c r="AB3839" i="1"/>
  <c r="AB3850" i="1"/>
  <c r="AB3855" i="1"/>
  <c r="AB3866" i="1"/>
  <c r="AB3871" i="1"/>
  <c r="AB3882" i="1"/>
  <c r="AB3890" i="1"/>
  <c r="AB3896" i="1"/>
  <c r="AB3903" i="1"/>
  <c r="AB3905" i="1"/>
  <c r="Z3779" i="1"/>
  <c r="AB3791" i="1"/>
  <c r="AB3797" i="1"/>
  <c r="P3801" i="1"/>
  <c r="AB3801" i="1" s="1"/>
  <c r="Z3801" i="1"/>
  <c r="P3803" i="1"/>
  <c r="AB3803" i="1" s="1"/>
  <c r="V3807" i="1"/>
  <c r="M3808" i="1"/>
  <c r="AB3808" i="1" s="1"/>
  <c r="V3809" i="1"/>
  <c r="M3810" i="1"/>
  <c r="AB3810" i="1" s="1"/>
  <c r="M3812" i="1"/>
  <c r="P3827" i="1"/>
  <c r="AB3827" i="1" s="1"/>
  <c r="Z3829" i="1"/>
  <c r="P3843" i="1"/>
  <c r="Z3845" i="1"/>
  <c r="P3859" i="1"/>
  <c r="Z3861" i="1"/>
  <c r="AB3907" i="1"/>
  <c r="AB3921" i="1"/>
  <c r="AB3953" i="1"/>
  <c r="AB3979" i="1"/>
  <c r="V3767" i="1"/>
  <c r="AB3767" i="1" s="1"/>
  <c r="M3768" i="1"/>
  <c r="AB3768" i="1" s="1"/>
  <c r="V3769" i="1"/>
  <c r="AB3769" i="1" s="1"/>
  <c r="M3770" i="1"/>
  <c r="AB3770" i="1" s="1"/>
  <c r="M3772" i="1"/>
  <c r="AB3772" i="1" s="1"/>
  <c r="S3776" i="1"/>
  <c r="AB3776" i="1" s="1"/>
  <c r="S3778" i="1"/>
  <c r="AB3779" i="1"/>
  <c r="Z3781" i="1"/>
  <c r="AB3781" i="1" s="1"/>
  <c r="Z3803" i="1"/>
  <c r="AB3815" i="1"/>
  <c r="M3820" i="1"/>
  <c r="AB3820" i="1" s="1"/>
  <c r="AB3832" i="1"/>
  <c r="M3836" i="1"/>
  <c r="AB3836" i="1" s="1"/>
  <c r="AB3848" i="1"/>
  <c r="M3852" i="1"/>
  <c r="AB3852" i="1" s="1"/>
  <c r="AB3864" i="1"/>
  <c r="M3868" i="1"/>
  <c r="AB3868" i="1" s="1"/>
  <c r="AB3880" i="1"/>
  <c r="M3884" i="1"/>
  <c r="AB3884" i="1" s="1"/>
  <c r="Z3893" i="1"/>
  <c r="AB3893" i="1" s="1"/>
  <c r="P3899" i="1"/>
  <c r="AB3899" i="1" s="1"/>
  <c r="AB3901" i="1"/>
  <c r="S3906" i="1"/>
  <c r="AB3906" i="1" s="1"/>
  <c r="AB3938" i="1"/>
  <c r="AB3991" i="1"/>
  <c r="AB4005" i="1"/>
  <c r="AB3829" i="1"/>
  <c r="AB3843" i="1"/>
  <c r="AB3845" i="1"/>
  <c r="AB3859" i="1"/>
  <c r="AB3861" i="1"/>
  <c r="AB3875" i="1"/>
  <c r="AB3877" i="1"/>
  <c r="AB3888" i="1"/>
  <c r="AB3895" i="1"/>
  <c r="AB3897" i="1"/>
  <c r="AB4039" i="1"/>
  <c r="Z3909" i="1"/>
  <c r="AB3909" i="1" s="1"/>
  <c r="S3919" i="1"/>
  <c r="AB3919" i="1" s="1"/>
  <c r="AB3920" i="1"/>
  <c r="V3926" i="1"/>
  <c r="AB3926" i="1" s="1"/>
  <c r="AB3936" i="1"/>
  <c r="AB3943" i="1"/>
  <c r="S3943" i="1"/>
  <c r="M3945" i="1"/>
  <c r="AB3945" i="1" s="1"/>
  <c r="Z3954" i="1"/>
  <c r="AB3956" i="1"/>
  <c r="V3958" i="1"/>
  <c r="AB3958" i="1" s="1"/>
  <c r="AB3962" i="1"/>
  <c r="P3984" i="1"/>
  <c r="AB3992" i="1"/>
  <c r="AB3997" i="1"/>
  <c r="AB3999" i="1"/>
  <c r="AB4000" i="1"/>
  <c r="S4018" i="1"/>
  <c r="AB4043" i="1"/>
  <c r="AB4108" i="1"/>
  <c r="P3911" i="1"/>
  <c r="M3916" i="1"/>
  <c r="M3917" i="1"/>
  <c r="AB3917" i="1" s="1"/>
  <c r="AB3941" i="1"/>
  <c r="AB3955" i="1"/>
  <c r="AB3967" i="1"/>
  <c r="AB3972" i="1"/>
  <c r="V3974" i="1"/>
  <c r="AB3974" i="1" s="1"/>
  <c r="AB3978" i="1"/>
  <c r="Z4002" i="1"/>
  <c r="AB4004" i="1"/>
  <c r="AB4041" i="1"/>
  <c r="AB4042" i="1"/>
  <c r="AB4092" i="1"/>
  <c r="AB3933" i="1"/>
  <c r="AB3948" i="1"/>
  <c r="AB3954" i="1"/>
  <c r="AB3984" i="1"/>
  <c r="AB3989" i="1"/>
  <c r="AB3995" i="1"/>
  <c r="AB4013" i="1"/>
  <c r="AB4016" i="1"/>
  <c r="AB4036" i="1"/>
  <c r="AB4045" i="1"/>
  <c r="AB4084" i="1"/>
  <c r="AB4131" i="1"/>
  <c r="AB4203" i="1"/>
  <c r="AB3911" i="1"/>
  <c r="P3916" i="1"/>
  <c r="P3924" i="1"/>
  <c r="AB3924" i="1" s="1"/>
  <c r="S3931" i="1"/>
  <c r="V3934" i="1"/>
  <c r="AB3934" i="1" s="1"/>
  <c r="P3944" i="1"/>
  <c r="AB3947" i="1"/>
  <c r="AB3965" i="1"/>
  <c r="AB3971" i="1"/>
  <c r="AB3983" i="1"/>
  <c r="S3983" i="1"/>
  <c r="M3985" i="1"/>
  <c r="AB3985" i="1" s="1"/>
  <c r="Z3986" i="1"/>
  <c r="AB3986" i="1" s="1"/>
  <c r="AB3988" i="1"/>
  <c r="V3990" i="1"/>
  <c r="AB3990" i="1" s="1"/>
  <c r="AB3994" i="1"/>
  <c r="AB4003" i="1"/>
  <c r="V4006" i="1"/>
  <c r="AB4006" i="1" s="1"/>
  <c r="Z4010" i="1"/>
  <c r="AB4012" i="1"/>
  <c r="S4015" i="1"/>
  <c r="AB4015" i="1" s="1"/>
  <c r="S4021" i="1"/>
  <c r="Z4024" i="1"/>
  <c r="S4058" i="1"/>
  <c r="AB4080" i="1"/>
  <c r="AB4081" i="1"/>
  <c r="AB3912" i="1"/>
  <c r="AB3927" i="1"/>
  <c r="AB3928" i="1"/>
  <c r="AB3931" i="1"/>
  <c r="AB3939" i="1"/>
  <c r="AB3940" i="1"/>
  <c r="AB3959" i="1"/>
  <c r="AB3960" i="1"/>
  <c r="AB3964" i="1"/>
  <c r="AB3970" i="1"/>
  <c r="AB4002" i="1"/>
  <c r="AB4025" i="1"/>
  <c r="AB4047" i="1"/>
  <c r="Z3918" i="1"/>
  <c r="AB3932" i="1"/>
  <c r="AB3952" i="1"/>
  <c r="P3968" i="1"/>
  <c r="AB3968" i="1" s="1"/>
  <c r="AB3976" i="1"/>
  <c r="AB3981" i="1"/>
  <c r="AB3987" i="1"/>
  <c r="AB4011" i="1"/>
  <c r="V4014" i="1"/>
  <c r="AB4014" i="1" s="1"/>
  <c r="AB4024" i="1"/>
  <c r="AB4051" i="1"/>
  <c r="AB4124" i="1"/>
  <c r="AB3915" i="1"/>
  <c r="AB3923" i="1"/>
  <c r="AB3944" i="1"/>
  <c r="AB3951" i="1"/>
  <c r="AB3957" i="1"/>
  <c r="AB3963" i="1"/>
  <c r="AB3975" i="1"/>
  <c r="AB3980" i="1"/>
  <c r="AB4010" i="1"/>
  <c r="AB4033" i="1"/>
  <c r="Z4022" i="1"/>
  <c r="P4044" i="1"/>
  <c r="AB4044" i="1" s="1"/>
  <c r="P4046" i="1"/>
  <c r="AB4046" i="1" s="1"/>
  <c r="V4050" i="1"/>
  <c r="V4052" i="1"/>
  <c r="M4053" i="1"/>
  <c r="AB4053" i="1" s="1"/>
  <c r="M4055" i="1"/>
  <c r="AB4055" i="1" s="1"/>
  <c r="AB4058" i="1"/>
  <c r="S4059" i="1"/>
  <c r="AB4059" i="1" s="1"/>
  <c r="S4061" i="1"/>
  <c r="AB4062" i="1"/>
  <c r="Z4064" i="1"/>
  <c r="AB4064" i="1" s="1"/>
  <c r="M4071" i="1"/>
  <c r="AB4071" i="1" s="1"/>
  <c r="P4078" i="1"/>
  <c r="Z4080" i="1"/>
  <c r="AB4089" i="1"/>
  <c r="AB4090" i="1"/>
  <c r="AB4094" i="1"/>
  <c r="AB4105" i="1"/>
  <c r="AB4106" i="1"/>
  <c r="AB4110" i="1"/>
  <c r="AB4121" i="1"/>
  <c r="AB4122" i="1"/>
  <c r="AB4126" i="1"/>
  <c r="AB4137" i="1"/>
  <c r="AB4138" i="1"/>
  <c r="AB4146" i="1"/>
  <c r="AB4154" i="1"/>
  <c r="S4166" i="1"/>
  <c r="P4192" i="1"/>
  <c r="AB4192" i="1" s="1"/>
  <c r="AB4083" i="1"/>
  <c r="AB4099" i="1"/>
  <c r="AB4115" i="1"/>
  <c r="Z4128" i="1"/>
  <c r="V4132" i="1"/>
  <c r="AB4132" i="1" s="1"/>
  <c r="P4134" i="1"/>
  <c r="AB4136" i="1"/>
  <c r="AB4144" i="1"/>
  <c r="AB4152" i="1"/>
  <c r="AB4187" i="1"/>
  <c r="Z4191" i="1"/>
  <c r="AB4232" i="1"/>
  <c r="Z4030" i="1"/>
  <c r="AB4048" i="1"/>
  <c r="P4052" i="1"/>
  <c r="AB4052" i="1" s="1"/>
  <c r="P4054" i="1"/>
  <c r="V4058" i="1"/>
  <c r="V4060" i="1"/>
  <c r="AB4060" i="1" s="1"/>
  <c r="M4061" i="1"/>
  <c r="AB4061" i="1" s="1"/>
  <c r="M4063" i="1"/>
  <c r="AB4063" i="1" s="1"/>
  <c r="AB4066" i="1"/>
  <c r="V4068" i="1"/>
  <c r="AB4068" i="1" s="1"/>
  <c r="M4069" i="1"/>
  <c r="AB4069" i="1" s="1"/>
  <c r="P4076" i="1"/>
  <c r="AB4076" i="1" s="1"/>
  <c r="S4077" i="1"/>
  <c r="AB4077" i="1" s="1"/>
  <c r="AB4078" i="1"/>
  <c r="AB4082" i="1"/>
  <c r="AB4093" i="1"/>
  <c r="AB4109" i="1"/>
  <c r="AB4125" i="1"/>
  <c r="AB4129" i="1"/>
  <c r="AB4130" i="1"/>
  <c r="AB4142" i="1"/>
  <c r="AB4150" i="1"/>
  <c r="AB4158" i="1"/>
  <c r="AB4193" i="1"/>
  <c r="AB4228" i="1"/>
  <c r="V4018" i="1"/>
  <c r="AB4018" i="1" s="1"/>
  <c r="V4020" i="1"/>
  <c r="M4021" i="1"/>
  <c r="AB4021" i="1" s="1"/>
  <c r="M4023" i="1"/>
  <c r="AB4023" i="1" s="1"/>
  <c r="S4027" i="1"/>
  <c r="AB4027" i="1" s="1"/>
  <c r="S4029" i="1"/>
  <c r="AB4030" i="1"/>
  <c r="Z4032" i="1"/>
  <c r="AB4032" i="1" s="1"/>
  <c r="Z4054" i="1"/>
  <c r="P4070" i="1"/>
  <c r="Z4072" i="1"/>
  <c r="M4079" i="1"/>
  <c r="AB4079" i="1" s="1"/>
  <c r="AB4086" i="1"/>
  <c r="AB4097" i="1"/>
  <c r="AB4098" i="1"/>
  <c r="AB4102" i="1"/>
  <c r="AB4113" i="1"/>
  <c r="AB4114" i="1"/>
  <c r="AB4118" i="1"/>
  <c r="S4141" i="1"/>
  <c r="AB4141" i="1" s="1"/>
  <c r="S4149" i="1"/>
  <c r="AB4149" i="1" s="1"/>
  <c r="AB4157" i="1"/>
  <c r="S4157" i="1"/>
  <c r="AB4163" i="1"/>
  <c r="P4190" i="1"/>
  <c r="AB4198" i="1"/>
  <c r="AB4050" i="1"/>
  <c r="AB4054" i="1"/>
  <c r="AB4072" i="1"/>
  <c r="AB4073" i="1"/>
  <c r="AB4096" i="1"/>
  <c r="AB4112" i="1"/>
  <c r="AB4128" i="1"/>
  <c r="AB4134" i="1"/>
  <c r="AB4145" i="1"/>
  <c r="AB4153" i="1"/>
  <c r="AB4056" i="1"/>
  <c r="AB4091" i="1"/>
  <c r="AB4107" i="1"/>
  <c r="AB4123" i="1"/>
  <c r="AB4139" i="1"/>
  <c r="AB4147" i="1"/>
  <c r="AB4155" i="1"/>
  <c r="P4020" i="1"/>
  <c r="AB4020" i="1" s="1"/>
  <c r="P4022" i="1"/>
  <c r="AB4022" i="1" s="1"/>
  <c r="V4026" i="1"/>
  <c r="AB4026" i="1" s="1"/>
  <c r="V4028" i="1"/>
  <c r="AB4028" i="1" s="1"/>
  <c r="M4029" i="1"/>
  <c r="AB4029" i="1" s="1"/>
  <c r="M4031" i="1"/>
  <c r="AB4031" i="1" s="1"/>
  <c r="AB4034" i="1"/>
  <c r="S4035" i="1"/>
  <c r="AB4035" i="1" s="1"/>
  <c r="S4037" i="1"/>
  <c r="AB4037" i="1" s="1"/>
  <c r="AB4038" i="1"/>
  <c r="Z4040" i="1"/>
  <c r="AB4040" i="1" s="1"/>
  <c r="AB4070" i="1"/>
  <c r="AB4074" i="1"/>
  <c r="AB4085" i="1"/>
  <c r="AB4101" i="1"/>
  <c r="AB4117" i="1"/>
  <c r="AB4133" i="1"/>
  <c r="AB4161" i="1"/>
  <c r="AB4190" i="1"/>
  <c r="S4165" i="1"/>
  <c r="AB4165" i="1" s="1"/>
  <c r="P4168" i="1"/>
  <c r="V4172" i="1"/>
  <c r="V4174" i="1"/>
  <c r="M4175" i="1"/>
  <c r="AB4175" i="1" s="1"/>
  <c r="M4177" i="1"/>
  <c r="AB4177" i="1" s="1"/>
  <c r="S4181" i="1"/>
  <c r="AB4181" i="1" s="1"/>
  <c r="S4183" i="1"/>
  <c r="Z4186" i="1"/>
  <c r="AB4186" i="1" s="1"/>
  <c r="V4196" i="1"/>
  <c r="P4200" i="1"/>
  <c r="AB4216" i="1"/>
  <c r="AB4217" i="1"/>
  <c r="S4220" i="1"/>
  <c r="AB4220" i="1" s="1"/>
  <c r="Z4223" i="1"/>
  <c r="M4230" i="1"/>
  <c r="AB4230" i="1" s="1"/>
  <c r="AB4250" i="1"/>
  <c r="V4251" i="1"/>
  <c r="AB4251" i="1" s="1"/>
  <c r="P4253" i="1"/>
  <c r="S4262" i="1"/>
  <c r="M4272" i="1"/>
  <c r="AB4272" i="1" s="1"/>
  <c r="P4282" i="1"/>
  <c r="AB4378" i="1"/>
  <c r="AB4257" i="1"/>
  <c r="AB4258" i="1"/>
  <c r="AB4277" i="1"/>
  <c r="AB4281" i="1"/>
  <c r="AB4168" i="1"/>
  <c r="AB4170" i="1"/>
  <c r="P4174" i="1"/>
  <c r="AB4174" i="1" s="1"/>
  <c r="P4176" i="1"/>
  <c r="V4180" i="1"/>
  <c r="AB4180" i="1" s="1"/>
  <c r="V4182" i="1"/>
  <c r="AB4182" i="1" s="1"/>
  <c r="M4183" i="1"/>
  <c r="AB4183" i="1" s="1"/>
  <c r="M4185" i="1"/>
  <c r="AB4185" i="1" s="1"/>
  <c r="AB4188" i="1"/>
  <c r="S4189" i="1"/>
  <c r="AB4189" i="1" s="1"/>
  <c r="S4191" i="1"/>
  <c r="AB4191" i="1" s="1"/>
  <c r="Z4194" i="1"/>
  <c r="AB4200" i="1"/>
  <c r="AB4207" i="1"/>
  <c r="S4207" i="1"/>
  <c r="M4209" i="1"/>
  <c r="AB4209" i="1" s="1"/>
  <c r="AB4223" i="1"/>
  <c r="AB4236" i="1"/>
  <c r="AB4240" i="1"/>
  <c r="AB4241" i="1"/>
  <c r="S4244" i="1"/>
  <c r="AB4244" i="1" s="1"/>
  <c r="Z4247" i="1"/>
  <c r="AB4253" i="1"/>
  <c r="M4254" i="1"/>
  <c r="AB4290" i="1"/>
  <c r="AB4297" i="1"/>
  <c r="AB4386" i="1"/>
  <c r="AB4194" i="1"/>
  <c r="AB4199" i="1"/>
  <c r="AB4213" i="1"/>
  <c r="AB4218" i="1"/>
  <c r="AB4231" i="1"/>
  <c r="AB4248" i="1"/>
  <c r="AB4249" i="1"/>
  <c r="AB4274" i="1"/>
  <c r="AB4282" i="1"/>
  <c r="AB4300" i="1"/>
  <c r="AB4308" i="1"/>
  <c r="M4167" i="1"/>
  <c r="AB4167" i="1" s="1"/>
  <c r="M4169" i="1"/>
  <c r="AB4169" i="1" s="1"/>
  <c r="AB4172" i="1"/>
  <c r="S4173" i="1"/>
  <c r="AB4173" i="1" s="1"/>
  <c r="S4175" i="1"/>
  <c r="Z4178" i="1"/>
  <c r="AB4196" i="1"/>
  <c r="S4197" i="1"/>
  <c r="AB4197" i="1" s="1"/>
  <c r="Z4202" i="1"/>
  <c r="AB4202" i="1" s="1"/>
  <c r="AB4205" i="1"/>
  <c r="AB4212" i="1"/>
  <c r="V4214" i="1"/>
  <c r="AB4214" i="1" s="1"/>
  <c r="AB4226" i="1"/>
  <c r="V4227" i="1"/>
  <c r="AB4227" i="1" s="1"/>
  <c r="P4229" i="1"/>
  <c r="AB4229" i="1" s="1"/>
  <c r="AB4239" i="1"/>
  <c r="AB4252" i="1"/>
  <c r="AB4265" i="1"/>
  <c r="V4265" i="1"/>
  <c r="AB4276" i="1"/>
  <c r="P4283" i="1"/>
  <c r="AB4313" i="1"/>
  <c r="AB4314" i="1"/>
  <c r="AB4332" i="1"/>
  <c r="AB4362" i="1"/>
  <c r="AB4164" i="1"/>
  <c r="AB4176" i="1"/>
  <c r="AB4178" i="1"/>
  <c r="AB4204" i="1"/>
  <c r="AB4234" i="1"/>
  <c r="AB4247" i="1"/>
  <c r="AB4263" i="1"/>
  <c r="AB4280" i="1"/>
  <c r="AB4381" i="1"/>
  <c r="Z4160" i="1"/>
  <c r="AB4160" i="1" s="1"/>
  <c r="P4166" i="1"/>
  <c r="AB4166" i="1" s="1"/>
  <c r="Z4184" i="1"/>
  <c r="AB4184" i="1" s="1"/>
  <c r="V4198" i="1"/>
  <c r="P4208" i="1"/>
  <c r="AB4208" i="1" s="1"/>
  <c r="AB4210" i="1"/>
  <c r="Z4215" i="1"/>
  <c r="AB4215" i="1" s="1"/>
  <c r="AB4221" i="1"/>
  <c r="M4222" i="1"/>
  <c r="AB4222" i="1" s="1"/>
  <c r="AB4242" i="1"/>
  <c r="V4243" i="1"/>
  <c r="AB4243" i="1" s="1"/>
  <c r="P4245" i="1"/>
  <c r="AB4245" i="1" s="1"/>
  <c r="M4260" i="1"/>
  <c r="AB4260" i="1" s="1"/>
  <c r="S4275" i="1"/>
  <c r="AB4275" i="1" s="1"/>
  <c r="AB4292" i="1"/>
  <c r="AB4370" i="1"/>
  <c r="AB4255" i="1"/>
  <c r="AB4262" i="1"/>
  <c r="V4264" i="1"/>
  <c r="AB4264" i="1" s="1"/>
  <c r="Z4269" i="1"/>
  <c r="AB4269" i="1" s="1"/>
  <c r="AB4287" i="1"/>
  <c r="AB4294" i="1"/>
  <c r="V4296" i="1"/>
  <c r="AB4296" i="1" s="1"/>
  <c r="Z4301" i="1"/>
  <c r="AB4301" i="1" s="1"/>
  <c r="S4322" i="1"/>
  <c r="AB4326" i="1"/>
  <c r="P4331" i="1"/>
  <c r="M4340" i="1"/>
  <c r="AB4340" i="1" s="1"/>
  <c r="AB4343" i="1"/>
  <c r="AB4351" i="1"/>
  <c r="AB4443" i="1"/>
  <c r="AB4451" i="1"/>
  <c r="AB4469" i="1"/>
  <c r="AB4295" i="1"/>
  <c r="AB4302" i="1"/>
  <c r="AB4327" i="1"/>
  <c r="AB4333" i="1"/>
  <c r="AB4377" i="1"/>
  <c r="AB4380" i="1"/>
  <c r="AB4404" i="1"/>
  <c r="AB4408" i="1"/>
  <c r="V4321" i="1"/>
  <c r="AB4321" i="1" s="1"/>
  <c r="M4323" i="1"/>
  <c r="AB4323" i="1" s="1"/>
  <c r="S4330" i="1"/>
  <c r="AB4330" i="1" s="1"/>
  <c r="AB4334" i="1"/>
  <c r="P4339" i="1"/>
  <c r="AB4339" i="1" s="1"/>
  <c r="M4347" i="1"/>
  <c r="AB4347" i="1" s="1"/>
  <c r="AB4355" i="1"/>
  <c r="AB4373" i="1"/>
  <c r="AB4374" i="1"/>
  <c r="AB4375" i="1"/>
  <c r="AB4387" i="1"/>
  <c r="AB4396" i="1"/>
  <c r="AB4407" i="1"/>
  <c r="AB4271" i="1"/>
  <c r="AB4278" i="1"/>
  <c r="V4280" i="1"/>
  <c r="Z4285" i="1"/>
  <c r="AB4285" i="1" s="1"/>
  <c r="AB4303" i="1"/>
  <c r="AB4310" i="1"/>
  <c r="V4312" i="1"/>
  <c r="AB4312" i="1" s="1"/>
  <c r="Z4317" i="1"/>
  <c r="AB4317" i="1" s="1"/>
  <c r="AB4369" i="1"/>
  <c r="AB4372" i="1"/>
  <c r="AB4430" i="1"/>
  <c r="AB4318" i="1"/>
  <c r="AB4335" i="1"/>
  <c r="AB4341" i="1"/>
  <c r="AB4365" i="1"/>
  <c r="AB4366" i="1"/>
  <c r="AB4367" i="1"/>
  <c r="AB4379" i="1"/>
  <c r="AB4394" i="1"/>
  <c r="AB4401" i="1"/>
  <c r="AB4402" i="1"/>
  <c r="AB4455" i="1"/>
  <c r="AB4254" i="1"/>
  <c r="V4256" i="1"/>
  <c r="AB4256" i="1" s="1"/>
  <c r="Z4261" i="1"/>
  <c r="AB4261" i="1" s="1"/>
  <c r="AB4279" i="1"/>
  <c r="AB4286" i="1"/>
  <c r="V4288" i="1"/>
  <c r="AB4288" i="1" s="1"/>
  <c r="Z4293" i="1"/>
  <c r="AB4293" i="1" s="1"/>
  <c r="AB4311" i="1"/>
  <c r="P4322" i="1"/>
  <c r="AB4322" i="1" s="1"/>
  <c r="Z4324" i="1"/>
  <c r="AB4324" i="1" s="1"/>
  <c r="V4328" i="1"/>
  <c r="AB4328" i="1" s="1"/>
  <c r="V4329" i="1"/>
  <c r="AB4329" i="1" s="1"/>
  <c r="M4331" i="1"/>
  <c r="AB4331" i="1" s="1"/>
  <c r="S4338" i="1"/>
  <c r="AB4338" i="1" s="1"/>
  <c r="AB4342" i="1"/>
  <c r="Z4348" i="1"/>
  <c r="AB4349" i="1"/>
  <c r="AB4361" i="1"/>
  <c r="AB4364" i="1"/>
  <c r="AB4393" i="1"/>
  <c r="AB4400" i="1"/>
  <c r="AB4413" i="1"/>
  <c r="AB4499" i="1"/>
  <c r="M4283" i="1"/>
  <c r="AB4283" i="1" s="1"/>
  <c r="M4284" i="1"/>
  <c r="AB4284" i="1" s="1"/>
  <c r="V4289" i="1"/>
  <c r="AB4289" i="1" s="1"/>
  <c r="S4297" i="1"/>
  <c r="S4298" i="1"/>
  <c r="AB4298" i="1" s="1"/>
  <c r="Z4300" i="1"/>
  <c r="P4306" i="1"/>
  <c r="AB4306" i="1" s="1"/>
  <c r="P4307" i="1"/>
  <c r="AB4307" i="1" s="1"/>
  <c r="M4315" i="1"/>
  <c r="AB4315" i="1" s="1"/>
  <c r="M4316" i="1"/>
  <c r="AB4316" i="1" s="1"/>
  <c r="AB4319" i="1"/>
  <c r="Z4325" i="1"/>
  <c r="AB4325" i="1" s="1"/>
  <c r="S4337" i="1"/>
  <c r="AB4337" i="1" s="1"/>
  <c r="P4346" i="1"/>
  <c r="AB4346" i="1" s="1"/>
  <c r="AB4348" i="1"/>
  <c r="AB4350" i="1"/>
  <c r="AB4357" i="1"/>
  <c r="AB4358" i="1"/>
  <c r="AB4359" i="1"/>
  <c r="AB4371" i="1"/>
  <c r="AB4390" i="1"/>
  <c r="AB4391" i="1"/>
  <c r="AB4427" i="1"/>
  <c r="V4395" i="1"/>
  <c r="AB4395" i="1" s="1"/>
  <c r="S4403" i="1"/>
  <c r="AB4403" i="1" s="1"/>
  <c r="S4404" i="1"/>
  <c r="Z4406" i="1"/>
  <c r="AB4406" i="1" s="1"/>
  <c r="S4411" i="1"/>
  <c r="AB4411" i="1" s="1"/>
  <c r="AB4414" i="1"/>
  <c r="S4419" i="1"/>
  <c r="AB4419" i="1" s="1"/>
  <c r="V4426" i="1"/>
  <c r="P4430" i="1"/>
  <c r="Z4432" i="1"/>
  <c r="AB4432" i="1" s="1"/>
  <c r="P4436" i="1"/>
  <c r="AB4436" i="1" s="1"/>
  <c r="S4437" i="1"/>
  <c r="AB4437" i="1" s="1"/>
  <c r="V4444" i="1"/>
  <c r="AB4444" i="1" s="1"/>
  <c r="M4445" i="1"/>
  <c r="AB4445" i="1" s="1"/>
  <c r="P4452" i="1"/>
  <c r="AB4452" i="1" s="1"/>
  <c r="S4453" i="1"/>
  <c r="AB4453" i="1" s="1"/>
  <c r="AB4462" i="1"/>
  <c r="S4475" i="1"/>
  <c r="AB4475" i="1" s="1"/>
  <c r="AB4490" i="1"/>
  <c r="M4397" i="1"/>
  <c r="AB4397" i="1" s="1"/>
  <c r="M4398" i="1"/>
  <c r="AB4398" i="1" s="1"/>
  <c r="V4403" i="1"/>
  <c r="V4410" i="1"/>
  <c r="AB4410" i="1" s="1"/>
  <c r="M4415" i="1"/>
  <c r="AB4415" i="1" s="1"/>
  <c r="AB4418" i="1"/>
  <c r="V4420" i="1"/>
  <c r="AB4420" i="1" s="1"/>
  <c r="M4421" i="1"/>
  <c r="AB4421" i="1" s="1"/>
  <c r="S4435" i="1"/>
  <c r="AB4435" i="1" s="1"/>
  <c r="V4442" i="1"/>
  <c r="AB4442" i="1" s="1"/>
  <c r="Z4446" i="1"/>
  <c r="AB4448" i="1"/>
  <c r="AB4449" i="1"/>
  <c r="AB4540" i="1"/>
  <c r="AB4424" i="1"/>
  <c r="AB4425" i="1"/>
  <c r="AB4446" i="1"/>
  <c r="AB4471" i="1"/>
  <c r="AB4474" i="1"/>
  <c r="AB4501" i="1"/>
  <c r="AB4546" i="1"/>
  <c r="AB4409" i="1"/>
  <c r="S4427" i="1"/>
  <c r="V4434" i="1"/>
  <c r="AB4434" i="1" s="1"/>
  <c r="P4438" i="1"/>
  <c r="AB4438" i="1" s="1"/>
  <c r="Z4440" i="1"/>
  <c r="M4447" i="1"/>
  <c r="AB4447" i="1" s="1"/>
  <c r="AB4450" i="1"/>
  <c r="P4454" i="1"/>
  <c r="AB4454" i="1" s="1"/>
  <c r="Z4456" i="1"/>
  <c r="S4459" i="1"/>
  <c r="AB4459" i="1" s="1"/>
  <c r="M4461" i="1"/>
  <c r="AB4461" i="1" s="1"/>
  <c r="AB4464" i="1"/>
  <c r="AB4465" i="1"/>
  <c r="AB4528" i="1"/>
  <c r="AB4538" i="1"/>
  <c r="AB4568" i="1"/>
  <c r="AB4422" i="1"/>
  <c r="AB4440" i="1"/>
  <c r="AB4441" i="1"/>
  <c r="AB4456" i="1"/>
  <c r="AB4457" i="1"/>
  <c r="AB4463" i="1"/>
  <c r="AB4470" i="1"/>
  <c r="AB4392" i="1"/>
  <c r="AB4416" i="1"/>
  <c r="AB4417" i="1"/>
  <c r="AB4426" i="1"/>
  <c r="AB4466" i="1"/>
  <c r="AB4484" i="1"/>
  <c r="AB4487" i="1"/>
  <c r="AB4510" i="1"/>
  <c r="AB4516" i="1"/>
  <c r="AB4529" i="1"/>
  <c r="AB4547" i="1"/>
  <c r="AB4616" i="1"/>
  <c r="AB4478" i="1"/>
  <c r="V4480" i="1"/>
  <c r="AB4480" i="1" s="1"/>
  <c r="AB4485" i="1"/>
  <c r="Z4485" i="1"/>
  <c r="S4490" i="1"/>
  <c r="V4496" i="1"/>
  <c r="AB4496" i="1" s="1"/>
  <c r="V4497" i="1"/>
  <c r="AB4497" i="1" s="1"/>
  <c r="Z4500" i="1"/>
  <c r="Z4501" i="1"/>
  <c r="AB4505" i="1"/>
  <c r="AB4509" i="1"/>
  <c r="AB4523" i="1"/>
  <c r="AB4527" i="1"/>
  <c r="AB4533" i="1"/>
  <c r="P4543" i="1"/>
  <c r="Z4553" i="1"/>
  <c r="AB4555" i="1"/>
  <c r="V4557" i="1"/>
  <c r="AB4579" i="1"/>
  <c r="AB4584" i="1"/>
  <c r="AB4502" i="1"/>
  <c r="AB4503" i="1"/>
  <c r="AB4532" i="1"/>
  <c r="AB4545" i="1"/>
  <c r="AB4557" i="1"/>
  <c r="AB4479" i="1"/>
  <c r="S4489" i="1"/>
  <c r="P4498" i="1"/>
  <c r="AB4508" i="1"/>
  <c r="AB4521" i="1"/>
  <c r="AB4525" i="1"/>
  <c r="AB4539" i="1"/>
  <c r="AB4543" i="1"/>
  <c r="AB4567" i="1"/>
  <c r="AB4575" i="1"/>
  <c r="AB4614" i="1"/>
  <c r="AB4617" i="1"/>
  <c r="AB4515" i="1"/>
  <c r="AB4519" i="1"/>
  <c r="AB4542" i="1"/>
  <c r="AB4551" i="1"/>
  <c r="AB4553" i="1"/>
  <c r="AB4559" i="1"/>
  <c r="V4488" i="1"/>
  <c r="AB4488" i="1" s="1"/>
  <c r="V4489" i="1"/>
  <c r="AB4489" i="1" s="1"/>
  <c r="Z4492" i="1"/>
  <c r="AB4492" i="1" s="1"/>
  <c r="Z4493" i="1"/>
  <c r="S4498" i="1"/>
  <c r="AB4518" i="1"/>
  <c r="AB4524" i="1"/>
  <c r="AB4537" i="1"/>
  <c r="M4544" i="1"/>
  <c r="AB4544" i="1" s="1"/>
  <c r="AB4548" i="1"/>
  <c r="S4550" i="1"/>
  <c r="AB4550" i="1" s="1"/>
  <c r="AB4573" i="1"/>
  <c r="AB4574" i="1"/>
  <c r="AB4607" i="1"/>
  <c r="P4482" i="1"/>
  <c r="AB4482" i="1" s="1"/>
  <c r="P4483" i="1"/>
  <c r="AB4483" i="1" s="1"/>
  <c r="P4491" i="1"/>
  <c r="AB4491" i="1" s="1"/>
  <c r="AB4493" i="1"/>
  <c r="AB4494" i="1"/>
  <c r="AB4495" i="1"/>
  <c r="M4500" i="1"/>
  <c r="AB4500" i="1" s="1"/>
  <c r="AB4513" i="1"/>
  <c r="AB4517" i="1"/>
  <c r="AB4531" i="1"/>
  <c r="AB4535" i="1"/>
  <c r="AB4541" i="1"/>
  <c r="AB4556" i="1"/>
  <c r="S4558" i="1"/>
  <c r="AB4558" i="1" s="1"/>
  <c r="AB4577" i="1"/>
  <c r="V4564" i="1"/>
  <c r="AB4564" i="1" s="1"/>
  <c r="S4591" i="1"/>
  <c r="AB4591" i="1" s="1"/>
  <c r="AB4592" i="1"/>
  <c r="AB4598" i="1"/>
  <c r="AB4609" i="1"/>
  <c r="M4621" i="1"/>
  <c r="AB4621" i="1" s="1"/>
  <c r="AB4578" i="1"/>
  <c r="AB4580" i="1"/>
  <c r="AB4582" i="1"/>
  <c r="AB4599" i="1"/>
  <c r="AB4612" i="1"/>
  <c r="AB4630" i="1"/>
  <c r="AB4647" i="1"/>
  <c r="AB4729" i="1"/>
  <c r="S4561" i="1"/>
  <c r="AB4561" i="1" s="1"/>
  <c r="Z4564" i="1"/>
  <c r="AB4587" i="1"/>
  <c r="P4604" i="1"/>
  <c r="AB4618" i="1"/>
  <c r="AB4641" i="1"/>
  <c r="AB4562" i="1"/>
  <c r="V4589" i="1"/>
  <c r="AB4589" i="1" s="1"/>
  <c r="Z4593" i="1"/>
  <c r="AB4594" i="1"/>
  <c r="AB4606" i="1"/>
  <c r="M4608" i="1"/>
  <c r="AB4608" i="1" s="1"/>
  <c r="S4611" i="1"/>
  <c r="V4560" i="1"/>
  <c r="AB4560" i="1" s="1"/>
  <c r="M4563" i="1"/>
  <c r="AB4563" i="1" s="1"/>
  <c r="AB4566" i="1"/>
  <c r="S4569" i="1"/>
  <c r="AB4569" i="1" s="1"/>
  <c r="Z4572" i="1"/>
  <c r="AB4572" i="1" s="1"/>
  <c r="AB4593" i="1"/>
  <c r="AB4600" i="1"/>
  <c r="P4601" i="1"/>
  <c r="AB4601" i="1" s="1"/>
  <c r="AB4632" i="1"/>
  <c r="AB4635" i="1"/>
  <c r="AB4645" i="1"/>
  <c r="AB4648" i="1"/>
  <c r="AB4674" i="1"/>
  <c r="AB4675" i="1"/>
  <c r="AB4676" i="1"/>
  <c r="AB4688" i="1"/>
  <c r="AB4705" i="1"/>
  <c r="AB4712" i="1"/>
  <c r="AB4719" i="1"/>
  <c r="AB4734" i="1"/>
  <c r="AB4755" i="1"/>
  <c r="AB4588" i="1"/>
  <c r="AB4595" i="1"/>
  <c r="V4597" i="1"/>
  <c r="AB4597" i="1" s="1"/>
  <c r="Z4602" i="1"/>
  <c r="AB4620" i="1"/>
  <c r="P4624" i="1"/>
  <c r="AB4624" i="1" s="1"/>
  <c r="M4633" i="1"/>
  <c r="AB4633" i="1" s="1"/>
  <c r="AB4636" i="1"/>
  <c r="AB4642" i="1"/>
  <c r="AB4643" i="1"/>
  <c r="AB4673" i="1"/>
  <c r="AB4695" i="1"/>
  <c r="AB4709" i="1"/>
  <c r="AB4722" i="1"/>
  <c r="AB4765" i="1"/>
  <c r="AB4644" i="1"/>
  <c r="AB4666" i="1"/>
  <c r="AB4667" i="1"/>
  <c r="AB4668" i="1"/>
  <c r="AB4680" i="1"/>
  <c r="AB4698" i="1"/>
  <c r="AB4699" i="1"/>
  <c r="AB4700" i="1"/>
  <c r="AB4721" i="1"/>
  <c r="AB4723" i="1"/>
  <c r="AB4738" i="1"/>
  <c r="AB4596" i="1"/>
  <c r="AB4603" i="1"/>
  <c r="V4605" i="1"/>
  <c r="AB4605" i="1" s="1"/>
  <c r="Z4610" i="1"/>
  <c r="AB4610" i="1" s="1"/>
  <c r="Z4626" i="1"/>
  <c r="AB4626" i="1" s="1"/>
  <c r="S4638" i="1"/>
  <c r="AB4638" i="1" s="1"/>
  <c r="AB4658" i="1"/>
  <c r="AB4659" i="1"/>
  <c r="AB4660" i="1"/>
  <c r="AB4665" i="1"/>
  <c r="AB4687" i="1"/>
  <c r="AB4697" i="1"/>
  <c r="AB4704" i="1"/>
  <c r="AB4711" i="1"/>
  <c r="AB4727" i="1"/>
  <c r="AB4650" i="1"/>
  <c r="AB4651" i="1"/>
  <c r="AB4652" i="1"/>
  <c r="AB4657" i="1"/>
  <c r="AB4672" i="1"/>
  <c r="AB4691" i="1"/>
  <c r="AB4692" i="1"/>
  <c r="AB4716" i="1"/>
  <c r="AB4750" i="1"/>
  <c r="V4581" i="1"/>
  <c r="AB4581" i="1" s="1"/>
  <c r="Z4586" i="1"/>
  <c r="AB4586" i="1" s="1"/>
  <c r="AB4604" i="1"/>
  <c r="AB4611" i="1"/>
  <c r="V4613" i="1"/>
  <c r="AB4613" i="1" s="1"/>
  <c r="Z4618" i="1"/>
  <c r="S4622" i="1"/>
  <c r="AB4622" i="1" s="1"/>
  <c r="P4631" i="1"/>
  <c r="AB4631" i="1" s="1"/>
  <c r="Z4633" i="1"/>
  <c r="V4637" i="1"/>
  <c r="AB4637" i="1" s="1"/>
  <c r="V4638" i="1"/>
  <c r="M4640" i="1"/>
  <c r="AB4640" i="1" s="1"/>
  <c r="AB4649" i="1"/>
  <c r="AB4679" i="1"/>
  <c r="AB4689" i="1"/>
  <c r="AB4701" i="1"/>
  <c r="AB4713" i="1"/>
  <c r="AB4720" i="1"/>
  <c r="AB4739" i="1"/>
  <c r="AB4752" i="1"/>
  <c r="AB4781" i="1"/>
  <c r="M4625" i="1"/>
  <c r="AB4625" i="1" s="1"/>
  <c r="AB4628" i="1"/>
  <c r="Z4634" i="1"/>
  <c r="AB4634" i="1" s="1"/>
  <c r="AB4664" i="1"/>
  <c r="AB4684" i="1"/>
  <c r="AB4696" i="1"/>
  <c r="AB4703" i="1"/>
  <c r="AB4717" i="1"/>
  <c r="AB4731" i="1"/>
  <c r="P4726" i="1"/>
  <c r="AB4726" i="1" s="1"/>
  <c r="Z4744" i="1"/>
  <c r="AB4744" i="1" s="1"/>
  <c r="P4750" i="1"/>
  <c r="S4756" i="1"/>
  <c r="AB4761" i="1"/>
  <c r="AB4762" i="1"/>
  <c r="AB4774" i="1"/>
  <c r="AB4780" i="1"/>
  <c r="AB4800" i="1"/>
  <c r="AB4850" i="1"/>
  <c r="AB4766" i="1"/>
  <c r="AB4772" i="1"/>
  <c r="AB4777" i="1"/>
  <c r="AB4783" i="1"/>
  <c r="AB4784" i="1"/>
  <c r="P4728" i="1"/>
  <c r="AB4728" i="1" s="1"/>
  <c r="AB4732" i="1"/>
  <c r="M4737" i="1"/>
  <c r="AB4737" i="1" s="1"/>
  <c r="V4742" i="1"/>
  <c r="AB4742" i="1" s="1"/>
  <c r="Z4746" i="1"/>
  <c r="AB4746" i="1" s="1"/>
  <c r="V4748" i="1"/>
  <c r="S4751" i="1"/>
  <c r="AB4751" i="1" s="1"/>
  <c r="M4758" i="1"/>
  <c r="AB4758" i="1" s="1"/>
  <c r="M4759" i="1"/>
  <c r="AB4759" i="1" s="1"/>
  <c r="S4764" i="1"/>
  <c r="AB4764" i="1" s="1"/>
  <c r="AB4770" i="1"/>
  <c r="M4779" i="1"/>
  <c r="AB4779" i="1" s="1"/>
  <c r="AB4786" i="1"/>
  <c r="AB4794" i="1"/>
  <c r="AB4812" i="1"/>
  <c r="AB4827" i="1"/>
  <c r="AB4753" i="1"/>
  <c r="AB4754" i="1"/>
  <c r="AB4769" i="1"/>
  <c r="S4733" i="1"/>
  <c r="AB4733" i="1" s="1"/>
  <c r="P4736" i="1"/>
  <c r="AB4736" i="1" s="1"/>
  <c r="AB4740" i="1"/>
  <c r="M4745" i="1"/>
  <c r="AB4745" i="1" s="1"/>
  <c r="V4750" i="1"/>
  <c r="P4757" i="1"/>
  <c r="AB4757" i="1" s="1"/>
  <c r="P4758" i="1"/>
  <c r="V4763" i="1"/>
  <c r="AB4763" i="1" s="1"/>
  <c r="V4764" i="1"/>
  <c r="AB4775" i="1"/>
  <c r="Z4780" i="1"/>
  <c r="AB4791" i="1"/>
  <c r="AB4768" i="1"/>
  <c r="AB4730" i="1"/>
  <c r="AB4748" i="1"/>
  <c r="AB4756" i="1"/>
  <c r="AB4767" i="1"/>
  <c r="M4792" i="1"/>
  <c r="AB4792" i="1" s="1"/>
  <c r="M4802" i="1"/>
  <c r="AB4802" i="1" s="1"/>
  <c r="Z4808" i="1"/>
  <c r="P4814" i="1"/>
  <c r="AB4816" i="1"/>
  <c r="S4821" i="1"/>
  <c r="AB4821" i="1" s="1"/>
  <c r="M4823" i="1"/>
  <c r="AB4823" i="1" s="1"/>
  <c r="V4828" i="1"/>
  <c r="AB4828" i="1" s="1"/>
  <c r="AB4834" i="1"/>
  <c r="M4861" i="1"/>
  <c r="AB4809" i="1"/>
  <c r="AB4810" i="1"/>
  <c r="AB4838" i="1"/>
  <c r="AB4841" i="1"/>
  <c r="AB4843" i="1"/>
  <c r="AB4887" i="1"/>
  <c r="AB4952" i="1"/>
  <c r="AB4995" i="1"/>
  <c r="AB4814" i="1"/>
  <c r="AB4819" i="1"/>
  <c r="AB4832" i="1"/>
  <c r="AB4837" i="1"/>
  <c r="AB4860" i="1"/>
  <c r="AB4901" i="1"/>
  <c r="AB4805" i="1"/>
  <c r="AB4806" i="1"/>
  <c r="AB4808" i="1"/>
  <c r="AB4813" i="1"/>
  <c r="AB4825" i="1"/>
  <c r="AB4826" i="1"/>
  <c r="S4790" i="1"/>
  <c r="AB4790" i="1" s="1"/>
  <c r="AB4795" i="1"/>
  <c r="P4799" i="1"/>
  <c r="AB4799" i="1" s="1"/>
  <c r="P4801" i="1"/>
  <c r="AB4801" i="1" s="1"/>
  <c r="Z4801" i="1"/>
  <c r="AB4803" i="1"/>
  <c r="AB4830" i="1"/>
  <c r="AB4833" i="1"/>
  <c r="AB4835" i="1"/>
  <c r="Z4840" i="1"/>
  <c r="AB4840" i="1" s="1"/>
  <c r="AB4842" i="1"/>
  <c r="P4846" i="1"/>
  <c r="AB4848" i="1"/>
  <c r="AB4851" i="1"/>
  <c r="AB4787" i="1"/>
  <c r="AB4797" i="1"/>
  <c r="AB4811" i="1"/>
  <c r="AB4824" i="1"/>
  <c r="AB4829" i="1"/>
  <c r="AB4852" i="1"/>
  <c r="V4789" i="1"/>
  <c r="AB4789" i="1" s="1"/>
  <c r="AB4798" i="1"/>
  <c r="V4812" i="1"/>
  <c r="AB4817" i="1"/>
  <c r="AB4818" i="1"/>
  <c r="AB4846" i="1"/>
  <c r="AB4889" i="1"/>
  <c r="S4859" i="1"/>
  <c r="AB4859" i="1" s="1"/>
  <c r="V4866" i="1"/>
  <c r="AB4866" i="1" s="1"/>
  <c r="Z4869" i="1"/>
  <c r="Z4870" i="1"/>
  <c r="AB4870" i="1" s="1"/>
  <c r="AB4871" i="1"/>
  <c r="M4877" i="1"/>
  <c r="AB4877" i="1" s="1"/>
  <c r="S4891" i="1"/>
  <c r="AB4891" i="1" s="1"/>
  <c r="V4898" i="1"/>
  <c r="AB4898" i="1" s="1"/>
  <c r="P4900" i="1"/>
  <c r="M4860" i="1"/>
  <c r="P4867" i="1"/>
  <c r="AB4867" i="1" s="1"/>
  <c r="AB4879" i="1"/>
  <c r="AB4988" i="1"/>
  <c r="AB4854" i="1"/>
  <c r="Z4854" i="1"/>
  <c r="Z4861" i="1"/>
  <c r="AB4861" i="1" s="1"/>
  <c r="Z4862" i="1"/>
  <c r="AB4863" i="1"/>
  <c r="V4874" i="1"/>
  <c r="AB4874" i="1" s="1"/>
  <c r="AB4878" i="1"/>
  <c r="AB4880" i="1"/>
  <c r="AB4886" i="1"/>
  <c r="AB4900" i="1"/>
  <c r="Z4902" i="1"/>
  <c r="AB4902" i="1" s="1"/>
  <c r="AB4903" i="1"/>
  <c r="AB4904" i="1"/>
  <c r="AB4905" i="1"/>
  <c r="S4914" i="1"/>
  <c r="AB4953" i="1"/>
  <c r="AB4855" i="1"/>
  <c r="P4860" i="1"/>
  <c r="AB4862" i="1"/>
  <c r="AB4864" i="1"/>
  <c r="S4867" i="1"/>
  <c r="M4869" i="1"/>
  <c r="AB4869" i="1" s="1"/>
  <c r="V4873" i="1"/>
  <c r="AB4873" i="1" s="1"/>
  <c r="P4876" i="1"/>
  <c r="AB4876" i="1" s="1"/>
  <c r="AB4883" i="1"/>
  <c r="AB4929" i="1"/>
  <c r="AB4865" i="1"/>
  <c r="AB4918" i="1"/>
  <c r="AB4930" i="1"/>
  <c r="AB4931" i="1"/>
  <c r="AB4947" i="1"/>
  <c r="M4853" i="1"/>
  <c r="AB4853" i="1" s="1"/>
  <c r="AB4856" i="1"/>
  <c r="M4868" i="1"/>
  <c r="AB4868" i="1" s="1"/>
  <c r="P4875" i="1"/>
  <c r="AB4875" i="1" s="1"/>
  <c r="AB4892" i="1"/>
  <c r="Z4894" i="1"/>
  <c r="AB4894" i="1" s="1"/>
  <c r="AB4895" i="1"/>
  <c r="AB4896" i="1"/>
  <c r="AB4897" i="1"/>
  <c r="AB4899" i="1"/>
  <c r="AB4923" i="1"/>
  <c r="AB4936" i="1"/>
  <c r="AB4960" i="1"/>
  <c r="AB4965" i="1"/>
  <c r="AB4967" i="1"/>
  <c r="M4916" i="1"/>
  <c r="AB4916" i="1" s="1"/>
  <c r="AB4919" i="1"/>
  <c r="P4921" i="1"/>
  <c r="AB4921" i="1" s="1"/>
  <c r="Z4925" i="1"/>
  <c r="AB4925" i="1" s="1"/>
  <c r="P4946" i="1"/>
  <c r="AB4946" i="1" s="1"/>
  <c r="AB4948" i="1"/>
  <c r="AB4950" i="1"/>
  <c r="AB4954" i="1"/>
  <c r="AB4964" i="1"/>
  <c r="AB4979" i="1"/>
  <c r="AB4994" i="1"/>
  <c r="AB4926" i="1"/>
  <c r="AB4951" i="1"/>
  <c r="AB4957" i="1"/>
  <c r="AB4958" i="1"/>
  <c r="AB4978" i="1"/>
  <c r="AB4985" i="1"/>
  <c r="AB4996" i="1"/>
  <c r="Z4909" i="1"/>
  <c r="AB4909" i="1" s="1"/>
  <c r="M4914" i="1"/>
  <c r="AB4914" i="1" s="1"/>
  <c r="S4920" i="1"/>
  <c r="AB4920" i="1" s="1"/>
  <c r="S4921" i="1"/>
  <c r="S4928" i="1"/>
  <c r="AB4928" i="1" s="1"/>
  <c r="M4931" i="1"/>
  <c r="V4935" i="1"/>
  <c r="AB4935" i="1" s="1"/>
  <c r="Z4939" i="1"/>
  <c r="AB4939" i="1" s="1"/>
  <c r="Z4940" i="1"/>
  <c r="AB4941" i="1"/>
  <c r="AB4956" i="1"/>
  <c r="AB4981" i="1"/>
  <c r="AB4982" i="1"/>
  <c r="AB4910" i="1"/>
  <c r="P4915" i="1"/>
  <c r="AB4915" i="1" s="1"/>
  <c r="M4924" i="1"/>
  <c r="AB4924" i="1" s="1"/>
  <c r="AB4940" i="1"/>
  <c r="AB4942" i="1"/>
  <c r="V4952" i="1"/>
  <c r="AB4971" i="1"/>
  <c r="AB4980" i="1"/>
  <c r="AB5001" i="1"/>
  <c r="AB4943" i="1"/>
  <c r="AB4970" i="1"/>
  <c r="AB4987" i="1"/>
  <c r="AB4993" i="1"/>
  <c r="M4906" i="1"/>
  <c r="AB4906" i="1" s="1"/>
  <c r="M4907" i="1"/>
  <c r="AB4907" i="1" s="1"/>
  <c r="M4908" i="1"/>
  <c r="AB4908" i="1" s="1"/>
  <c r="AB4911" i="1"/>
  <c r="P4913" i="1"/>
  <c r="AB4913" i="1" s="1"/>
  <c r="AB4917" i="1"/>
  <c r="Z4917" i="1"/>
  <c r="M4922" i="1"/>
  <c r="AB4922" i="1" s="1"/>
  <c r="V4927" i="1"/>
  <c r="AB4927" i="1" s="1"/>
  <c r="Z4931" i="1"/>
  <c r="Z4932" i="1"/>
  <c r="AB4932" i="1" s="1"/>
  <c r="AB4933" i="1"/>
  <c r="AB4963" i="1"/>
  <c r="AB4973" i="1"/>
  <c r="AB4974" i="1"/>
  <c r="AB4975" i="1"/>
  <c r="AB4986" i="1"/>
  <c r="AB4999" i="1"/>
  <c r="AB1810" i="1" l="1"/>
  <c r="AB350" i="1"/>
  <c r="AB4498" i="1"/>
  <c r="AB1613" i="1"/>
  <c r="AB1588" i="1"/>
  <c r="AB1604" i="1"/>
  <c r="AB3916" i="1"/>
  <c r="AB3335" i="1"/>
  <c r="AB3268" i="1"/>
  <c r="AB1554" i="1"/>
  <c r="AB213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<sst xmlns="http://schemas.openxmlformats.org/spreadsheetml/2006/main" count="33" uniqueCount="20">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</sst>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ycess\Desktop\PCF%202025\HDH\2026\01%20-%20JANEIRO\01.PCF\13.2%20PCF%20em%20Excel.%2001.2026%20consolidada%20HDH%20NOVO.xlsx" TargetMode="External"/><Relationship Id="rId1" Type="http://schemas.openxmlformats.org/officeDocument/2006/relationships/externalLinkPath" Target="/Users/joycess/Desktop/PCF%202025/HDH/2026/01%20-%20JANEIRO/01.PCF/13.2%20PCF%20em%20Excel.%2001.2026%20consolidada%20HDH%20NO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DADOS (OCULTAR)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01/2026</v>
          </cell>
          <cell r="I12">
            <v>0</v>
          </cell>
          <cell r="J12">
            <v>126.664</v>
          </cell>
          <cell r="K12">
            <v>0</v>
          </cell>
          <cell r="L12">
            <v>175.63587000000001</v>
          </cell>
          <cell r="M12">
            <v>32.42</v>
          </cell>
          <cell r="O12">
            <v>2.2719999999999998</v>
          </cell>
          <cell r="R12">
            <v>492.7</v>
          </cell>
          <cell r="S12">
            <v>97.26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01/2026</v>
          </cell>
          <cell r="I13">
            <v>0</v>
          </cell>
          <cell r="J13">
            <v>329.05599999999998</v>
          </cell>
          <cell r="K13">
            <v>0</v>
          </cell>
          <cell r="L13">
            <v>175.63587000000001</v>
          </cell>
          <cell r="M13">
            <v>32.42</v>
          </cell>
          <cell r="O13">
            <v>2.2719999999999998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ABNAELSON JOSE DOS SANTOS</v>
          </cell>
          <cell r="F14" t="str">
            <v>3 - Administrativo</v>
          </cell>
          <cell r="G14" t="str">
            <v>5143-20</v>
          </cell>
          <cell r="H14" t="str">
            <v>01/2026</v>
          </cell>
          <cell r="I14">
            <v>0</v>
          </cell>
          <cell r="J14">
            <v>181.55199999999999</v>
          </cell>
          <cell r="K14">
            <v>0</v>
          </cell>
          <cell r="L14">
            <v>175.63587000000001</v>
          </cell>
          <cell r="M14">
            <v>32.42</v>
          </cell>
          <cell r="O14">
            <v>2.2719999999999998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ADEILDA BARBOSA DE OLIVEIRA</v>
          </cell>
          <cell r="F15" t="str">
            <v>2 - Outros Profissionais da Saúde</v>
          </cell>
          <cell r="G15" t="str">
            <v>3222-05</v>
          </cell>
          <cell r="H15" t="str">
            <v>01/2026</v>
          </cell>
          <cell r="I15">
            <v>0</v>
          </cell>
          <cell r="J15">
            <v>334.53840000000002</v>
          </cell>
          <cell r="K15">
            <v>0</v>
          </cell>
          <cell r="L15">
            <v>175.63587000000001</v>
          </cell>
          <cell r="M15">
            <v>32.42</v>
          </cell>
          <cell r="O15">
            <v>2.2719999999999998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ADELINA MARIA DE SOUZA FARIAS</v>
          </cell>
          <cell r="F16" t="str">
            <v>2 - Outros Profissionais da Saúde</v>
          </cell>
          <cell r="G16" t="str">
            <v>2516-05</v>
          </cell>
          <cell r="H16" t="str">
            <v>01/2026</v>
          </cell>
          <cell r="I16">
            <v>0</v>
          </cell>
          <cell r="J16">
            <v>410.90719999999999</v>
          </cell>
          <cell r="K16">
            <v>0</v>
          </cell>
          <cell r="L16">
            <v>175.63587000000001</v>
          </cell>
          <cell r="M16">
            <v>44</v>
          </cell>
          <cell r="O16">
            <v>2.2719999999999998</v>
          </cell>
          <cell r="R16">
            <v>580.9</v>
          </cell>
          <cell r="S16">
            <v>157.56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ADEMILSON AUGUSTO DE LIMA</v>
          </cell>
          <cell r="F17" t="str">
            <v>3 - Administrativo</v>
          </cell>
          <cell r="G17" t="str">
            <v>5174-10</v>
          </cell>
          <cell r="H17" t="str">
            <v>01/2026</v>
          </cell>
          <cell r="I17">
            <v>0</v>
          </cell>
          <cell r="J17">
            <v>154.14400000000001</v>
          </cell>
          <cell r="K17">
            <v>0</v>
          </cell>
          <cell r="L17">
            <v>175.63587000000001</v>
          </cell>
          <cell r="M17">
            <v>32.42</v>
          </cell>
          <cell r="O17">
            <v>2.2719999999999998</v>
          </cell>
          <cell r="R17">
            <v>360.54</v>
          </cell>
          <cell r="S17">
            <v>97.26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ADEMIR OLIVEIRA DE MELO</v>
          </cell>
          <cell r="F18" t="str">
            <v>2 - Outros Profissionais da Saúde</v>
          </cell>
          <cell r="G18" t="str">
            <v>3242-05</v>
          </cell>
          <cell r="H18" t="str">
            <v>01/2026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O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ADENI SABINO DA SILVA</v>
          </cell>
          <cell r="F19" t="str">
            <v>2 - Outros Profissionais da Saúde</v>
          </cell>
          <cell r="G19" t="str">
            <v>3222-05</v>
          </cell>
          <cell r="H19" t="str">
            <v>01/2026</v>
          </cell>
          <cell r="I19">
            <v>0</v>
          </cell>
          <cell r="J19">
            <v>343.1232</v>
          </cell>
          <cell r="K19">
            <v>0</v>
          </cell>
          <cell r="M19">
            <v>0</v>
          </cell>
          <cell r="O19">
            <v>2.2719999999999998</v>
          </cell>
          <cell r="R19">
            <v>360.54</v>
          </cell>
          <cell r="S19">
            <v>97.26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CARNEIRO DA PAZ SANTOS</v>
          </cell>
          <cell r="F20" t="str">
            <v>2 - Outros Profissionais da Saúde</v>
          </cell>
          <cell r="G20" t="str">
            <v>3222-05</v>
          </cell>
          <cell r="H20" t="str">
            <v>01/2026</v>
          </cell>
          <cell r="I20">
            <v>0</v>
          </cell>
          <cell r="J20">
            <v>314.39120000000003</v>
          </cell>
          <cell r="K20">
            <v>0</v>
          </cell>
          <cell r="M20">
            <v>0</v>
          </cell>
          <cell r="O20">
            <v>2.2719999999999998</v>
          </cell>
          <cell r="R20">
            <v>0</v>
          </cell>
          <cell r="S20">
            <v>97.26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CHALEGRE GUIMARAES</v>
          </cell>
          <cell r="F21" t="str">
            <v>2 - Outros Profissionais da Saúde</v>
          </cell>
          <cell r="G21" t="str">
            <v>3222-05</v>
          </cell>
          <cell r="H21" t="str">
            <v>01/2026</v>
          </cell>
          <cell r="I21">
            <v>0</v>
          </cell>
          <cell r="J21">
            <v>311.608</v>
          </cell>
          <cell r="K21">
            <v>0</v>
          </cell>
          <cell r="L21">
            <v>175.63587000000001</v>
          </cell>
          <cell r="M21">
            <v>32.42</v>
          </cell>
          <cell r="O21">
            <v>2.2719999999999998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COLARES CRISTINO</v>
          </cell>
          <cell r="F22" t="str">
            <v>3 - Administrativo</v>
          </cell>
          <cell r="G22" t="str">
            <v>4110-10</v>
          </cell>
          <cell r="H22" t="str">
            <v>01/2026</v>
          </cell>
          <cell r="I22">
            <v>0</v>
          </cell>
          <cell r="J22">
            <v>141.0384</v>
          </cell>
          <cell r="K22">
            <v>0</v>
          </cell>
          <cell r="L22">
            <v>175.63587000000001</v>
          </cell>
          <cell r="M22">
            <v>32.42</v>
          </cell>
          <cell r="O22">
            <v>2.2719999999999998</v>
          </cell>
          <cell r="R22">
            <v>404.12</v>
          </cell>
          <cell r="S22">
            <v>97.26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ELLEN DE LIMA BARRETO</v>
          </cell>
          <cell r="F23" t="str">
            <v>2 - Outros Profissionais da Saúde</v>
          </cell>
          <cell r="G23" t="str">
            <v>3222-05</v>
          </cell>
          <cell r="H23" t="str">
            <v>01/2026</v>
          </cell>
          <cell r="I23">
            <v>0</v>
          </cell>
          <cell r="J23">
            <v>296.3</v>
          </cell>
          <cell r="K23">
            <v>0</v>
          </cell>
          <cell r="L23">
            <v>175.63587000000001</v>
          </cell>
          <cell r="M23">
            <v>32.42</v>
          </cell>
          <cell r="O23">
            <v>2.2719999999999998</v>
          </cell>
          <cell r="R23">
            <v>360.56</v>
          </cell>
          <cell r="S23">
            <v>0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MARIA DA SILVA</v>
          </cell>
          <cell r="F24" t="str">
            <v>3 - Administrativo</v>
          </cell>
          <cell r="G24" t="str">
            <v>5143-20</v>
          </cell>
          <cell r="H24" t="str">
            <v>01/2026</v>
          </cell>
          <cell r="I24">
            <v>0</v>
          </cell>
          <cell r="J24">
            <v>207.89840000000001</v>
          </cell>
          <cell r="K24">
            <v>0</v>
          </cell>
          <cell r="M24">
            <v>0</v>
          </cell>
          <cell r="O24">
            <v>2.2719999999999998</v>
          </cell>
          <cell r="R24">
            <v>0</v>
          </cell>
          <cell r="S24">
            <v>97.26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PEREIRA DA SILVA DAVINO</v>
          </cell>
          <cell r="F25" t="str">
            <v>2 - Outros Profissionais da Saúde</v>
          </cell>
          <cell r="G25" t="str">
            <v>3222-05</v>
          </cell>
          <cell r="H25" t="str">
            <v>01/2026</v>
          </cell>
          <cell r="I25">
            <v>0</v>
          </cell>
          <cell r="J25">
            <v>329.07119999999998</v>
          </cell>
          <cell r="K25">
            <v>0</v>
          </cell>
          <cell r="L25">
            <v>175.63587000000001</v>
          </cell>
          <cell r="M25">
            <v>32.42</v>
          </cell>
          <cell r="O25">
            <v>2.2719999999999998</v>
          </cell>
          <cell r="R25">
            <v>369.38</v>
          </cell>
          <cell r="S25">
            <v>92.4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PEREIRA DE BARROS</v>
          </cell>
          <cell r="F26" t="str">
            <v>3 - Administrativo</v>
          </cell>
          <cell r="G26" t="str">
            <v>4110-10</v>
          </cell>
          <cell r="H26" t="str">
            <v>01/2026</v>
          </cell>
          <cell r="I26">
            <v>0</v>
          </cell>
          <cell r="J26">
            <v>111.0104</v>
          </cell>
          <cell r="K26">
            <v>0</v>
          </cell>
          <cell r="L26">
            <v>175.63587000000001</v>
          </cell>
          <cell r="M26">
            <v>32.42</v>
          </cell>
          <cell r="O26">
            <v>2.2719999999999998</v>
          </cell>
          <cell r="R26">
            <v>580.91999999999996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ADRIANA PORTO FLORENCIO DE ARAUJO</v>
          </cell>
          <cell r="F27" t="str">
            <v>2 - Outros Profissionais da Saúde</v>
          </cell>
          <cell r="G27" t="str">
            <v>3222-05</v>
          </cell>
          <cell r="H27" t="str">
            <v>01/2026</v>
          </cell>
          <cell r="I27">
            <v>0</v>
          </cell>
          <cell r="J27">
            <v>299.15039999999999</v>
          </cell>
          <cell r="K27">
            <v>0</v>
          </cell>
          <cell r="L27">
            <v>175.63587000000001</v>
          </cell>
          <cell r="M27">
            <v>32.42</v>
          </cell>
          <cell r="O27">
            <v>2.2719999999999998</v>
          </cell>
          <cell r="R27">
            <v>360.14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ADRIANA RODRIGUES DE ARAUJO DO VALE</v>
          </cell>
          <cell r="F28" t="str">
            <v>3 - Administrativo</v>
          </cell>
          <cell r="G28" t="str">
            <v>4110-10</v>
          </cell>
          <cell r="H28" t="str">
            <v>01/2026</v>
          </cell>
          <cell r="I28">
            <v>0</v>
          </cell>
          <cell r="J28">
            <v>154.87119999999999</v>
          </cell>
          <cell r="K28">
            <v>0</v>
          </cell>
          <cell r="M28">
            <v>0</v>
          </cell>
          <cell r="O28">
            <v>2.2719999999999998</v>
          </cell>
          <cell r="R28">
            <v>404.6</v>
          </cell>
          <cell r="S28">
            <v>107.39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ADRIANA VIEIRA GOIS</v>
          </cell>
          <cell r="F29" t="str">
            <v>2 - Outros Profissionais da Saúde</v>
          </cell>
          <cell r="G29" t="str">
            <v>2235-05</v>
          </cell>
          <cell r="H29" t="str">
            <v>01/2026</v>
          </cell>
          <cell r="I29">
            <v>0</v>
          </cell>
          <cell r="J29">
            <v>453.61279999999999</v>
          </cell>
          <cell r="K29">
            <v>0</v>
          </cell>
          <cell r="M29">
            <v>0</v>
          </cell>
          <cell r="O29">
            <v>4.774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ADRIANIELLE COSTA FREITAS</v>
          </cell>
          <cell r="F30" t="str">
            <v>2 - Outros Profissionais da Saúde</v>
          </cell>
          <cell r="G30" t="str">
            <v>5211-30</v>
          </cell>
          <cell r="H30" t="str">
            <v>01/2026</v>
          </cell>
          <cell r="I30">
            <v>0</v>
          </cell>
          <cell r="J30">
            <v>195.33279999999999</v>
          </cell>
          <cell r="K30">
            <v>0</v>
          </cell>
          <cell r="L30">
            <v>175.63587000000001</v>
          </cell>
          <cell r="M30">
            <v>35.21</v>
          </cell>
          <cell r="O30">
            <v>2.2719999999999998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ADRIANO JOSE DE SOUZA SANTANA</v>
          </cell>
          <cell r="F31" t="str">
            <v>3 - Administrativo</v>
          </cell>
          <cell r="G31" t="str">
            <v>5174-10</v>
          </cell>
          <cell r="H31" t="str">
            <v>01/2026</v>
          </cell>
          <cell r="I31">
            <v>0</v>
          </cell>
          <cell r="J31">
            <v>136.56880000000001</v>
          </cell>
          <cell r="K31">
            <v>0</v>
          </cell>
          <cell r="L31">
            <v>175.63587000000001</v>
          </cell>
          <cell r="M31">
            <v>32.42</v>
          </cell>
          <cell r="O31">
            <v>2.2719999999999998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ADRIANO SILVA DE AGUIAR</v>
          </cell>
          <cell r="F32" t="str">
            <v>2 - Outros Profissionais da Saúde</v>
          </cell>
          <cell r="G32" t="str">
            <v>2236-05</v>
          </cell>
          <cell r="H32" t="str">
            <v>01/2026</v>
          </cell>
          <cell r="I32">
            <v>0</v>
          </cell>
          <cell r="J32">
            <v>296.91759999999999</v>
          </cell>
          <cell r="K32">
            <v>0</v>
          </cell>
          <cell r="L32">
            <v>175.63587000000001</v>
          </cell>
          <cell r="M32">
            <v>3.06</v>
          </cell>
          <cell r="O32">
            <v>4.774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ADRIELLY BERNARDO DE OLIVEIRA</v>
          </cell>
          <cell r="F33" t="str">
            <v>2 - Outros Profissionais da Saúde</v>
          </cell>
          <cell r="G33" t="str">
            <v>3222-05</v>
          </cell>
          <cell r="H33" t="str">
            <v>01/2026</v>
          </cell>
          <cell r="I33">
            <v>0</v>
          </cell>
          <cell r="J33">
            <v>267.07760000000002</v>
          </cell>
          <cell r="K33">
            <v>0</v>
          </cell>
          <cell r="L33">
            <v>175.63587000000001</v>
          </cell>
          <cell r="M33">
            <v>32.42</v>
          </cell>
          <cell r="O33">
            <v>2.2719999999999998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ADRIELY VITORIA PEREIRA DE OLIVEIRA</v>
          </cell>
          <cell r="F34" t="str">
            <v>2 - Outros Profissionais da Saúde</v>
          </cell>
          <cell r="G34" t="str">
            <v>3222-05</v>
          </cell>
          <cell r="H34" t="str">
            <v>01/2026</v>
          </cell>
          <cell r="I34">
            <v>0</v>
          </cell>
          <cell r="J34">
            <v>321.54160000000002</v>
          </cell>
          <cell r="K34">
            <v>0</v>
          </cell>
          <cell r="L34">
            <v>175.63587000000001</v>
          </cell>
          <cell r="M34">
            <v>32.42</v>
          </cell>
          <cell r="O34">
            <v>2.2719999999999998</v>
          </cell>
          <cell r="R34">
            <v>0</v>
          </cell>
          <cell r="S34">
            <v>97.26</v>
          </cell>
          <cell r="U34">
            <v>70.22</v>
          </cell>
        </row>
        <row r="35">
          <cell r="C35" t="str">
            <v>HOSPITAL DOM HÉLDER CÂMARA - CG. Nº 018/2022</v>
          </cell>
          <cell r="E35" t="str">
            <v>ADRIEMILY JOICY DA SILVA</v>
          </cell>
          <cell r="F35" t="str">
            <v>2 - Outros Profissionais da Saúde</v>
          </cell>
          <cell r="G35" t="str">
            <v>5211-30</v>
          </cell>
          <cell r="H35" t="str">
            <v>01/2026</v>
          </cell>
          <cell r="I35">
            <v>0</v>
          </cell>
          <cell r="J35">
            <v>169.8544</v>
          </cell>
          <cell r="K35">
            <v>0</v>
          </cell>
          <cell r="L35">
            <v>175.63587000000001</v>
          </cell>
          <cell r="M35">
            <v>35.479999999999997</v>
          </cell>
          <cell r="O35">
            <v>2.2719999999999998</v>
          </cell>
          <cell r="R35">
            <v>404.56</v>
          </cell>
          <cell r="S35">
            <v>106.44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ADRIEZIA MARIA DE AGUIAR</v>
          </cell>
          <cell r="F36" t="str">
            <v>2 - Outros Profissionais da Saúde</v>
          </cell>
          <cell r="G36" t="str">
            <v>3222-05</v>
          </cell>
          <cell r="H36" t="str">
            <v>01/2026</v>
          </cell>
          <cell r="I36">
            <v>0</v>
          </cell>
          <cell r="J36">
            <v>317.93119999999999</v>
          </cell>
          <cell r="K36">
            <v>0</v>
          </cell>
          <cell r="M36">
            <v>0</v>
          </cell>
          <cell r="O36">
            <v>2.2719999999999998</v>
          </cell>
          <cell r="R36">
            <v>0</v>
          </cell>
          <cell r="S36">
            <v>97.26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ADRYELE BORGES CLEMENTINO</v>
          </cell>
          <cell r="F37" t="str">
            <v>2 - Outros Profissionais da Saúde</v>
          </cell>
          <cell r="G37" t="str">
            <v>3222-05</v>
          </cell>
          <cell r="H37" t="str">
            <v>01/2026</v>
          </cell>
          <cell r="I37">
            <v>0</v>
          </cell>
          <cell r="J37">
            <v>336.08879999999999</v>
          </cell>
          <cell r="K37">
            <v>0</v>
          </cell>
          <cell r="M37">
            <v>0</v>
          </cell>
          <cell r="O37">
            <v>2.2719999999999998</v>
          </cell>
          <cell r="R37">
            <v>0</v>
          </cell>
          <cell r="S37">
            <v>0</v>
          </cell>
          <cell r="U37">
            <v>78.319999999999993</v>
          </cell>
        </row>
        <row r="38">
          <cell r="C38" t="str">
            <v>HOSPITAL DOM HÉLDER CÂMARA - CG. Nº 018/2022</v>
          </cell>
          <cell r="E38" t="str">
            <v>AFONSO CELSO DE FARIAS ACIOLI NETO</v>
          </cell>
          <cell r="F38" t="str">
            <v>2 - Outros Profissionais da Saúde</v>
          </cell>
          <cell r="G38" t="str">
            <v>2236-05</v>
          </cell>
          <cell r="H38" t="str">
            <v>01/2026</v>
          </cell>
          <cell r="I38">
            <v>0</v>
          </cell>
          <cell r="J38">
            <v>284.40480000000002</v>
          </cell>
          <cell r="K38">
            <v>0</v>
          </cell>
          <cell r="L38">
            <v>175.63587000000001</v>
          </cell>
          <cell r="M38">
            <v>3.06</v>
          </cell>
          <cell r="O38">
            <v>4.774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AGNES MARIANE SANTANA DA SILVA</v>
          </cell>
          <cell r="F39" t="str">
            <v>2 - Outros Profissionais da Saúde</v>
          </cell>
          <cell r="G39" t="str">
            <v>2236-05</v>
          </cell>
          <cell r="H39" t="str">
            <v>01/2026</v>
          </cell>
          <cell r="I39">
            <v>0</v>
          </cell>
          <cell r="J39">
            <v>237.56800000000001</v>
          </cell>
          <cell r="K39">
            <v>0</v>
          </cell>
          <cell r="L39">
            <v>175.63587000000001</v>
          </cell>
          <cell r="M39">
            <v>2.58</v>
          </cell>
          <cell r="O39">
            <v>4.774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ALAN GABRIEL SANTANA DA LUZ</v>
          </cell>
          <cell r="F40" t="str">
            <v>3 - Administrativo</v>
          </cell>
          <cell r="G40" t="str">
            <v>4110-10</v>
          </cell>
          <cell r="H40" t="str">
            <v>01/2026</v>
          </cell>
          <cell r="I40">
            <v>0</v>
          </cell>
          <cell r="J40">
            <v>77.808000000000007</v>
          </cell>
          <cell r="K40">
            <v>0</v>
          </cell>
          <cell r="L40">
            <v>175.63587000000001</v>
          </cell>
          <cell r="M40">
            <v>32.42</v>
          </cell>
          <cell r="O40">
            <v>2.2719999999999998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ALAN RAFAEL SANTOS BARBOSA</v>
          </cell>
          <cell r="F41" t="str">
            <v>3 - Administrativo</v>
          </cell>
          <cell r="G41" t="str">
            <v>5174-10</v>
          </cell>
          <cell r="H41" t="str">
            <v>01/2026</v>
          </cell>
          <cell r="I41">
            <v>0</v>
          </cell>
          <cell r="J41">
            <v>163.44319999999999</v>
          </cell>
          <cell r="K41">
            <v>0</v>
          </cell>
          <cell r="L41">
            <v>175.63587000000001</v>
          </cell>
          <cell r="M41">
            <v>32.42</v>
          </cell>
          <cell r="O41">
            <v>2.2719999999999998</v>
          </cell>
          <cell r="R41">
            <v>369.16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ALANA FERNANDA DA SILVA NASCIMENTO</v>
          </cell>
          <cell r="F42" t="str">
            <v>2 - Outros Profissionais da Saúde</v>
          </cell>
          <cell r="G42" t="str">
            <v>2234-05</v>
          </cell>
          <cell r="H42" t="str">
            <v>01/2026</v>
          </cell>
          <cell r="I42">
            <v>0</v>
          </cell>
          <cell r="J42">
            <v>518.11599999999999</v>
          </cell>
          <cell r="K42">
            <v>0</v>
          </cell>
          <cell r="M42">
            <v>0</v>
          </cell>
          <cell r="O42">
            <v>2.2719999999999998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ALANA MIKAELA SOARES MOURA PALMEIRA ROCHA</v>
          </cell>
          <cell r="F43" t="str">
            <v>2 - Outros Profissionais da Saúde</v>
          </cell>
          <cell r="G43" t="str">
            <v>2235-05</v>
          </cell>
          <cell r="H43" t="str">
            <v>01/2026</v>
          </cell>
          <cell r="I43">
            <v>0</v>
          </cell>
          <cell r="J43">
            <v>448.98</v>
          </cell>
          <cell r="K43">
            <v>0</v>
          </cell>
          <cell r="L43">
            <v>175.63587000000001</v>
          </cell>
          <cell r="M43">
            <v>3.05</v>
          </cell>
          <cell r="O43">
            <v>4.774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ALBANI ANDREZA DA CUNHA SILVA</v>
          </cell>
          <cell r="F44" t="str">
            <v>2 - Outros Profissionais da Saúde</v>
          </cell>
          <cell r="G44" t="str">
            <v>2235-05</v>
          </cell>
          <cell r="H44" t="str">
            <v>01/2026</v>
          </cell>
          <cell r="I44">
            <v>0</v>
          </cell>
          <cell r="J44">
            <v>482.17759999999998</v>
          </cell>
          <cell r="K44">
            <v>0</v>
          </cell>
          <cell r="M44">
            <v>0</v>
          </cell>
          <cell r="O44">
            <v>4.774</v>
          </cell>
          <cell r="R44">
            <v>0</v>
          </cell>
          <cell r="S44">
            <v>0</v>
          </cell>
          <cell r="U44">
            <v>116.25</v>
          </cell>
        </row>
        <row r="45">
          <cell r="C45" t="str">
            <v>HOSPITAL DOM HÉLDER CÂMARA - CG. Nº 018/2022</v>
          </cell>
          <cell r="E45" t="str">
            <v>ALBERICO JUVINO LOURENCO</v>
          </cell>
          <cell r="F45" t="str">
            <v>2 - Outros Profissionais da Saúde</v>
          </cell>
          <cell r="G45" t="str">
            <v>5151-10</v>
          </cell>
          <cell r="H45" t="str">
            <v>01/2026</v>
          </cell>
          <cell r="I45">
            <v>0</v>
          </cell>
          <cell r="J45">
            <v>236.48079999999999</v>
          </cell>
          <cell r="K45">
            <v>0</v>
          </cell>
          <cell r="L45">
            <v>175.63587000000001</v>
          </cell>
          <cell r="M45">
            <v>32.42</v>
          </cell>
          <cell r="O45">
            <v>2.2719999999999998</v>
          </cell>
          <cell r="R45">
            <v>0</v>
          </cell>
          <cell r="S45">
            <v>97.26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ALCIENE FELICIANO FERREIRA</v>
          </cell>
          <cell r="F46" t="str">
            <v>2 - Outros Profissionais da Saúde</v>
          </cell>
          <cell r="G46" t="str">
            <v>3222-05</v>
          </cell>
          <cell r="H46" t="str">
            <v>01/2026</v>
          </cell>
          <cell r="I46">
            <v>0</v>
          </cell>
          <cell r="J46">
            <v>310.03280000000001</v>
          </cell>
          <cell r="K46">
            <v>0</v>
          </cell>
          <cell r="L46">
            <v>175.63587000000001</v>
          </cell>
          <cell r="M46">
            <v>32.42</v>
          </cell>
          <cell r="O46">
            <v>2.2719999999999998</v>
          </cell>
          <cell r="R46">
            <v>237.13</v>
          </cell>
          <cell r="S46">
            <v>97.26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ALCINEIDE MENEZES GAIAO</v>
          </cell>
          <cell r="F47" t="str">
            <v>2 - Outros Profissionais da Saúde</v>
          </cell>
          <cell r="G47" t="str">
            <v>2235-05</v>
          </cell>
          <cell r="H47" t="str">
            <v>01/2026</v>
          </cell>
          <cell r="I47">
            <v>0</v>
          </cell>
          <cell r="J47">
            <v>500.61439999999999</v>
          </cell>
          <cell r="K47">
            <v>0</v>
          </cell>
          <cell r="M47">
            <v>0</v>
          </cell>
          <cell r="O47">
            <v>4.774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ALCIONE QUITERIA DA SILVA</v>
          </cell>
          <cell r="F48" t="str">
            <v>3 - Administrativo</v>
          </cell>
          <cell r="G48" t="str">
            <v>4110-10</v>
          </cell>
          <cell r="H48" t="str">
            <v>01/2026</v>
          </cell>
          <cell r="I48">
            <v>0</v>
          </cell>
          <cell r="J48">
            <v>149.71279999999999</v>
          </cell>
          <cell r="K48">
            <v>0</v>
          </cell>
          <cell r="L48">
            <v>175.63587000000001</v>
          </cell>
          <cell r="M48">
            <v>32.42</v>
          </cell>
          <cell r="O48">
            <v>2.2719999999999998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ALDEMIR FERREIRA DA SILVA</v>
          </cell>
          <cell r="F49" t="str">
            <v>2 - Outros Profissionais da Saúde</v>
          </cell>
          <cell r="G49" t="str">
            <v>3222-05</v>
          </cell>
          <cell r="H49" t="str">
            <v>01/2026</v>
          </cell>
          <cell r="I49">
            <v>0</v>
          </cell>
          <cell r="J49">
            <v>338.08960000000002</v>
          </cell>
          <cell r="K49">
            <v>0</v>
          </cell>
          <cell r="L49">
            <v>175.63587000000001</v>
          </cell>
          <cell r="M49">
            <v>32.42</v>
          </cell>
          <cell r="O49">
            <v>2.2719999999999998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ALDENICE DA SILVA RAMOS</v>
          </cell>
          <cell r="F50" t="str">
            <v>2 - Outros Profissionais da Saúde</v>
          </cell>
          <cell r="G50" t="str">
            <v>2235-05</v>
          </cell>
          <cell r="H50" t="str">
            <v>01/2026</v>
          </cell>
          <cell r="I50">
            <v>0</v>
          </cell>
          <cell r="J50">
            <v>404.91919999999999</v>
          </cell>
          <cell r="K50">
            <v>0</v>
          </cell>
          <cell r="L50">
            <v>175.63587000000001</v>
          </cell>
          <cell r="M50">
            <v>3.33</v>
          </cell>
          <cell r="O50">
            <v>4.774</v>
          </cell>
          <cell r="R50">
            <v>0</v>
          </cell>
          <cell r="S50">
            <v>133.31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ALDO PIRES DE FREITAS FILHO</v>
          </cell>
          <cell r="F51" t="str">
            <v>2 - Outros Profissionais da Saúde</v>
          </cell>
          <cell r="G51" t="str">
            <v>5211-30</v>
          </cell>
          <cell r="H51" t="str">
            <v>01/2026</v>
          </cell>
          <cell r="I51">
            <v>0</v>
          </cell>
          <cell r="J51">
            <v>80.944000000000003</v>
          </cell>
          <cell r="K51">
            <v>0</v>
          </cell>
          <cell r="L51">
            <v>175.63587000000001</v>
          </cell>
          <cell r="M51">
            <v>33.729999999999997</v>
          </cell>
          <cell r="O51">
            <v>2.2719999999999998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 xml:space="preserve">ALESSANDRA CORDEIRO DA SILVA RODRIGUES </v>
          </cell>
          <cell r="F52" t="str">
            <v>2 - Outros Profissionais da Saúde</v>
          </cell>
          <cell r="G52" t="str">
            <v>5211-30</v>
          </cell>
          <cell r="H52" t="str">
            <v>01/2026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O52">
            <v>2.2719999999999998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ALESSANDRA GOMES DE OLIVEIRA SILVA</v>
          </cell>
          <cell r="F53" t="str">
            <v>2 - Outros Profissionais da Saúde</v>
          </cell>
          <cell r="G53" t="str">
            <v>2235-05</v>
          </cell>
          <cell r="H53" t="str">
            <v>01/2026</v>
          </cell>
          <cell r="I53">
            <v>0</v>
          </cell>
          <cell r="J53">
            <v>535.7672</v>
          </cell>
          <cell r="K53">
            <v>0</v>
          </cell>
          <cell r="L53">
            <v>175.63587000000001</v>
          </cell>
          <cell r="M53">
            <v>3.59</v>
          </cell>
          <cell r="O53">
            <v>4.774</v>
          </cell>
          <cell r="R53">
            <v>0</v>
          </cell>
          <cell r="S53">
            <v>143.65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ALESSANDRA LINS NOGUEIRA DE ARAUJO VERISSIMO</v>
          </cell>
          <cell r="F54" t="str">
            <v>2 - Outros Profissionais da Saúde</v>
          </cell>
          <cell r="G54" t="str">
            <v>3241-15</v>
          </cell>
          <cell r="H54" t="str">
            <v>01/2026</v>
          </cell>
          <cell r="I54">
            <v>0</v>
          </cell>
          <cell r="J54">
            <v>368.76319999999998</v>
          </cell>
          <cell r="K54">
            <v>0</v>
          </cell>
          <cell r="M54">
            <v>0</v>
          </cell>
          <cell r="O54">
            <v>2.2719999999999998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ALESSANDRA MENDONCA DA SILVA</v>
          </cell>
          <cell r="F55" t="str">
            <v>2 - Outros Profissionais da Saúde</v>
          </cell>
          <cell r="G55" t="str">
            <v>3222-05</v>
          </cell>
          <cell r="H55" t="str">
            <v>01/2026</v>
          </cell>
          <cell r="I55">
            <v>0</v>
          </cell>
          <cell r="J55">
            <v>283.77359999999999</v>
          </cell>
          <cell r="K55">
            <v>0</v>
          </cell>
          <cell r="L55">
            <v>175.63587000000001</v>
          </cell>
          <cell r="M55">
            <v>32.42</v>
          </cell>
          <cell r="O55">
            <v>2.2719999999999998</v>
          </cell>
          <cell r="R55">
            <v>237.13</v>
          </cell>
          <cell r="S55">
            <v>0</v>
          </cell>
          <cell r="U55">
            <v>78.319999999999993</v>
          </cell>
        </row>
        <row r="56">
          <cell r="C56" t="str">
            <v>HOSPITAL DOM HÉLDER CÂMARA - CG. Nº 018/2022</v>
          </cell>
          <cell r="E56" t="str">
            <v>ALESSANDRA MIRANDA DE OLIVEIRA</v>
          </cell>
          <cell r="F56" t="str">
            <v>2 - Outros Profissionais da Saúde</v>
          </cell>
          <cell r="G56" t="str">
            <v>3222-05</v>
          </cell>
          <cell r="H56" t="str">
            <v>01/2026</v>
          </cell>
          <cell r="I56">
            <v>0</v>
          </cell>
          <cell r="J56">
            <v>309.51600000000002</v>
          </cell>
          <cell r="K56">
            <v>0</v>
          </cell>
          <cell r="L56">
            <v>175.63587000000001</v>
          </cell>
          <cell r="M56">
            <v>32.42</v>
          </cell>
          <cell r="O56">
            <v>2.2719999999999998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ALESSANDRA VALQUIRIA DA SILVA</v>
          </cell>
          <cell r="F57" t="str">
            <v>2 - Outros Profissionais da Saúde</v>
          </cell>
          <cell r="G57" t="str">
            <v>3222-05</v>
          </cell>
          <cell r="H57" t="str">
            <v>01/2026</v>
          </cell>
          <cell r="I57">
            <v>0</v>
          </cell>
          <cell r="J57">
            <v>323.58319999999998</v>
          </cell>
          <cell r="K57">
            <v>0</v>
          </cell>
          <cell r="L57">
            <v>175.63587000000001</v>
          </cell>
          <cell r="M57">
            <v>32.42</v>
          </cell>
          <cell r="O57">
            <v>2.2719999999999998</v>
          </cell>
          <cell r="R57">
            <v>0</v>
          </cell>
          <cell r="S57">
            <v>97.26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ALESSANDRO JOSE FERREIRA VIEIRA</v>
          </cell>
          <cell r="F58" t="str">
            <v>2 - Outros Profissionais da Saúde</v>
          </cell>
          <cell r="G58" t="str">
            <v>2234-05</v>
          </cell>
          <cell r="H58" t="str">
            <v>01/2026</v>
          </cell>
          <cell r="I58">
            <v>0</v>
          </cell>
          <cell r="J58">
            <v>462.99360000000001</v>
          </cell>
          <cell r="K58">
            <v>0</v>
          </cell>
          <cell r="L58">
            <v>175.63587000000001</v>
          </cell>
          <cell r="M58">
            <v>21.15</v>
          </cell>
          <cell r="O58">
            <v>2.2719999999999998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ALEX ALEXANDRE DE BARROS</v>
          </cell>
          <cell r="F59" t="str">
            <v>3 - Administrativo</v>
          </cell>
          <cell r="G59" t="str">
            <v>5174-10</v>
          </cell>
          <cell r="H59" t="str">
            <v>01/2026</v>
          </cell>
          <cell r="I59">
            <v>0</v>
          </cell>
          <cell r="J59">
            <v>134.7176</v>
          </cell>
          <cell r="K59">
            <v>0</v>
          </cell>
          <cell r="L59">
            <v>175.63587000000001</v>
          </cell>
          <cell r="M59">
            <v>32.42</v>
          </cell>
          <cell r="O59">
            <v>2.2719999999999998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ALEXANDRA MARIA DA SILVA</v>
          </cell>
          <cell r="F60" t="str">
            <v>2 - Outros Profissionais da Saúde</v>
          </cell>
          <cell r="G60" t="str">
            <v>2235-05</v>
          </cell>
          <cell r="H60" t="str">
            <v>01/2026</v>
          </cell>
          <cell r="I60">
            <v>0</v>
          </cell>
          <cell r="J60">
            <v>460.12479999999999</v>
          </cell>
          <cell r="K60">
            <v>0</v>
          </cell>
          <cell r="L60">
            <v>175.63587000000001</v>
          </cell>
          <cell r="M60">
            <v>3.05</v>
          </cell>
          <cell r="O60">
            <v>4.774</v>
          </cell>
          <cell r="R60">
            <v>0</v>
          </cell>
          <cell r="S60">
            <v>122.12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ALEXANDRE GALVAO SILVA</v>
          </cell>
          <cell r="F61" t="str">
            <v>2 - Outros Profissionais da Saúde</v>
          </cell>
          <cell r="G61" t="str">
            <v>5151-10</v>
          </cell>
          <cell r="H61" t="str">
            <v>01/2026</v>
          </cell>
          <cell r="I61">
            <v>0</v>
          </cell>
          <cell r="J61">
            <v>194.74879999999999</v>
          </cell>
          <cell r="K61">
            <v>0</v>
          </cell>
          <cell r="M61">
            <v>0</v>
          </cell>
          <cell r="O61">
            <v>2.2719999999999998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ALEXANDRE LOPES DE FARIAS</v>
          </cell>
          <cell r="F62" t="str">
            <v>3 - Administrativo</v>
          </cell>
          <cell r="G62" t="str">
            <v>7241-10</v>
          </cell>
          <cell r="H62" t="str">
            <v>01/2026</v>
          </cell>
          <cell r="I62">
            <v>0</v>
          </cell>
          <cell r="J62">
            <v>437.43200000000002</v>
          </cell>
          <cell r="K62">
            <v>0</v>
          </cell>
          <cell r="L62">
            <v>175.63587000000001</v>
          </cell>
          <cell r="M62">
            <v>44</v>
          </cell>
          <cell r="O62">
            <v>2.2719999999999998</v>
          </cell>
          <cell r="R62">
            <v>360.54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ALEXSANDRA MARIA DA SILVA PAIVA</v>
          </cell>
          <cell r="F63" t="str">
            <v>3 - Administrativo</v>
          </cell>
          <cell r="G63" t="str">
            <v>5143-20</v>
          </cell>
          <cell r="H63" t="str">
            <v>01/2026</v>
          </cell>
          <cell r="I63">
            <v>0</v>
          </cell>
          <cell r="J63">
            <v>189.96719999999999</v>
          </cell>
          <cell r="K63">
            <v>0</v>
          </cell>
          <cell r="M63">
            <v>0</v>
          </cell>
          <cell r="O63">
            <v>2.2719999999999998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ALEXSANDRO DA SILVA</v>
          </cell>
          <cell r="F64" t="str">
            <v>3 - Administrativo</v>
          </cell>
          <cell r="G64" t="str">
            <v>5143-20</v>
          </cell>
          <cell r="H64" t="str">
            <v>01/2026</v>
          </cell>
          <cell r="I64">
            <v>0</v>
          </cell>
          <cell r="J64">
            <v>347.97120000000001</v>
          </cell>
          <cell r="K64">
            <v>0</v>
          </cell>
          <cell r="L64">
            <v>175.63587000000001</v>
          </cell>
          <cell r="M64">
            <v>44</v>
          </cell>
          <cell r="O64">
            <v>2.2719999999999998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ALEXSANDRO SANTOS DA ROCHA</v>
          </cell>
          <cell r="F65" t="str">
            <v>2 - Outros Profissionais da Saúde</v>
          </cell>
          <cell r="G65" t="str">
            <v>3241-15</v>
          </cell>
          <cell r="H65" t="str">
            <v>01/2026</v>
          </cell>
          <cell r="I65">
            <v>0</v>
          </cell>
          <cell r="J65">
            <v>320.19040000000001</v>
          </cell>
          <cell r="K65">
            <v>0</v>
          </cell>
          <cell r="M65">
            <v>0</v>
          </cell>
          <cell r="O65">
            <v>2.2719999999999998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ALICE MARIA DA SILVA</v>
          </cell>
          <cell r="F66" t="str">
            <v>3 - Administrativo</v>
          </cell>
          <cell r="G66" t="str">
            <v>4110-10</v>
          </cell>
          <cell r="H66" t="str">
            <v>01/2026</v>
          </cell>
          <cell r="I66">
            <v>0</v>
          </cell>
          <cell r="J66">
            <v>77.808000000000007</v>
          </cell>
          <cell r="K66">
            <v>0</v>
          </cell>
          <cell r="L66">
            <v>175.63587000000001</v>
          </cell>
          <cell r="M66">
            <v>32.42</v>
          </cell>
          <cell r="O66">
            <v>2.2719999999999998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ALINE GREGORIO MARTINS DA SILVA</v>
          </cell>
          <cell r="F67" t="str">
            <v>2 - Outros Profissionais da Saúde</v>
          </cell>
          <cell r="G67" t="str">
            <v>2235-05</v>
          </cell>
          <cell r="H67" t="str">
            <v>01/2026</v>
          </cell>
          <cell r="I67">
            <v>0</v>
          </cell>
          <cell r="J67">
            <v>632.43039999999996</v>
          </cell>
          <cell r="K67">
            <v>0</v>
          </cell>
          <cell r="M67">
            <v>0</v>
          </cell>
          <cell r="O67">
            <v>4.774</v>
          </cell>
          <cell r="R67">
            <v>0</v>
          </cell>
          <cell r="S67">
            <v>0</v>
          </cell>
          <cell r="U67">
            <v>24.05</v>
          </cell>
        </row>
        <row r="68">
          <cell r="C68" t="str">
            <v>HOSPITAL DOM HÉLDER CÂMARA - CG. Nº 018/2022</v>
          </cell>
          <cell r="E68" t="str">
            <v>ALINE MARIA DA CONCEICAO</v>
          </cell>
          <cell r="F68" t="str">
            <v>2 - Outros Profissionais da Saúde</v>
          </cell>
          <cell r="G68" t="str">
            <v>3222-05</v>
          </cell>
          <cell r="H68" t="str">
            <v>01/2026</v>
          </cell>
          <cell r="I68">
            <v>0</v>
          </cell>
          <cell r="J68">
            <v>313.56400000000002</v>
          </cell>
          <cell r="K68">
            <v>0</v>
          </cell>
          <cell r="L68">
            <v>175.63587000000001</v>
          </cell>
          <cell r="M68">
            <v>32.42</v>
          </cell>
          <cell r="O68">
            <v>2.2719999999999998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ALINE MARIA DOS SANTOS CUNHA SILVA</v>
          </cell>
          <cell r="F69" t="str">
            <v>3 - Administrativo</v>
          </cell>
          <cell r="G69" t="str">
            <v>4110-10</v>
          </cell>
          <cell r="H69" t="str">
            <v>01/2026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O69">
            <v>2.2719999999999998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ALINE POLLYANA OLIVEIRA DE AZEVEDO E ALBUQUERQUE</v>
          </cell>
          <cell r="F70" t="str">
            <v>2 - Outros Profissionais da Saúde</v>
          </cell>
          <cell r="G70" t="str">
            <v>2235-05</v>
          </cell>
          <cell r="H70" t="str">
            <v>01/2026</v>
          </cell>
          <cell r="I70">
            <v>0</v>
          </cell>
          <cell r="J70">
            <v>509.22800000000001</v>
          </cell>
          <cell r="K70">
            <v>0</v>
          </cell>
          <cell r="L70">
            <v>175.63587000000001</v>
          </cell>
          <cell r="M70">
            <v>3.33</v>
          </cell>
          <cell r="O70">
            <v>4.774</v>
          </cell>
          <cell r="R70">
            <v>0</v>
          </cell>
          <cell r="S70">
            <v>0</v>
          </cell>
          <cell r="U70">
            <v>120.26</v>
          </cell>
        </row>
        <row r="71">
          <cell r="C71" t="str">
            <v>HOSPITAL DOM HÉLDER CÂMARA - CG. Nº 018/2022</v>
          </cell>
          <cell r="E71" t="str">
            <v>ALINE SORAYA BARRETO DA SILVA</v>
          </cell>
          <cell r="F71" t="str">
            <v>3 - Administrativo</v>
          </cell>
          <cell r="G71" t="str">
            <v>4110-10</v>
          </cell>
          <cell r="H71" t="str">
            <v>01/2026</v>
          </cell>
          <cell r="I71">
            <v>0</v>
          </cell>
          <cell r="J71">
            <v>129.9376</v>
          </cell>
          <cell r="K71">
            <v>0</v>
          </cell>
          <cell r="L71">
            <v>175.63587000000001</v>
          </cell>
          <cell r="M71">
            <v>32.42</v>
          </cell>
          <cell r="O71">
            <v>2.2719999999999998</v>
          </cell>
          <cell r="R71">
            <v>558.30999999999995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ALISON DE DEUS LAERCIO</v>
          </cell>
          <cell r="F72" t="str">
            <v>2 - Outros Profissionais da Saúde</v>
          </cell>
          <cell r="G72" t="str">
            <v>3222-05</v>
          </cell>
          <cell r="H72" t="str">
            <v>01/2026</v>
          </cell>
          <cell r="I72">
            <v>0</v>
          </cell>
          <cell r="J72">
            <v>333.13119999999998</v>
          </cell>
          <cell r="K72">
            <v>0</v>
          </cell>
          <cell r="L72">
            <v>175.63587000000001</v>
          </cell>
          <cell r="M72">
            <v>32.42</v>
          </cell>
          <cell r="O72">
            <v>2.2719999999999998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ALISSON SANTOS DO NASCIMENTO</v>
          </cell>
          <cell r="F73" t="str">
            <v>2 - Outros Profissionais da Saúde</v>
          </cell>
          <cell r="G73" t="str">
            <v>2235-05</v>
          </cell>
          <cell r="H73" t="str">
            <v>01/2026</v>
          </cell>
          <cell r="I73">
            <v>0</v>
          </cell>
          <cell r="J73">
            <v>468.16480000000001</v>
          </cell>
          <cell r="K73">
            <v>0</v>
          </cell>
          <cell r="L73">
            <v>175.63587000000001</v>
          </cell>
          <cell r="M73">
            <v>3.33</v>
          </cell>
          <cell r="O73">
            <v>4.774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ALUIZIO BARBOSA DE BRITO</v>
          </cell>
          <cell r="F74" t="str">
            <v>3 - Administrativo</v>
          </cell>
          <cell r="G74" t="str">
            <v>4131-15</v>
          </cell>
          <cell r="H74" t="str">
            <v>01/2026</v>
          </cell>
          <cell r="I74">
            <v>0</v>
          </cell>
          <cell r="J74">
            <v>204.19040000000001</v>
          </cell>
          <cell r="K74">
            <v>0</v>
          </cell>
          <cell r="L74">
            <v>175.63587000000001</v>
          </cell>
          <cell r="M74">
            <v>44</v>
          </cell>
          <cell r="O74">
            <v>2.2719999999999998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CODECEIRA DE FARIAS SOARES DE SANTANA</v>
          </cell>
          <cell r="F75" t="str">
            <v>2 - Outros Profissionais da Saúde</v>
          </cell>
          <cell r="G75" t="str">
            <v>3241-15</v>
          </cell>
          <cell r="H75" t="str">
            <v>01/2026</v>
          </cell>
          <cell r="I75">
            <v>0</v>
          </cell>
          <cell r="J75">
            <v>360.32159999999999</v>
          </cell>
          <cell r="K75">
            <v>0</v>
          </cell>
          <cell r="L75">
            <v>175.63587000000001</v>
          </cell>
          <cell r="M75">
            <v>2.41</v>
          </cell>
          <cell r="O75">
            <v>2.2719999999999998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AMANDA DA SILVA RODRIGUES DE LIMA</v>
          </cell>
          <cell r="F76" t="str">
            <v>2 - Outros Profissionais da Saúde</v>
          </cell>
          <cell r="G76" t="str">
            <v>2235-05</v>
          </cell>
          <cell r="H76" t="str">
            <v>01/2026</v>
          </cell>
          <cell r="I76">
            <v>0</v>
          </cell>
          <cell r="J76">
            <v>503.6456</v>
          </cell>
          <cell r="K76">
            <v>0</v>
          </cell>
          <cell r="L76">
            <v>175.63587000000001</v>
          </cell>
          <cell r="M76">
            <v>2.79</v>
          </cell>
          <cell r="O76">
            <v>4.774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AMANDA FERNANDA DO NASCIMENTO BRAZ</v>
          </cell>
          <cell r="F77" t="str">
            <v>2 - Outros Profissionais da Saúde</v>
          </cell>
          <cell r="G77" t="str">
            <v>2234-05</v>
          </cell>
          <cell r="H77" t="str">
            <v>01/2026</v>
          </cell>
          <cell r="I77">
            <v>0</v>
          </cell>
          <cell r="J77">
            <v>517.24720000000002</v>
          </cell>
          <cell r="K77">
            <v>0</v>
          </cell>
          <cell r="L77">
            <v>175.63587000000001</v>
          </cell>
          <cell r="M77">
            <v>18.559999999999999</v>
          </cell>
          <cell r="O77">
            <v>2.2719999999999998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AMANDA KAROLINE DOS SANTOS NASCIMENTO</v>
          </cell>
          <cell r="F78" t="str">
            <v>2 - Outros Profissionais da Saúde</v>
          </cell>
          <cell r="G78" t="str">
            <v>3222-05</v>
          </cell>
          <cell r="H78" t="str">
            <v>01/2026</v>
          </cell>
          <cell r="I78">
            <v>0</v>
          </cell>
          <cell r="J78">
            <v>306.71839999999997</v>
          </cell>
          <cell r="K78">
            <v>0</v>
          </cell>
          <cell r="M78">
            <v>0</v>
          </cell>
          <cell r="O78">
            <v>2.2719999999999998</v>
          </cell>
          <cell r="R78">
            <v>369.36</v>
          </cell>
          <cell r="S78">
            <v>97.26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AMANDA MARIA DA CUNHA CALADO</v>
          </cell>
          <cell r="F79" t="str">
            <v>2 - Outros Profissionais da Saúde</v>
          </cell>
          <cell r="G79" t="str">
            <v>2235-05</v>
          </cell>
          <cell r="H79" t="str">
            <v>01/2026</v>
          </cell>
          <cell r="I79">
            <v>0</v>
          </cell>
          <cell r="J79">
            <v>428.25200000000001</v>
          </cell>
          <cell r="K79">
            <v>0</v>
          </cell>
          <cell r="L79">
            <v>175.63587000000001</v>
          </cell>
          <cell r="M79">
            <v>2.79</v>
          </cell>
          <cell r="O79">
            <v>4.774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AMANDA MARIA MARCELINO DA SILVA</v>
          </cell>
          <cell r="F80" t="str">
            <v>2 - Outros Profissionais da Saúde</v>
          </cell>
          <cell r="G80" t="str">
            <v>2236-05</v>
          </cell>
          <cell r="H80" t="str">
            <v>01/2026</v>
          </cell>
          <cell r="I80">
            <v>0</v>
          </cell>
          <cell r="J80">
            <v>213.53039999999999</v>
          </cell>
          <cell r="K80">
            <v>0</v>
          </cell>
          <cell r="M80">
            <v>0</v>
          </cell>
          <cell r="O80">
            <v>4.774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AMANDA MAYARA CARVALHO DE LIMA</v>
          </cell>
          <cell r="F81" t="str">
            <v>2 - Outros Profissionais da Saúde</v>
          </cell>
          <cell r="G81" t="str">
            <v>2235-05</v>
          </cell>
          <cell r="H81" t="str">
            <v>01/2026</v>
          </cell>
          <cell r="I81">
            <v>0</v>
          </cell>
          <cell r="J81">
            <v>378.23599999999999</v>
          </cell>
          <cell r="K81">
            <v>0</v>
          </cell>
          <cell r="M81">
            <v>0</v>
          </cell>
          <cell r="O81">
            <v>4.774</v>
          </cell>
          <cell r="R81">
            <v>0</v>
          </cell>
          <cell r="S81">
            <v>0</v>
          </cell>
          <cell r="U81">
            <v>28.06</v>
          </cell>
        </row>
        <row r="82">
          <cell r="C82" t="str">
            <v>HOSPITAL DOM HÉLDER CÂMARA - CG. Nº 018/2022</v>
          </cell>
          <cell r="E82" t="str">
            <v>AMANDA MAYARA DA SILVA SANTANA</v>
          </cell>
          <cell r="F82" t="str">
            <v>2 - Outros Profissionais da Saúde</v>
          </cell>
          <cell r="G82" t="str">
            <v>2237-10</v>
          </cell>
          <cell r="H82" t="str">
            <v>01/2026</v>
          </cell>
          <cell r="I82">
            <v>0</v>
          </cell>
          <cell r="J82">
            <v>363.97840000000002</v>
          </cell>
          <cell r="K82">
            <v>0</v>
          </cell>
          <cell r="M82">
            <v>0</v>
          </cell>
          <cell r="O82">
            <v>2.2719999999999998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AMANDA RAFAELLA LIMA DA SILVA</v>
          </cell>
          <cell r="F83" t="str">
            <v>2 - Outros Profissionais da Saúde</v>
          </cell>
          <cell r="G83" t="str">
            <v>3222-05</v>
          </cell>
          <cell r="H83" t="str">
            <v>01/2026</v>
          </cell>
          <cell r="I83">
            <v>0</v>
          </cell>
          <cell r="J83">
            <v>353.17200000000003</v>
          </cell>
          <cell r="K83">
            <v>0</v>
          </cell>
          <cell r="M83">
            <v>0</v>
          </cell>
          <cell r="O83">
            <v>2.2719999999999998</v>
          </cell>
          <cell r="R83">
            <v>369.36</v>
          </cell>
          <cell r="S83">
            <v>97.26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AMANDA RENATA GOMES FALCAO</v>
          </cell>
          <cell r="F84" t="str">
            <v>3 - Administrativo</v>
          </cell>
          <cell r="G84" t="str">
            <v>1423-25</v>
          </cell>
          <cell r="H84" t="str">
            <v>01/2026</v>
          </cell>
          <cell r="I84">
            <v>0</v>
          </cell>
          <cell r="J84">
            <v>458.06</v>
          </cell>
          <cell r="K84">
            <v>0</v>
          </cell>
          <cell r="M84">
            <v>0</v>
          </cell>
          <cell r="O84">
            <v>2.2719999999999998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AMARA RAIMUNDA DA SILVA</v>
          </cell>
          <cell r="F85" t="str">
            <v>2 - Outros Profissionais da Saúde</v>
          </cell>
          <cell r="G85" t="str">
            <v>2235-05</v>
          </cell>
          <cell r="H85" t="str">
            <v>01/2026</v>
          </cell>
          <cell r="I85">
            <v>0</v>
          </cell>
          <cell r="J85">
            <v>456.56560000000002</v>
          </cell>
          <cell r="K85">
            <v>0</v>
          </cell>
          <cell r="L85">
            <v>175.63587000000001</v>
          </cell>
          <cell r="M85">
            <v>3.59</v>
          </cell>
          <cell r="O85">
            <v>4.774</v>
          </cell>
          <cell r="R85">
            <v>422.25</v>
          </cell>
          <cell r="S85">
            <v>82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AMARINA EMILIA FEIJO DE ALBUQUERQUE</v>
          </cell>
          <cell r="F86" t="str">
            <v>2 - Outros Profissionais da Saúde</v>
          </cell>
          <cell r="G86" t="str">
            <v>2235-05</v>
          </cell>
          <cell r="H86" t="str">
            <v>01/2026</v>
          </cell>
          <cell r="I86">
            <v>0</v>
          </cell>
          <cell r="J86">
            <v>147.8784</v>
          </cell>
          <cell r="K86">
            <v>0</v>
          </cell>
          <cell r="L86">
            <v>175.63587000000001</v>
          </cell>
          <cell r="M86">
            <v>2.79</v>
          </cell>
          <cell r="O86">
            <v>4.774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AMAURY MANOEL DO NASCIMENTO SILVA</v>
          </cell>
          <cell r="F87" t="str">
            <v>2 - Outros Profissionais da Saúde</v>
          </cell>
          <cell r="G87" t="str">
            <v>2235-05</v>
          </cell>
          <cell r="H87" t="str">
            <v>01/2026</v>
          </cell>
          <cell r="I87">
            <v>0</v>
          </cell>
          <cell r="J87">
            <v>463.76319999999998</v>
          </cell>
          <cell r="K87">
            <v>0</v>
          </cell>
          <cell r="L87">
            <v>175.63587000000001</v>
          </cell>
          <cell r="M87">
            <v>2.79</v>
          </cell>
          <cell r="O87">
            <v>4.774</v>
          </cell>
          <cell r="R87">
            <v>386.99</v>
          </cell>
          <cell r="S87">
            <v>0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AMIDIA CASSIA DE BARROS</v>
          </cell>
          <cell r="F88" t="str">
            <v>3 - Administrativo</v>
          </cell>
          <cell r="G88" t="str">
            <v>5143-20</v>
          </cell>
          <cell r="H88" t="str">
            <v>01/2026</v>
          </cell>
          <cell r="I88">
            <v>0</v>
          </cell>
          <cell r="J88">
            <v>184.33920000000001</v>
          </cell>
          <cell r="K88">
            <v>0</v>
          </cell>
          <cell r="L88">
            <v>175.63587000000001</v>
          </cell>
          <cell r="M88">
            <v>32.42</v>
          </cell>
          <cell r="O88">
            <v>2.2719999999999998</v>
          </cell>
          <cell r="R88">
            <v>0</v>
          </cell>
          <cell r="S88">
            <v>97.26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BARBARA DE SANTANA DA SILVA</v>
          </cell>
          <cell r="F89" t="str">
            <v>2 - Outros Profissionais da Saúde</v>
          </cell>
          <cell r="G89" t="str">
            <v>2236-05</v>
          </cell>
          <cell r="H89" t="str">
            <v>01/2026</v>
          </cell>
          <cell r="I89">
            <v>0</v>
          </cell>
          <cell r="J89">
            <v>296.87920000000003</v>
          </cell>
          <cell r="K89">
            <v>0</v>
          </cell>
          <cell r="L89">
            <v>175.63587000000001</v>
          </cell>
          <cell r="M89">
            <v>3.82</v>
          </cell>
          <cell r="O89">
            <v>4.774</v>
          </cell>
          <cell r="R89">
            <v>457.51</v>
          </cell>
          <cell r="S89">
            <v>0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CARLA BARBOSA DE MOURA SILVA</v>
          </cell>
          <cell r="F90" t="str">
            <v>2 - Outros Profissionais da Saúde</v>
          </cell>
          <cell r="G90" t="str">
            <v>2236-05</v>
          </cell>
          <cell r="H90" t="str">
            <v>01/2026</v>
          </cell>
          <cell r="I90">
            <v>0</v>
          </cell>
          <cell r="J90">
            <v>288.72800000000001</v>
          </cell>
          <cell r="K90">
            <v>0</v>
          </cell>
          <cell r="M90">
            <v>0</v>
          </cell>
          <cell r="O90">
            <v>4.774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CARLA SOARES JUSTO DA SILVA</v>
          </cell>
          <cell r="F91" t="str">
            <v>2 - Outros Profissionais da Saúde</v>
          </cell>
          <cell r="G91" t="str">
            <v>5211-30</v>
          </cell>
          <cell r="H91" t="str">
            <v>01/2026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O91">
            <v>2.2719999999999998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CLARA DA SILVA NASCIMENTO</v>
          </cell>
          <cell r="F92" t="str">
            <v>2 - Outros Profissionais da Saúde</v>
          </cell>
          <cell r="G92" t="str">
            <v>2235-05</v>
          </cell>
          <cell r="H92" t="str">
            <v>01/2026</v>
          </cell>
          <cell r="I92">
            <v>0</v>
          </cell>
          <cell r="J92">
            <v>452.06319999999999</v>
          </cell>
          <cell r="K92">
            <v>0</v>
          </cell>
          <cell r="M92">
            <v>0</v>
          </cell>
          <cell r="O92">
            <v>4.774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CLAUDIA DA SILVA</v>
          </cell>
          <cell r="F93" t="str">
            <v>2 - Outros Profissionais da Saúde</v>
          </cell>
          <cell r="G93" t="str">
            <v>3222-05</v>
          </cell>
          <cell r="H93" t="str">
            <v>01/2026</v>
          </cell>
          <cell r="I93">
            <v>0</v>
          </cell>
          <cell r="J93">
            <v>300.33600000000001</v>
          </cell>
          <cell r="K93">
            <v>0</v>
          </cell>
          <cell r="M93">
            <v>0</v>
          </cell>
          <cell r="O93">
            <v>2.2719999999999998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CLAUDIA FERREIRA SOUZA DOS SANTOS</v>
          </cell>
          <cell r="F94" t="str">
            <v>2 - Outros Profissionais da Saúde</v>
          </cell>
          <cell r="G94" t="str">
            <v>5211-30</v>
          </cell>
          <cell r="H94" t="str">
            <v>01/2026</v>
          </cell>
          <cell r="I94">
            <v>0</v>
          </cell>
          <cell r="J94">
            <v>251.08959999999999</v>
          </cell>
          <cell r="K94">
            <v>0</v>
          </cell>
          <cell r="M94">
            <v>0</v>
          </cell>
          <cell r="O94">
            <v>2.2719999999999998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CRISTINA DE OLIVEIRA MOREIRA</v>
          </cell>
          <cell r="F95" t="str">
            <v>2 - Outros Profissionais da Saúde</v>
          </cell>
          <cell r="G95" t="str">
            <v>2235-05</v>
          </cell>
          <cell r="H95" t="str">
            <v>01/2026</v>
          </cell>
          <cell r="I95">
            <v>0</v>
          </cell>
          <cell r="J95">
            <v>442.32479999999998</v>
          </cell>
          <cell r="K95">
            <v>0</v>
          </cell>
          <cell r="L95">
            <v>175.63587000000001</v>
          </cell>
          <cell r="M95">
            <v>3.33</v>
          </cell>
          <cell r="O95">
            <v>4.774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CRISTINA DO NASCIMENTO</v>
          </cell>
          <cell r="F96" t="str">
            <v>2 - Outros Profissionais da Saúde</v>
          </cell>
          <cell r="G96" t="str">
            <v>3222-05</v>
          </cell>
          <cell r="H96" t="str">
            <v>01/2026</v>
          </cell>
          <cell r="I96">
            <v>0</v>
          </cell>
          <cell r="J96">
            <v>168.584</v>
          </cell>
          <cell r="K96">
            <v>0</v>
          </cell>
          <cell r="L96">
            <v>175.63587000000001</v>
          </cell>
          <cell r="M96">
            <v>32.42</v>
          </cell>
          <cell r="O96">
            <v>2.2719999999999998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CRISTINA GOMES</v>
          </cell>
          <cell r="F97" t="str">
            <v>2 - Outros Profissionais da Saúde</v>
          </cell>
          <cell r="G97" t="str">
            <v>3222-05</v>
          </cell>
          <cell r="H97" t="str">
            <v>01/2026</v>
          </cell>
          <cell r="I97">
            <v>0</v>
          </cell>
          <cell r="J97">
            <v>309.22640000000001</v>
          </cell>
          <cell r="K97">
            <v>0</v>
          </cell>
          <cell r="M97">
            <v>0</v>
          </cell>
          <cell r="O97">
            <v>2.2719999999999998</v>
          </cell>
          <cell r="R97">
            <v>369.36</v>
          </cell>
          <cell r="S97">
            <v>97.26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ELIZABETE DA MOTA COSTA</v>
          </cell>
          <cell r="F98" t="str">
            <v>2 - Outros Profissionais da Saúde</v>
          </cell>
          <cell r="G98" t="str">
            <v>3242-05</v>
          </cell>
          <cell r="H98" t="str">
            <v>01/2026</v>
          </cell>
          <cell r="I98">
            <v>0</v>
          </cell>
          <cell r="J98">
            <v>184.8168</v>
          </cell>
          <cell r="K98">
            <v>0</v>
          </cell>
          <cell r="M98">
            <v>0</v>
          </cell>
          <cell r="O98">
            <v>2.2719999999999998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 KAROLINA BARBOZA FELIX DA SILVA</v>
          </cell>
          <cell r="F99" t="str">
            <v>2 - Outros Profissionais da Saúde</v>
          </cell>
          <cell r="G99" t="str">
            <v>3241-15</v>
          </cell>
          <cell r="H99" t="str">
            <v>01/2026</v>
          </cell>
          <cell r="I99">
            <v>0</v>
          </cell>
          <cell r="J99">
            <v>349.2088</v>
          </cell>
          <cell r="K99">
            <v>0</v>
          </cell>
          <cell r="L99">
            <v>175.63587000000001</v>
          </cell>
          <cell r="M99">
            <v>2.41</v>
          </cell>
          <cell r="O99">
            <v>2.2719999999999998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 LUCIA GOMES DE SOUZA</v>
          </cell>
          <cell r="F100" t="str">
            <v>2 - Outros Profissionais da Saúde</v>
          </cell>
          <cell r="G100" t="str">
            <v>2235-05</v>
          </cell>
          <cell r="H100" t="str">
            <v>01/2026</v>
          </cell>
          <cell r="I100">
            <v>0</v>
          </cell>
          <cell r="J100">
            <v>350.70080000000002</v>
          </cell>
          <cell r="K100">
            <v>0</v>
          </cell>
          <cell r="M100">
            <v>0</v>
          </cell>
          <cell r="O100">
            <v>4.774</v>
          </cell>
          <cell r="R100">
            <v>558.30999999999995</v>
          </cell>
          <cell r="S100">
            <v>103.11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 MARIA ELIOTERIO DA NATIVIDADE</v>
          </cell>
          <cell r="F101" t="str">
            <v>2 - Outros Profissionais da Saúde</v>
          </cell>
          <cell r="G101" t="str">
            <v>3222-05</v>
          </cell>
          <cell r="H101" t="str">
            <v>01/2026</v>
          </cell>
          <cell r="I101">
            <v>0</v>
          </cell>
          <cell r="J101">
            <v>363.14479999999998</v>
          </cell>
          <cell r="K101">
            <v>0</v>
          </cell>
          <cell r="L101">
            <v>175.63587000000001</v>
          </cell>
          <cell r="M101">
            <v>32.42</v>
          </cell>
          <cell r="O101">
            <v>2.2719999999999998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ANA MARIA GOMES DE OLIVEIRA</v>
          </cell>
          <cell r="F102" t="str">
            <v>2 - Outros Profissionais da Saúde</v>
          </cell>
          <cell r="G102" t="str">
            <v>3222-05</v>
          </cell>
          <cell r="H102" t="str">
            <v>01/2026</v>
          </cell>
          <cell r="I102">
            <v>0</v>
          </cell>
          <cell r="J102">
            <v>337.59519999999998</v>
          </cell>
          <cell r="K102">
            <v>0</v>
          </cell>
          <cell r="M102">
            <v>0</v>
          </cell>
          <cell r="O102">
            <v>2.2719999999999998</v>
          </cell>
          <cell r="R102">
            <v>360.54</v>
          </cell>
          <cell r="S102">
            <v>90.45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 xml:space="preserve">ANA MERE FERREIRA </v>
          </cell>
          <cell r="F103" t="str">
            <v>2 - Outros Profissionais da Saúde</v>
          </cell>
          <cell r="G103" t="str">
            <v>3222-05</v>
          </cell>
          <cell r="H103" t="str">
            <v>01/2026</v>
          </cell>
          <cell r="I103">
            <v>0</v>
          </cell>
          <cell r="J103">
            <v>329.02159999999998</v>
          </cell>
          <cell r="K103">
            <v>0</v>
          </cell>
          <cell r="M103">
            <v>0</v>
          </cell>
          <cell r="O103">
            <v>2.2719999999999998</v>
          </cell>
          <cell r="R103">
            <v>351.73</v>
          </cell>
          <cell r="S103">
            <v>97.26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 PATRICIA DA SILVA COSTA</v>
          </cell>
          <cell r="F104" t="str">
            <v>2 - Outros Profissionais da Saúde</v>
          </cell>
          <cell r="G104" t="str">
            <v>3222-05</v>
          </cell>
          <cell r="H104" t="str">
            <v>01/2026</v>
          </cell>
          <cell r="I104">
            <v>0</v>
          </cell>
          <cell r="J104">
            <v>0</v>
          </cell>
          <cell r="K104">
            <v>0</v>
          </cell>
          <cell r="M104">
            <v>0</v>
          </cell>
          <cell r="O104">
            <v>2.2719999999999998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PAULA CONCEICAO CAVALCANTI</v>
          </cell>
          <cell r="F105" t="str">
            <v>2 - Outros Profissionais da Saúde</v>
          </cell>
          <cell r="G105" t="str">
            <v>3222-05</v>
          </cell>
          <cell r="H105" t="str">
            <v>01/2026</v>
          </cell>
          <cell r="I105">
            <v>0</v>
          </cell>
          <cell r="J105">
            <v>308.92</v>
          </cell>
          <cell r="K105">
            <v>0</v>
          </cell>
          <cell r="L105">
            <v>175.63587000000001</v>
          </cell>
          <cell r="M105">
            <v>32.42</v>
          </cell>
          <cell r="O105">
            <v>2.2719999999999998</v>
          </cell>
          <cell r="R105">
            <v>369.36</v>
          </cell>
          <cell r="S105">
            <v>94.83</v>
          </cell>
          <cell r="U105">
            <v>78.319999999999993</v>
          </cell>
        </row>
        <row r="106">
          <cell r="C106" t="str">
            <v>HOSPITAL DOM HÉLDER CÂMARA - CG. Nº 018/2022</v>
          </cell>
          <cell r="E106" t="str">
            <v>ANA PAULA DA SILVA</v>
          </cell>
          <cell r="F106" t="str">
            <v>2 - Outros Profissionais da Saúde</v>
          </cell>
          <cell r="G106" t="str">
            <v>3222-05</v>
          </cell>
          <cell r="H106" t="str">
            <v>01/2026</v>
          </cell>
          <cell r="I106">
            <v>0</v>
          </cell>
          <cell r="J106">
            <v>328.38159999999999</v>
          </cell>
          <cell r="K106">
            <v>0</v>
          </cell>
          <cell r="M106">
            <v>0</v>
          </cell>
          <cell r="O106">
            <v>2.2719999999999998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ANA PAULA DE ANDRADE DA SILVA</v>
          </cell>
          <cell r="F107" t="str">
            <v>2 - Outros Profissionais da Saúde</v>
          </cell>
          <cell r="G107" t="str">
            <v>3222-05</v>
          </cell>
          <cell r="H107" t="str">
            <v>01/2026</v>
          </cell>
          <cell r="I107">
            <v>0</v>
          </cell>
          <cell r="J107">
            <v>317.16640000000001</v>
          </cell>
          <cell r="K107">
            <v>0</v>
          </cell>
          <cell r="L107">
            <v>175.63587000000001</v>
          </cell>
          <cell r="M107">
            <v>32.42</v>
          </cell>
          <cell r="O107">
            <v>2.2719999999999998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ANA PAULA FERREIRA DA SILVA LOURENCO</v>
          </cell>
          <cell r="F108" t="str">
            <v>2 - Outros Profissionais da Saúde</v>
          </cell>
          <cell r="G108" t="str">
            <v>3222-05</v>
          </cell>
          <cell r="H108" t="str">
            <v>01/2026</v>
          </cell>
          <cell r="I108">
            <v>0</v>
          </cell>
          <cell r="J108">
            <v>298.66000000000003</v>
          </cell>
          <cell r="K108">
            <v>0</v>
          </cell>
          <cell r="L108">
            <v>175.63587000000001</v>
          </cell>
          <cell r="M108">
            <v>32.42</v>
          </cell>
          <cell r="O108">
            <v>2.2719999999999998</v>
          </cell>
          <cell r="R108">
            <v>360.54</v>
          </cell>
          <cell r="S108">
            <v>97.26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 PAULA GERMANO VELEZ PIMENTEL</v>
          </cell>
          <cell r="F109" t="str">
            <v>3 - Administrativo</v>
          </cell>
          <cell r="G109" t="str">
            <v>4110-10</v>
          </cell>
          <cell r="H109" t="str">
            <v>01/2026</v>
          </cell>
          <cell r="I109">
            <v>0</v>
          </cell>
          <cell r="J109">
            <v>172.15199999999999</v>
          </cell>
          <cell r="K109">
            <v>0</v>
          </cell>
          <cell r="L109">
            <v>175.63587000000001</v>
          </cell>
          <cell r="M109">
            <v>32.42</v>
          </cell>
          <cell r="O109">
            <v>2.2719999999999998</v>
          </cell>
          <cell r="R109">
            <v>0</v>
          </cell>
          <cell r="S109">
            <v>97.26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ANA PAULA NUNES MONTEIRO</v>
          </cell>
          <cell r="F110" t="str">
            <v>2 - Outros Profissionais da Saúde</v>
          </cell>
          <cell r="G110" t="str">
            <v>3222-05</v>
          </cell>
          <cell r="H110" t="str">
            <v>01/2026</v>
          </cell>
          <cell r="I110">
            <v>0</v>
          </cell>
          <cell r="J110">
            <v>296.63200000000001</v>
          </cell>
          <cell r="K110">
            <v>0</v>
          </cell>
          <cell r="L110">
            <v>175.63587000000001</v>
          </cell>
          <cell r="M110">
            <v>32.42</v>
          </cell>
          <cell r="O110">
            <v>2.2719999999999998</v>
          </cell>
          <cell r="R110">
            <v>245.95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ANA PAULA PEREIRA DE SOUZA</v>
          </cell>
          <cell r="F111" t="str">
            <v>3 - Administrativo</v>
          </cell>
          <cell r="G111" t="str">
            <v>2613-05</v>
          </cell>
          <cell r="H111" t="str">
            <v>01/2026</v>
          </cell>
          <cell r="I111">
            <v>0</v>
          </cell>
          <cell r="J111">
            <v>568.08720000000005</v>
          </cell>
          <cell r="K111">
            <v>0</v>
          </cell>
          <cell r="L111">
            <v>175.63587000000001</v>
          </cell>
          <cell r="M111">
            <v>44</v>
          </cell>
          <cell r="O111">
            <v>2.2719999999999998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ANA PAULA ROCHA DE LEMOS</v>
          </cell>
          <cell r="F112" t="str">
            <v>2 - Outros Profissionais da Saúde</v>
          </cell>
          <cell r="G112" t="str">
            <v>2235-05</v>
          </cell>
          <cell r="H112" t="str">
            <v>01/2026</v>
          </cell>
          <cell r="I112">
            <v>0</v>
          </cell>
          <cell r="J112">
            <v>664.59439999999995</v>
          </cell>
          <cell r="K112">
            <v>0</v>
          </cell>
          <cell r="L112">
            <v>175.63587000000001</v>
          </cell>
          <cell r="M112">
            <v>3.59</v>
          </cell>
          <cell r="O112">
            <v>4.774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ANAILZA DE JESUS GOMES</v>
          </cell>
          <cell r="F113" t="str">
            <v>2 - Outros Profissionais da Saúde</v>
          </cell>
          <cell r="G113" t="str">
            <v>3222-05</v>
          </cell>
          <cell r="H113" t="str">
            <v>01/2026</v>
          </cell>
          <cell r="I113">
            <v>0</v>
          </cell>
          <cell r="J113">
            <v>316.38560000000001</v>
          </cell>
          <cell r="K113">
            <v>0</v>
          </cell>
          <cell r="M113">
            <v>0</v>
          </cell>
          <cell r="O113">
            <v>2.2719999999999998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ANALI CHALEGRE GUIMARAES</v>
          </cell>
          <cell r="F114" t="str">
            <v>2 - Outros Profissionais da Saúde</v>
          </cell>
          <cell r="G114" t="str">
            <v>3222-05</v>
          </cell>
          <cell r="H114" t="str">
            <v>01/2026</v>
          </cell>
          <cell r="I114">
            <v>0</v>
          </cell>
          <cell r="J114">
            <v>311.66320000000002</v>
          </cell>
          <cell r="K114">
            <v>0</v>
          </cell>
          <cell r="L114">
            <v>175.63587000000001</v>
          </cell>
          <cell r="M114">
            <v>32.42</v>
          </cell>
          <cell r="O114">
            <v>2.2719999999999998</v>
          </cell>
          <cell r="R114">
            <v>0</v>
          </cell>
          <cell r="S114">
            <v>97.26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ANALUCIA LEITE DA SILVA</v>
          </cell>
          <cell r="F115" t="str">
            <v>3 - Administrativo</v>
          </cell>
          <cell r="G115" t="str">
            <v>5174-10</v>
          </cell>
          <cell r="H115" t="str">
            <v>01/2026</v>
          </cell>
          <cell r="I115">
            <v>0</v>
          </cell>
          <cell r="J115">
            <v>225.01840000000001</v>
          </cell>
          <cell r="K115">
            <v>0</v>
          </cell>
          <cell r="L115">
            <v>175.63587000000001</v>
          </cell>
          <cell r="M115">
            <v>32.42</v>
          </cell>
          <cell r="O115">
            <v>2.2719999999999998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ANDERSON JOSE OLIVEIRA DE LIMA</v>
          </cell>
          <cell r="F116" t="str">
            <v>2 - Outros Profissionais da Saúde</v>
          </cell>
          <cell r="G116" t="str">
            <v>3241-15</v>
          </cell>
          <cell r="H116" t="str">
            <v>01/2026</v>
          </cell>
          <cell r="I116">
            <v>0</v>
          </cell>
          <cell r="J116">
            <v>397.7672</v>
          </cell>
          <cell r="K116">
            <v>0</v>
          </cell>
          <cell r="M116">
            <v>0</v>
          </cell>
          <cell r="O116">
            <v>2.2719999999999998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ANDERSON RODRIGUES DA SILVA</v>
          </cell>
          <cell r="F117" t="str">
            <v>2 - Outros Profissionais da Saúde</v>
          </cell>
          <cell r="G117" t="str">
            <v>3222-05</v>
          </cell>
          <cell r="H117" t="str">
            <v>01/2026</v>
          </cell>
          <cell r="I117">
            <v>0</v>
          </cell>
          <cell r="J117">
            <v>312.95839999999998</v>
          </cell>
          <cell r="K117">
            <v>0</v>
          </cell>
          <cell r="L117">
            <v>175.63587000000001</v>
          </cell>
          <cell r="M117">
            <v>32.42</v>
          </cell>
          <cell r="O117">
            <v>2.2719999999999998</v>
          </cell>
          <cell r="R117">
            <v>360.54</v>
          </cell>
          <cell r="S117">
            <v>97.26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ANDRE ELIAS DA SILVA</v>
          </cell>
          <cell r="F118" t="str">
            <v>3 - Administrativo</v>
          </cell>
          <cell r="G118" t="str">
            <v>7244-40</v>
          </cell>
          <cell r="H118" t="str">
            <v>01/2026</v>
          </cell>
          <cell r="I118">
            <v>0</v>
          </cell>
          <cell r="J118">
            <v>435.04640000000001</v>
          </cell>
          <cell r="K118">
            <v>0</v>
          </cell>
          <cell r="L118">
            <v>175.63587000000001</v>
          </cell>
          <cell r="M118">
            <v>44</v>
          </cell>
          <cell r="O118">
            <v>2.2719999999999998</v>
          </cell>
          <cell r="R118">
            <v>369.36</v>
          </cell>
          <cell r="S118">
            <v>136.96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ANDRE JOSE DO NASCIMENTO</v>
          </cell>
          <cell r="F119" t="str">
            <v>3 - Administrativo</v>
          </cell>
          <cell r="G119" t="str">
            <v>7823-05</v>
          </cell>
          <cell r="H119" t="str">
            <v>01/2026</v>
          </cell>
          <cell r="I119">
            <v>0</v>
          </cell>
          <cell r="J119">
            <v>160.92959999999999</v>
          </cell>
          <cell r="K119">
            <v>0</v>
          </cell>
          <cell r="L119">
            <v>175.63587000000001</v>
          </cell>
          <cell r="M119">
            <v>35.26</v>
          </cell>
          <cell r="O119">
            <v>2.2719999999999998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ANDRE LUIZ FRANCISCO DE PAULA</v>
          </cell>
          <cell r="F120" t="str">
            <v>2 - Outros Profissionais da Saúde</v>
          </cell>
          <cell r="G120" t="str">
            <v>5151-10</v>
          </cell>
          <cell r="H120" t="str">
            <v>01/2026</v>
          </cell>
          <cell r="I120">
            <v>0</v>
          </cell>
          <cell r="J120">
            <v>167.73519999999999</v>
          </cell>
          <cell r="K120">
            <v>0</v>
          </cell>
          <cell r="L120">
            <v>175.63587000000001</v>
          </cell>
          <cell r="M120">
            <v>32.42</v>
          </cell>
          <cell r="O120">
            <v>2.2719999999999998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ANDREA AMORIM DA SILVA</v>
          </cell>
          <cell r="F121" t="str">
            <v>2 - Outros Profissionais da Saúde</v>
          </cell>
          <cell r="G121" t="str">
            <v>2237-10</v>
          </cell>
          <cell r="H121" t="str">
            <v>01/2026</v>
          </cell>
          <cell r="I121">
            <v>0</v>
          </cell>
          <cell r="J121">
            <v>472.24959999999999</v>
          </cell>
          <cell r="K121">
            <v>0</v>
          </cell>
          <cell r="M121">
            <v>0</v>
          </cell>
          <cell r="O121">
            <v>2.2719999999999998</v>
          </cell>
          <cell r="R121">
            <v>360.54</v>
          </cell>
          <cell r="S121">
            <v>0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ANDREA ARAUJO DE SOUZA BARROS</v>
          </cell>
          <cell r="F122" t="str">
            <v>2 - Outros Profissionais da Saúde</v>
          </cell>
          <cell r="G122" t="str">
            <v>3222-05</v>
          </cell>
          <cell r="H122" t="str">
            <v>01/2026</v>
          </cell>
          <cell r="I122">
            <v>0</v>
          </cell>
          <cell r="J122">
            <v>366.67520000000002</v>
          </cell>
          <cell r="K122">
            <v>0</v>
          </cell>
          <cell r="M122">
            <v>0</v>
          </cell>
          <cell r="O122">
            <v>2.2719999999999998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ANDREA DA SILVA ALBUQUERQUE</v>
          </cell>
          <cell r="F123" t="str">
            <v>2 - Outros Profissionais da Saúde</v>
          </cell>
          <cell r="G123" t="str">
            <v>3222-05</v>
          </cell>
          <cell r="H123" t="str">
            <v>01/2026</v>
          </cell>
          <cell r="I123">
            <v>0</v>
          </cell>
          <cell r="J123">
            <v>286.52879999999999</v>
          </cell>
          <cell r="K123">
            <v>0</v>
          </cell>
          <cell r="L123">
            <v>175.63587000000001</v>
          </cell>
          <cell r="M123">
            <v>32.42</v>
          </cell>
          <cell r="O123">
            <v>2.2719999999999998</v>
          </cell>
          <cell r="R123">
            <v>0</v>
          </cell>
          <cell r="S123">
            <v>97.26</v>
          </cell>
          <cell r="U123">
            <v>70.22</v>
          </cell>
        </row>
        <row r="124">
          <cell r="C124" t="str">
            <v>HOSPITAL DOM HÉLDER CÂMARA - CG. Nº 018/2022</v>
          </cell>
          <cell r="E124" t="str">
            <v>ANDREA JANAINA DA PAIXAO</v>
          </cell>
          <cell r="F124" t="str">
            <v>2 - Outros Profissionais da Saúde</v>
          </cell>
          <cell r="G124" t="str">
            <v>2235-05</v>
          </cell>
          <cell r="H124" t="str">
            <v>01/2026</v>
          </cell>
          <cell r="I124">
            <v>0</v>
          </cell>
          <cell r="J124">
            <v>459.16399999999999</v>
          </cell>
          <cell r="K124">
            <v>0</v>
          </cell>
          <cell r="M124">
            <v>0</v>
          </cell>
          <cell r="O124">
            <v>4.774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ANDREA LUIZA MONTEIRO CRUZ</v>
          </cell>
          <cell r="F125" t="str">
            <v>2 - Outros Profissionais da Saúde</v>
          </cell>
          <cell r="G125" t="str">
            <v>3222-05</v>
          </cell>
          <cell r="H125" t="str">
            <v>01/2026</v>
          </cell>
          <cell r="I125">
            <v>0</v>
          </cell>
          <cell r="J125">
            <v>312.81920000000002</v>
          </cell>
          <cell r="K125">
            <v>0</v>
          </cell>
          <cell r="L125">
            <v>175.63587000000001</v>
          </cell>
          <cell r="M125">
            <v>32.42</v>
          </cell>
          <cell r="O125">
            <v>2.2719999999999998</v>
          </cell>
          <cell r="R125">
            <v>492.77</v>
          </cell>
          <cell r="S125">
            <v>97.26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ANDREA MARIA DA SILVA</v>
          </cell>
          <cell r="F126" t="str">
            <v>3 - Administrativo</v>
          </cell>
          <cell r="G126" t="str">
            <v>5143-20</v>
          </cell>
          <cell r="H126" t="str">
            <v>01/2026</v>
          </cell>
          <cell r="I126">
            <v>0</v>
          </cell>
          <cell r="J126">
            <v>181.55199999999999</v>
          </cell>
          <cell r="K126">
            <v>0</v>
          </cell>
          <cell r="L126">
            <v>175.63587000000001</v>
          </cell>
          <cell r="M126">
            <v>32.42</v>
          </cell>
          <cell r="O126">
            <v>2.2719999999999998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ANDREA ROSANGELA DOS SANTOS</v>
          </cell>
          <cell r="F127" t="str">
            <v>2 - Outros Profissionais da Saúde</v>
          </cell>
          <cell r="G127" t="str">
            <v>5152-05</v>
          </cell>
          <cell r="H127" t="str">
            <v>01/2026</v>
          </cell>
          <cell r="I127">
            <v>0</v>
          </cell>
          <cell r="J127">
            <v>250.11760000000001</v>
          </cell>
          <cell r="K127">
            <v>0</v>
          </cell>
          <cell r="M127">
            <v>0</v>
          </cell>
          <cell r="O127">
            <v>2.2719999999999998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ANDREIA ANUNCIADA DO NASCIMENTO</v>
          </cell>
          <cell r="F128" t="str">
            <v>2 - Outros Profissionais da Saúde</v>
          </cell>
          <cell r="G128" t="str">
            <v>3222-05</v>
          </cell>
          <cell r="H128" t="str">
            <v>01/2026</v>
          </cell>
          <cell r="I128">
            <v>0</v>
          </cell>
          <cell r="J128">
            <v>263.53199999999998</v>
          </cell>
          <cell r="K128">
            <v>0</v>
          </cell>
          <cell r="M128">
            <v>0</v>
          </cell>
          <cell r="O128">
            <v>2.2719999999999998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ANDREIA DA SILVA RODRIGUES</v>
          </cell>
          <cell r="F129" t="str">
            <v>2 - Outros Profissionais da Saúde</v>
          </cell>
          <cell r="G129" t="str">
            <v>3222-05</v>
          </cell>
          <cell r="H129" t="str">
            <v>01/2026</v>
          </cell>
          <cell r="I129">
            <v>0</v>
          </cell>
          <cell r="J129">
            <v>325.39440000000002</v>
          </cell>
          <cell r="K129">
            <v>0</v>
          </cell>
          <cell r="M129">
            <v>0</v>
          </cell>
          <cell r="O129">
            <v>2.2719999999999998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ANDREIA LUIZA DE OLIVEIRA AMORIM</v>
          </cell>
          <cell r="F130" t="str">
            <v>2 - Outros Profissionais da Saúde</v>
          </cell>
          <cell r="G130" t="str">
            <v>2237-10</v>
          </cell>
          <cell r="H130" t="str">
            <v>01/2026</v>
          </cell>
          <cell r="I130">
            <v>0</v>
          </cell>
          <cell r="J130">
            <v>327.96719999999999</v>
          </cell>
          <cell r="K130">
            <v>0</v>
          </cell>
          <cell r="M130">
            <v>0</v>
          </cell>
          <cell r="O130">
            <v>2.2719999999999998</v>
          </cell>
          <cell r="R130">
            <v>0</v>
          </cell>
          <cell r="S130">
            <v>176.56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ANDRESA MARIA DA SILVA</v>
          </cell>
          <cell r="F131" t="str">
            <v>2 - Outros Profissionais da Saúde</v>
          </cell>
          <cell r="G131" t="str">
            <v>2235-05</v>
          </cell>
          <cell r="H131" t="str">
            <v>01/2026</v>
          </cell>
          <cell r="I131">
            <v>0</v>
          </cell>
          <cell r="J131">
            <v>492.584</v>
          </cell>
          <cell r="K131">
            <v>0</v>
          </cell>
          <cell r="L131">
            <v>175.63587000000001</v>
          </cell>
          <cell r="M131">
            <v>2.79</v>
          </cell>
          <cell r="O131">
            <v>4.774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ANDRESSA KARINE MONTES GOMES</v>
          </cell>
          <cell r="F132" t="str">
            <v>2 - Outros Profissionais da Saúde</v>
          </cell>
          <cell r="G132" t="str">
            <v>2237-10</v>
          </cell>
          <cell r="H132" t="str">
            <v>01/2026</v>
          </cell>
          <cell r="I132">
            <v>0</v>
          </cell>
          <cell r="J132">
            <v>453.85039999999998</v>
          </cell>
          <cell r="K132">
            <v>0</v>
          </cell>
          <cell r="M132">
            <v>0</v>
          </cell>
          <cell r="O132">
            <v>2.2719999999999998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ANDREZA CALINE DA SILVA</v>
          </cell>
          <cell r="F133" t="str">
            <v>2 - Outros Profissionais da Saúde</v>
          </cell>
          <cell r="G133" t="str">
            <v>3222-05</v>
          </cell>
          <cell r="H133" t="str">
            <v>01/2026</v>
          </cell>
          <cell r="I133">
            <v>0</v>
          </cell>
          <cell r="J133">
            <v>317.1352</v>
          </cell>
          <cell r="K133">
            <v>0</v>
          </cell>
          <cell r="M133">
            <v>0</v>
          </cell>
          <cell r="O133">
            <v>2.2719999999999998</v>
          </cell>
          <cell r="R133">
            <v>351.73</v>
          </cell>
          <cell r="S133">
            <v>97.26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ANDREZA DO NASCIMENTO SILVA</v>
          </cell>
          <cell r="F134" t="str">
            <v>2 - Outros Profissionais da Saúde</v>
          </cell>
          <cell r="G134" t="str">
            <v>3222-05</v>
          </cell>
          <cell r="H134" t="str">
            <v>01/2026</v>
          </cell>
          <cell r="I134">
            <v>0</v>
          </cell>
          <cell r="J134">
            <v>302.43599999999998</v>
          </cell>
          <cell r="K134">
            <v>0</v>
          </cell>
          <cell r="L134">
            <v>175.63587000000001</v>
          </cell>
          <cell r="M134">
            <v>32.42</v>
          </cell>
          <cell r="O134">
            <v>2.2719999999999998</v>
          </cell>
          <cell r="R134">
            <v>360.54</v>
          </cell>
          <cell r="S134">
            <v>0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ANDREZA FABIOLA DOS SANTOS</v>
          </cell>
          <cell r="F135" t="str">
            <v>2 - Outros Profissionais da Saúde</v>
          </cell>
          <cell r="G135" t="str">
            <v>3222-05</v>
          </cell>
          <cell r="H135" t="str">
            <v>01/2026</v>
          </cell>
          <cell r="I135">
            <v>0</v>
          </cell>
          <cell r="J135">
            <v>316.1696</v>
          </cell>
          <cell r="K135">
            <v>0</v>
          </cell>
          <cell r="M135">
            <v>0</v>
          </cell>
          <cell r="O135">
            <v>2.2719999999999998</v>
          </cell>
          <cell r="R135">
            <v>558.30999999999995</v>
          </cell>
          <cell r="S135">
            <v>0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ANDRIELE CRISTINA SILVA DOS SANTOS</v>
          </cell>
          <cell r="F136" t="str">
            <v>2 - Outros Profissionais da Saúde</v>
          </cell>
          <cell r="G136" t="str">
            <v>5211-30</v>
          </cell>
          <cell r="H136" t="str">
            <v>01/2026</v>
          </cell>
          <cell r="I136">
            <v>0</v>
          </cell>
          <cell r="J136">
            <v>167.9768</v>
          </cell>
          <cell r="K136">
            <v>0</v>
          </cell>
          <cell r="L136">
            <v>175.63587000000001</v>
          </cell>
          <cell r="M136">
            <v>35.479999999999997</v>
          </cell>
          <cell r="O136">
            <v>2.2719999999999998</v>
          </cell>
          <cell r="R136">
            <v>369.36</v>
          </cell>
          <cell r="S136">
            <v>106.44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ANGELA BISPO DE ANDRADE</v>
          </cell>
          <cell r="F137" t="str">
            <v>3 - Administrativo</v>
          </cell>
          <cell r="G137" t="str">
            <v>4110-10</v>
          </cell>
          <cell r="H137" t="str">
            <v>01/2026</v>
          </cell>
          <cell r="I137">
            <v>0</v>
          </cell>
          <cell r="J137">
            <v>168.16079999999999</v>
          </cell>
          <cell r="K137">
            <v>0</v>
          </cell>
          <cell r="L137">
            <v>175.63587000000001</v>
          </cell>
          <cell r="M137">
            <v>32.42</v>
          </cell>
          <cell r="O137">
            <v>2.2719999999999998</v>
          </cell>
          <cell r="R137">
            <v>536.85</v>
          </cell>
          <cell r="S137">
            <v>97.26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ANGELICA CAVALCANTI CARVALHO DA SILVA</v>
          </cell>
          <cell r="F138" t="str">
            <v>2 - Outros Profissionais da Saúde</v>
          </cell>
          <cell r="G138" t="str">
            <v>2235-05</v>
          </cell>
          <cell r="H138" t="str">
            <v>01/2026</v>
          </cell>
          <cell r="I138">
            <v>0</v>
          </cell>
          <cell r="J138">
            <v>520.67359999999996</v>
          </cell>
          <cell r="K138">
            <v>0</v>
          </cell>
          <cell r="M138">
            <v>0</v>
          </cell>
          <cell r="O138">
            <v>4.774</v>
          </cell>
          <cell r="R138">
            <v>0</v>
          </cell>
          <cell r="S138">
            <v>0</v>
          </cell>
          <cell r="U138">
            <v>120.26</v>
          </cell>
        </row>
        <row r="139">
          <cell r="C139" t="str">
            <v>HOSPITAL DOM HÉLDER CÂMARA - CG. Nº 018/2022</v>
          </cell>
          <cell r="E139" t="str">
            <v>ANGELICA SANTANA OLIVEIRA</v>
          </cell>
          <cell r="F139" t="str">
            <v>2 - Outros Profissionais da Saúde</v>
          </cell>
          <cell r="G139" t="str">
            <v>2236-05</v>
          </cell>
          <cell r="H139" t="str">
            <v>01/2026</v>
          </cell>
          <cell r="I139">
            <v>0</v>
          </cell>
          <cell r="J139">
            <v>258.7176</v>
          </cell>
          <cell r="K139">
            <v>0</v>
          </cell>
          <cell r="L139">
            <v>175.63587000000001</v>
          </cell>
          <cell r="M139">
            <v>3.06</v>
          </cell>
          <cell r="O139">
            <v>4.774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ANGELIKA BARBOSA DE ALCANTARA</v>
          </cell>
          <cell r="F140" t="str">
            <v>2 - Outros Profissionais da Saúde</v>
          </cell>
          <cell r="G140" t="str">
            <v>3222-05</v>
          </cell>
          <cell r="H140" t="str">
            <v>01/2026</v>
          </cell>
          <cell r="I140">
            <v>0</v>
          </cell>
          <cell r="J140">
            <v>358.69600000000003</v>
          </cell>
          <cell r="K140">
            <v>0</v>
          </cell>
          <cell r="M140">
            <v>0</v>
          </cell>
          <cell r="O140">
            <v>2.2719999999999998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ANGELINA CLAUDIA SILVA DE SOUZA</v>
          </cell>
          <cell r="F141" t="str">
            <v>2 - Outros Profissionais da Saúde</v>
          </cell>
          <cell r="G141" t="str">
            <v>5211-30</v>
          </cell>
          <cell r="H141" t="str">
            <v>01/2026</v>
          </cell>
          <cell r="I141">
            <v>0</v>
          </cell>
          <cell r="J141">
            <v>166.18559999999999</v>
          </cell>
          <cell r="K141">
            <v>0</v>
          </cell>
          <cell r="L141">
            <v>175.63587000000001</v>
          </cell>
          <cell r="M141">
            <v>35.479999999999997</v>
          </cell>
          <cell r="O141">
            <v>2.2719999999999998</v>
          </cell>
          <cell r="R141">
            <v>360.54</v>
          </cell>
          <cell r="S141">
            <v>106.44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ANIELLY VITORIA DA SILVA NASCIMENTO</v>
          </cell>
          <cell r="F142" t="str">
            <v>2 - Outros Profissionais da Saúde</v>
          </cell>
          <cell r="G142" t="str">
            <v>3222-05</v>
          </cell>
          <cell r="H142" t="str">
            <v>01/2026</v>
          </cell>
          <cell r="I142">
            <v>0</v>
          </cell>
          <cell r="J142">
            <v>302.43599999999998</v>
          </cell>
          <cell r="K142">
            <v>0</v>
          </cell>
          <cell r="L142">
            <v>175.63587000000001</v>
          </cell>
          <cell r="M142">
            <v>32.42</v>
          </cell>
          <cell r="O142">
            <v>2.2719999999999998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ANILY MOURA BATISTA DUARTE</v>
          </cell>
          <cell r="F143" t="str">
            <v>2 - Outros Profissionais da Saúde</v>
          </cell>
          <cell r="G143" t="str">
            <v>2235-30</v>
          </cell>
          <cell r="H143" t="str">
            <v>01/2026</v>
          </cell>
          <cell r="I143">
            <v>0</v>
          </cell>
          <cell r="J143">
            <v>536.048</v>
          </cell>
          <cell r="K143">
            <v>0</v>
          </cell>
          <cell r="M143">
            <v>0</v>
          </cell>
          <cell r="O143">
            <v>4.774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ANTONIA CAROLINE DE ARAUJO PIMENTEL</v>
          </cell>
          <cell r="F144" t="str">
            <v>3 - Administrativo</v>
          </cell>
          <cell r="G144" t="str">
            <v>4110-10</v>
          </cell>
          <cell r="H144" t="str">
            <v>01/2026</v>
          </cell>
          <cell r="I144">
            <v>0</v>
          </cell>
          <cell r="J144">
            <v>16.21</v>
          </cell>
          <cell r="K144">
            <v>0</v>
          </cell>
          <cell r="M144">
            <v>0</v>
          </cell>
          <cell r="O144">
            <v>2.2719999999999998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ANTONIA DA CONCEICAO DOS SANTOS</v>
          </cell>
          <cell r="F145" t="str">
            <v>2 - Outros Profissionais da Saúde</v>
          </cell>
          <cell r="G145" t="str">
            <v>3222-05</v>
          </cell>
          <cell r="H145" t="str">
            <v>01/2026</v>
          </cell>
          <cell r="I145">
            <v>0</v>
          </cell>
          <cell r="J145">
            <v>322.29199999999997</v>
          </cell>
          <cell r="K145">
            <v>0</v>
          </cell>
          <cell r="M145">
            <v>0</v>
          </cell>
          <cell r="O145">
            <v>2.2719999999999998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ANTONIA PEREIRA GOMES ALEXANDRE</v>
          </cell>
          <cell r="F146" t="str">
            <v>2 - Outros Profissionais da Saúde</v>
          </cell>
          <cell r="G146" t="str">
            <v>3222-05</v>
          </cell>
          <cell r="H146" t="str">
            <v>01/2026</v>
          </cell>
          <cell r="I146">
            <v>0</v>
          </cell>
          <cell r="J146">
            <v>338.04480000000001</v>
          </cell>
          <cell r="K146">
            <v>0</v>
          </cell>
          <cell r="L146">
            <v>175.63587000000001</v>
          </cell>
          <cell r="M146">
            <v>32.42</v>
          </cell>
          <cell r="O146">
            <v>2.2719999999999998</v>
          </cell>
          <cell r="R146">
            <v>558.30999999999995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ANTONIO ALVES DOS ANJOS</v>
          </cell>
          <cell r="F147" t="str">
            <v>2 - Outros Profissionais da Saúde</v>
          </cell>
          <cell r="G147" t="str">
            <v>2236-05</v>
          </cell>
          <cell r="H147" t="str">
            <v>01/2026</v>
          </cell>
          <cell r="I147">
            <v>0</v>
          </cell>
          <cell r="J147">
            <v>210</v>
          </cell>
          <cell r="K147">
            <v>0</v>
          </cell>
          <cell r="L147">
            <v>175.63587000000001</v>
          </cell>
          <cell r="M147">
            <v>2.36</v>
          </cell>
          <cell r="O147">
            <v>4.774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ANTONIO CARLOS SANTANA DOS SANTOS</v>
          </cell>
          <cell r="F148" t="str">
            <v>2 - Outros Profissionais da Saúde</v>
          </cell>
          <cell r="G148" t="str">
            <v>3241-15</v>
          </cell>
          <cell r="H148" t="str">
            <v>01/2026</v>
          </cell>
          <cell r="I148">
            <v>0</v>
          </cell>
          <cell r="J148">
            <v>408.63920000000002</v>
          </cell>
          <cell r="K148">
            <v>0</v>
          </cell>
          <cell r="M148">
            <v>0</v>
          </cell>
          <cell r="O148">
            <v>2.2719999999999998</v>
          </cell>
          <cell r="R148">
            <v>386.99</v>
          </cell>
          <cell r="S148">
            <v>81.97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 xml:space="preserve">ANTONIO FERNANDO PORTELA TAVARES </v>
          </cell>
          <cell r="F149" t="str">
            <v>3 - Administrativo</v>
          </cell>
          <cell r="G149" t="str">
            <v>5174-10</v>
          </cell>
          <cell r="H149" t="str">
            <v>01/2026</v>
          </cell>
          <cell r="I149">
            <v>0</v>
          </cell>
          <cell r="J149">
            <v>170.05119999999999</v>
          </cell>
          <cell r="K149">
            <v>0</v>
          </cell>
          <cell r="L149">
            <v>175.63587000000001</v>
          </cell>
          <cell r="M149">
            <v>32.42</v>
          </cell>
          <cell r="O149">
            <v>2.2719999999999998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ANTONIO IRINEU DA SILVA JUNIOR</v>
          </cell>
          <cell r="F150" t="str">
            <v>3 - Administrativo</v>
          </cell>
          <cell r="G150" t="str">
            <v>1421-05</v>
          </cell>
          <cell r="H150" t="str">
            <v>01/2026</v>
          </cell>
          <cell r="I150">
            <v>0</v>
          </cell>
          <cell r="J150">
            <v>404.30160000000001</v>
          </cell>
          <cell r="K150">
            <v>0</v>
          </cell>
          <cell r="M150">
            <v>0</v>
          </cell>
          <cell r="O150">
            <v>2.2719999999999998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ARACELE CORREIA MELO</v>
          </cell>
          <cell r="F151" t="str">
            <v>2 - Outros Profissionais da Saúde</v>
          </cell>
          <cell r="G151" t="str">
            <v>2235-05</v>
          </cell>
          <cell r="H151" t="str">
            <v>01/2026</v>
          </cell>
          <cell r="I151">
            <v>0</v>
          </cell>
          <cell r="J151">
            <v>541.67999999999995</v>
          </cell>
          <cell r="K151">
            <v>0</v>
          </cell>
          <cell r="L151">
            <v>175.63587000000001</v>
          </cell>
          <cell r="M151">
            <v>3.59</v>
          </cell>
          <cell r="O151">
            <v>4.774</v>
          </cell>
          <cell r="R151">
            <v>422.25</v>
          </cell>
          <cell r="S151">
            <v>143.65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ARACELY MICHELY MANOEL BARBOSA</v>
          </cell>
          <cell r="F152" t="str">
            <v>2 - Outros Profissionais da Saúde</v>
          </cell>
          <cell r="G152" t="str">
            <v>3241-15</v>
          </cell>
          <cell r="H152" t="str">
            <v>01/2026</v>
          </cell>
          <cell r="I152">
            <v>0</v>
          </cell>
          <cell r="J152">
            <v>351.2568</v>
          </cell>
          <cell r="K152">
            <v>0</v>
          </cell>
          <cell r="L152">
            <v>175.63587000000001</v>
          </cell>
          <cell r="M152">
            <v>2.41</v>
          </cell>
          <cell r="O152">
            <v>2.2719999999999998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ARIANNY STEFHANE DA SILVA SANTOS</v>
          </cell>
          <cell r="F153" t="str">
            <v>3 - Administrativo</v>
          </cell>
          <cell r="G153" t="str">
            <v>4110-10</v>
          </cell>
          <cell r="H153" t="str">
            <v>01/2026</v>
          </cell>
          <cell r="I153">
            <v>0</v>
          </cell>
          <cell r="J153">
            <v>134.0744</v>
          </cell>
          <cell r="K153">
            <v>0</v>
          </cell>
          <cell r="M153">
            <v>0</v>
          </cell>
          <cell r="O153">
            <v>2.2719999999999998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ARLEIDE OLIVEIRA DA SILVA</v>
          </cell>
          <cell r="F154" t="str">
            <v>2 - Outros Profissionais da Saúde</v>
          </cell>
          <cell r="G154" t="str">
            <v>3222-05</v>
          </cell>
          <cell r="H154" t="str">
            <v>01/2026</v>
          </cell>
          <cell r="I154">
            <v>0</v>
          </cell>
          <cell r="J154">
            <v>308.92</v>
          </cell>
          <cell r="K154">
            <v>0</v>
          </cell>
          <cell r="L154">
            <v>175.63587000000001</v>
          </cell>
          <cell r="M154">
            <v>32.42</v>
          </cell>
          <cell r="O154">
            <v>2.2719999999999998</v>
          </cell>
          <cell r="R154">
            <v>360.54</v>
          </cell>
          <cell r="S154">
            <v>97.26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ARMANDO HILARIO DO NASCIMENTO</v>
          </cell>
          <cell r="F155" t="str">
            <v>2 - Outros Profissionais da Saúde</v>
          </cell>
          <cell r="G155" t="str">
            <v>3222-05</v>
          </cell>
          <cell r="H155" t="str">
            <v>01/2026</v>
          </cell>
          <cell r="I155">
            <v>0</v>
          </cell>
          <cell r="J155">
            <v>302.43599999999998</v>
          </cell>
          <cell r="K155">
            <v>0</v>
          </cell>
          <cell r="L155">
            <v>175.63587000000001</v>
          </cell>
          <cell r="M155">
            <v>32.42</v>
          </cell>
          <cell r="O155">
            <v>2.2719999999999998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ARTHUR ROBERTO DUARTE CAETANO</v>
          </cell>
          <cell r="F156" t="str">
            <v>3 - Administrativo</v>
          </cell>
          <cell r="G156" t="str">
            <v>4110-10</v>
          </cell>
          <cell r="H156" t="str">
            <v>01/2026</v>
          </cell>
          <cell r="I156">
            <v>0</v>
          </cell>
          <cell r="J156">
            <v>15.5616</v>
          </cell>
          <cell r="K156">
            <v>0</v>
          </cell>
          <cell r="M156">
            <v>0</v>
          </cell>
          <cell r="O156">
            <v>2.2719999999999998</v>
          </cell>
          <cell r="R156">
            <v>360.54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ARTHUR TRINDADE PASSAVANTE</v>
          </cell>
          <cell r="F157" t="str">
            <v>3 - Administrativo</v>
          </cell>
          <cell r="G157" t="str">
            <v>1312-05</v>
          </cell>
          <cell r="H157" t="str">
            <v>01/2026</v>
          </cell>
          <cell r="I157">
            <v>0</v>
          </cell>
          <cell r="J157">
            <v>1634.4184</v>
          </cell>
          <cell r="K157">
            <v>0</v>
          </cell>
          <cell r="M157">
            <v>0</v>
          </cell>
          <cell r="O157">
            <v>2.2719999999999998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ATAIDE FARIAS DE CARVALHO</v>
          </cell>
          <cell r="F158" t="str">
            <v>2 - Outros Profissionais da Saúde</v>
          </cell>
          <cell r="G158" t="str">
            <v>5151-10</v>
          </cell>
          <cell r="H158" t="str">
            <v>01/2026</v>
          </cell>
          <cell r="I158">
            <v>0</v>
          </cell>
          <cell r="J158">
            <v>186.6696</v>
          </cell>
          <cell r="K158">
            <v>0</v>
          </cell>
          <cell r="L158">
            <v>175.63587000000001</v>
          </cell>
          <cell r="M158">
            <v>32.42</v>
          </cell>
          <cell r="O158">
            <v>2.2719999999999998</v>
          </cell>
          <cell r="R158">
            <v>404.62</v>
          </cell>
          <cell r="S158">
            <v>97.26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AVANEIDE MARIA GOMES</v>
          </cell>
          <cell r="F159" t="str">
            <v>2 - Outros Profissionais da Saúde</v>
          </cell>
          <cell r="G159" t="str">
            <v>3222-05</v>
          </cell>
          <cell r="H159" t="str">
            <v>01/2026</v>
          </cell>
          <cell r="I159">
            <v>0</v>
          </cell>
          <cell r="J159">
            <v>335.02</v>
          </cell>
          <cell r="K159">
            <v>0</v>
          </cell>
          <cell r="M159">
            <v>0</v>
          </cell>
          <cell r="O159">
            <v>2.2719999999999998</v>
          </cell>
          <cell r="R159">
            <v>360.54</v>
          </cell>
          <cell r="S159">
            <v>90.94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BEATRICE MARJORIE PEREIRA BARBOSA</v>
          </cell>
          <cell r="F160" t="str">
            <v>2 - Outros Profissionais da Saúde</v>
          </cell>
          <cell r="G160" t="str">
            <v>2235-05</v>
          </cell>
          <cell r="H160" t="str">
            <v>01/2026</v>
          </cell>
          <cell r="I160">
            <v>0</v>
          </cell>
          <cell r="J160">
            <v>560.95519999999999</v>
          </cell>
          <cell r="K160">
            <v>0</v>
          </cell>
          <cell r="L160">
            <v>175.63587000000001</v>
          </cell>
          <cell r="M160">
            <v>3.05</v>
          </cell>
          <cell r="O160">
            <v>4.774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BEATRIZ FRANCISCA DE LIMA</v>
          </cell>
          <cell r="F161" t="str">
            <v>3 - Administrativo</v>
          </cell>
          <cell r="G161" t="str">
            <v>5143-20</v>
          </cell>
          <cell r="H161" t="str">
            <v>01/2026</v>
          </cell>
          <cell r="I161">
            <v>0</v>
          </cell>
          <cell r="J161">
            <v>181.55199999999999</v>
          </cell>
          <cell r="K161">
            <v>0</v>
          </cell>
          <cell r="L161">
            <v>175.63587000000001</v>
          </cell>
          <cell r="M161">
            <v>32.42</v>
          </cell>
          <cell r="O161">
            <v>2.2719999999999998</v>
          </cell>
          <cell r="R161">
            <v>545.66</v>
          </cell>
          <cell r="S161">
            <v>97.26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BELANI MARIA DOS SANTOS SOUZA</v>
          </cell>
          <cell r="F162" t="str">
            <v>2 - Outros Profissionais da Saúde</v>
          </cell>
          <cell r="G162" t="str">
            <v>3222-05</v>
          </cell>
          <cell r="H162" t="str">
            <v>01/2026</v>
          </cell>
          <cell r="I162">
            <v>0</v>
          </cell>
          <cell r="J162">
            <v>320.78879999999998</v>
          </cell>
          <cell r="K162">
            <v>0</v>
          </cell>
          <cell r="L162">
            <v>175.63587000000001</v>
          </cell>
          <cell r="M162">
            <v>32.42</v>
          </cell>
          <cell r="O162">
            <v>2.2719999999999998</v>
          </cell>
          <cell r="R162">
            <v>360.54</v>
          </cell>
          <cell r="S162">
            <v>97.26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BETANIA BELARMINO DE ARAUJO DAMASCENA</v>
          </cell>
          <cell r="F163" t="str">
            <v>2 - Outros Profissionais da Saúde</v>
          </cell>
          <cell r="G163" t="str">
            <v>3222-05</v>
          </cell>
          <cell r="H163" t="str">
            <v>01/2026</v>
          </cell>
          <cell r="I163">
            <v>0</v>
          </cell>
          <cell r="J163">
            <v>393.40559999999999</v>
          </cell>
          <cell r="K163">
            <v>0</v>
          </cell>
          <cell r="L163">
            <v>175.63587000000001</v>
          </cell>
          <cell r="M163">
            <v>32.42</v>
          </cell>
          <cell r="O163">
            <v>2.2719999999999998</v>
          </cell>
          <cell r="R163">
            <v>510.4</v>
          </cell>
          <cell r="S163">
            <v>0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BETANIA MARIA DE OLIVEIRA TERTO</v>
          </cell>
          <cell r="F164" t="str">
            <v>2 - Outros Profissionais da Saúde</v>
          </cell>
          <cell r="G164" t="str">
            <v>3222-05</v>
          </cell>
          <cell r="H164" t="str">
            <v>01/2026</v>
          </cell>
          <cell r="I164">
            <v>0</v>
          </cell>
          <cell r="J164">
            <v>330.35520000000002</v>
          </cell>
          <cell r="K164">
            <v>0</v>
          </cell>
          <cell r="L164">
            <v>175.63587000000001</v>
          </cell>
          <cell r="M164">
            <v>32.42</v>
          </cell>
          <cell r="O164">
            <v>2.2719999999999998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BETANIA RODRIGUES FEITOSA</v>
          </cell>
          <cell r="F165" t="str">
            <v>2 - Outros Profissionais da Saúde</v>
          </cell>
          <cell r="G165" t="str">
            <v>3242-05</v>
          </cell>
          <cell r="H165" t="str">
            <v>01/2026</v>
          </cell>
          <cell r="I165">
            <v>0</v>
          </cell>
          <cell r="J165">
            <v>192.4016</v>
          </cell>
          <cell r="K165">
            <v>0</v>
          </cell>
          <cell r="M165">
            <v>0</v>
          </cell>
          <cell r="O165">
            <v>2.2719999999999998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BETHANIA ALEXANDRE XAVIER</v>
          </cell>
          <cell r="F166" t="str">
            <v>2 - Outros Profissionais da Saúde</v>
          </cell>
          <cell r="G166" t="str">
            <v>3226-05</v>
          </cell>
          <cell r="H166" t="str">
            <v>01/2026</v>
          </cell>
          <cell r="I166">
            <v>0</v>
          </cell>
          <cell r="J166">
            <v>82.995199999999997</v>
          </cell>
          <cell r="K166">
            <v>0</v>
          </cell>
          <cell r="L166">
            <v>175.63587000000001</v>
          </cell>
          <cell r="M166">
            <v>32.42</v>
          </cell>
          <cell r="O166">
            <v>2.2719999999999998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BIANCA SILVA RODRIGUES</v>
          </cell>
          <cell r="F167" t="str">
            <v>3 - Administrativo</v>
          </cell>
          <cell r="G167" t="str">
            <v>4110-10</v>
          </cell>
          <cell r="H167" t="str">
            <v>01/2026</v>
          </cell>
          <cell r="I167">
            <v>0</v>
          </cell>
          <cell r="J167">
            <v>155.2928</v>
          </cell>
          <cell r="K167">
            <v>0</v>
          </cell>
          <cell r="L167">
            <v>175.63587000000001</v>
          </cell>
          <cell r="M167">
            <v>36.64</v>
          </cell>
          <cell r="O167">
            <v>2.2719999999999998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BRENA DA CRUZ PRADO</v>
          </cell>
          <cell r="F168" t="str">
            <v>3 - Administrativo</v>
          </cell>
          <cell r="G168" t="str">
            <v>2515-10</v>
          </cell>
          <cell r="H168" t="str">
            <v>01/2026</v>
          </cell>
          <cell r="I168">
            <v>0</v>
          </cell>
          <cell r="J168">
            <v>244.5728</v>
          </cell>
          <cell r="K168">
            <v>0</v>
          </cell>
          <cell r="L168">
            <v>175.63587000000001</v>
          </cell>
          <cell r="M168">
            <v>41</v>
          </cell>
          <cell r="O168">
            <v>2.2719999999999998</v>
          </cell>
          <cell r="R168">
            <v>395.8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BRENDA MARIA DOS RAMOS DA SILVA</v>
          </cell>
          <cell r="F169" t="str">
            <v>2 - Outros Profissionais da Saúde</v>
          </cell>
          <cell r="G169" t="str">
            <v>3222-05</v>
          </cell>
          <cell r="H169" t="str">
            <v>01/2026</v>
          </cell>
          <cell r="I169">
            <v>0</v>
          </cell>
          <cell r="J169">
            <v>307.51600000000002</v>
          </cell>
          <cell r="K169">
            <v>0</v>
          </cell>
          <cell r="L169">
            <v>175.63587000000001</v>
          </cell>
          <cell r="M169">
            <v>32.42</v>
          </cell>
          <cell r="O169">
            <v>2.2719999999999998</v>
          </cell>
          <cell r="R169">
            <v>426.66</v>
          </cell>
          <cell r="S169">
            <v>84.29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BRENDO CARLOS DA SILVA SUPP</v>
          </cell>
          <cell r="F170" t="str">
            <v>3 - Administrativo</v>
          </cell>
          <cell r="G170" t="str">
            <v>5142-25</v>
          </cell>
          <cell r="H170" t="str">
            <v>01/2026</v>
          </cell>
          <cell r="I170">
            <v>0</v>
          </cell>
          <cell r="J170">
            <v>174.89680000000001</v>
          </cell>
          <cell r="K170">
            <v>0</v>
          </cell>
          <cell r="L170">
            <v>175.63587000000001</v>
          </cell>
          <cell r="M170">
            <v>32.42</v>
          </cell>
          <cell r="O170">
            <v>2.2719999999999998</v>
          </cell>
          <cell r="R170">
            <v>395.8</v>
          </cell>
          <cell r="S170">
            <v>0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BRUNA EDUARDA TELES SILVA</v>
          </cell>
          <cell r="F171" t="str">
            <v>2 - Outros Profissionais da Saúde</v>
          </cell>
          <cell r="G171" t="str">
            <v>5211-30</v>
          </cell>
          <cell r="H171" t="str">
            <v>01/2026</v>
          </cell>
          <cell r="I171">
            <v>0</v>
          </cell>
          <cell r="J171">
            <v>163.89680000000001</v>
          </cell>
          <cell r="K171">
            <v>0</v>
          </cell>
          <cell r="L171">
            <v>175.63587000000001</v>
          </cell>
          <cell r="M171">
            <v>35.479999999999997</v>
          </cell>
          <cell r="O171">
            <v>2.2719999999999998</v>
          </cell>
          <cell r="R171">
            <v>237.13</v>
          </cell>
          <cell r="S171">
            <v>106.44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BRUNA NIELLE DE SOUZA ALBUQUERQUE</v>
          </cell>
          <cell r="F172" t="str">
            <v>2 - Outros Profissionais da Saúde</v>
          </cell>
          <cell r="G172" t="str">
            <v>2236-05</v>
          </cell>
          <cell r="H172" t="str">
            <v>01/2026</v>
          </cell>
          <cell r="I172">
            <v>0</v>
          </cell>
          <cell r="J172">
            <v>366.08240000000001</v>
          </cell>
          <cell r="K172">
            <v>0</v>
          </cell>
          <cell r="L172">
            <v>175.63587000000001</v>
          </cell>
          <cell r="M172">
            <v>3.82</v>
          </cell>
          <cell r="O172">
            <v>4.774</v>
          </cell>
          <cell r="R172">
            <v>0</v>
          </cell>
          <cell r="S172">
            <v>0</v>
          </cell>
          <cell r="U172">
            <v>32.29</v>
          </cell>
        </row>
        <row r="173">
          <cell r="C173" t="str">
            <v>HOSPITAL DOM HÉLDER CÂMARA - CG. Nº 018/2022</v>
          </cell>
          <cell r="E173" t="str">
            <v>BRUNA OLIVEIRA DE SANTANA</v>
          </cell>
          <cell r="F173" t="str">
            <v>2 - Outros Profissionais da Saúde</v>
          </cell>
          <cell r="G173" t="str">
            <v>2236-05</v>
          </cell>
          <cell r="H173" t="str">
            <v>01/2026</v>
          </cell>
          <cell r="I173">
            <v>0</v>
          </cell>
          <cell r="J173">
            <v>74.913600000000002</v>
          </cell>
          <cell r="K173">
            <v>0</v>
          </cell>
          <cell r="L173">
            <v>175.63587000000001</v>
          </cell>
          <cell r="M173">
            <v>2.36</v>
          </cell>
          <cell r="O173">
            <v>4.774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BRUNA PRISCILA DE MELO MORAIS</v>
          </cell>
          <cell r="F174" t="str">
            <v>2 - Outros Profissionais da Saúde</v>
          </cell>
          <cell r="G174" t="str">
            <v>3222-05</v>
          </cell>
          <cell r="H174" t="str">
            <v>01/2026</v>
          </cell>
          <cell r="I174">
            <v>0</v>
          </cell>
          <cell r="J174">
            <v>0</v>
          </cell>
          <cell r="K174">
            <v>0</v>
          </cell>
          <cell r="M174">
            <v>0</v>
          </cell>
          <cell r="O174">
            <v>2.2719999999999998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BRUNA ROBERTA DA SILVA SANTOS</v>
          </cell>
          <cell r="F175" t="str">
            <v>2 - Outros Profissionais da Saúde</v>
          </cell>
          <cell r="G175" t="str">
            <v>2235-05</v>
          </cell>
          <cell r="H175" t="str">
            <v>01/2026</v>
          </cell>
          <cell r="I175">
            <v>0</v>
          </cell>
          <cell r="J175">
            <v>449.81920000000002</v>
          </cell>
          <cell r="K175">
            <v>0</v>
          </cell>
          <cell r="L175">
            <v>175.63587000000001</v>
          </cell>
          <cell r="M175">
            <v>3.59</v>
          </cell>
          <cell r="O175">
            <v>4.774</v>
          </cell>
          <cell r="R175">
            <v>369.36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BRUNA SEVERO DA SILVA</v>
          </cell>
          <cell r="F176" t="str">
            <v>3 - Administrativo</v>
          </cell>
          <cell r="G176" t="str">
            <v>1312-10</v>
          </cell>
          <cell r="H176" t="str">
            <v>01/2026</v>
          </cell>
          <cell r="I176">
            <v>0</v>
          </cell>
          <cell r="J176">
            <v>660.65920000000006</v>
          </cell>
          <cell r="K176">
            <v>0</v>
          </cell>
          <cell r="M176">
            <v>0</v>
          </cell>
          <cell r="O176">
            <v>2.2719999999999998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BRUNO ALVES FONSECA DA SILVA</v>
          </cell>
          <cell r="F177" t="str">
            <v>3 - Administrativo</v>
          </cell>
          <cell r="G177" t="str">
            <v>5174-10</v>
          </cell>
          <cell r="H177" t="str">
            <v>01/2026</v>
          </cell>
          <cell r="I177">
            <v>0</v>
          </cell>
          <cell r="J177">
            <v>206.45920000000001</v>
          </cell>
          <cell r="K177">
            <v>0</v>
          </cell>
          <cell r="L177">
            <v>175.63587000000001</v>
          </cell>
          <cell r="M177">
            <v>32.42</v>
          </cell>
          <cell r="O177">
            <v>2.2719999999999998</v>
          </cell>
          <cell r="R177">
            <v>369.36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BRUNO GERALDO MARQUES DA SILVA</v>
          </cell>
          <cell r="F178" t="str">
            <v>3 - Administrativo</v>
          </cell>
          <cell r="G178" t="str">
            <v>4110-10</v>
          </cell>
          <cell r="H178" t="str">
            <v>01/2026</v>
          </cell>
          <cell r="I178">
            <v>0</v>
          </cell>
          <cell r="J178">
            <v>150.27680000000001</v>
          </cell>
          <cell r="K178">
            <v>0</v>
          </cell>
          <cell r="L178">
            <v>175.63587000000001</v>
          </cell>
          <cell r="M178">
            <v>32.42</v>
          </cell>
          <cell r="O178">
            <v>2.2719999999999998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CAIO DA SILVA SANTOS</v>
          </cell>
          <cell r="F179" t="str">
            <v>2 - Outros Profissionais da Saúde</v>
          </cell>
          <cell r="G179" t="str">
            <v>3222-05</v>
          </cell>
          <cell r="H179" t="str">
            <v>01/2026</v>
          </cell>
          <cell r="I179">
            <v>0</v>
          </cell>
          <cell r="J179">
            <v>328.9864</v>
          </cell>
          <cell r="K179">
            <v>0</v>
          </cell>
          <cell r="L179">
            <v>175.63587000000001</v>
          </cell>
          <cell r="M179">
            <v>32.42</v>
          </cell>
          <cell r="O179">
            <v>2.2719999999999998</v>
          </cell>
          <cell r="R179">
            <v>369.36</v>
          </cell>
          <cell r="S179">
            <v>92.07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CAIO MICHEL DE FREITAS SILVA</v>
          </cell>
          <cell r="F180" t="str">
            <v>3 - Administrativo</v>
          </cell>
          <cell r="G180" t="str">
            <v>3172-10</v>
          </cell>
          <cell r="H180" t="str">
            <v>01/2026</v>
          </cell>
          <cell r="I180">
            <v>0</v>
          </cell>
          <cell r="J180">
            <v>322.72559999999999</v>
          </cell>
          <cell r="K180">
            <v>0</v>
          </cell>
          <cell r="L180">
            <v>175.63587000000001</v>
          </cell>
          <cell r="M180">
            <v>44</v>
          </cell>
          <cell r="O180">
            <v>2.2719999999999998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CAMILA DE OLIVEIRA GOMES DA SILVA</v>
          </cell>
          <cell r="F181" t="str">
            <v>2 - Outros Profissionais da Saúde</v>
          </cell>
          <cell r="G181" t="str">
            <v>2235-05</v>
          </cell>
          <cell r="H181" t="str">
            <v>01/2026</v>
          </cell>
          <cell r="I181">
            <v>0</v>
          </cell>
          <cell r="J181">
            <v>457.42079999999999</v>
          </cell>
          <cell r="K181">
            <v>0</v>
          </cell>
          <cell r="L181">
            <v>175.63587000000001</v>
          </cell>
          <cell r="M181">
            <v>3.59</v>
          </cell>
          <cell r="O181">
            <v>4.774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CAMILA KELLY BEZERRA DA SILVA</v>
          </cell>
          <cell r="F182" t="str">
            <v>2 - Outros Profissionais da Saúde</v>
          </cell>
          <cell r="G182" t="str">
            <v>5152-05</v>
          </cell>
          <cell r="H182" t="str">
            <v>01/2026</v>
          </cell>
          <cell r="I182">
            <v>0</v>
          </cell>
          <cell r="J182">
            <v>205.43440000000001</v>
          </cell>
          <cell r="K182">
            <v>0</v>
          </cell>
          <cell r="L182">
            <v>175.63587000000001</v>
          </cell>
          <cell r="M182">
            <v>32.42</v>
          </cell>
          <cell r="O182">
            <v>2.2719999999999998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CAMILLA PONTES CASTELO BRANCO</v>
          </cell>
          <cell r="F183" t="str">
            <v>2 - Outros Profissionais da Saúde</v>
          </cell>
          <cell r="G183" t="str">
            <v>2235-05</v>
          </cell>
          <cell r="H183" t="str">
            <v>01/2026</v>
          </cell>
          <cell r="I183">
            <v>0</v>
          </cell>
          <cell r="J183">
            <v>524.9384</v>
          </cell>
          <cell r="K183">
            <v>0</v>
          </cell>
          <cell r="M183">
            <v>0</v>
          </cell>
          <cell r="O183">
            <v>4.774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CAMILLY FREITAS DA SILVA</v>
          </cell>
          <cell r="F184" t="str">
            <v>2 - Outros Profissionais da Saúde</v>
          </cell>
          <cell r="G184" t="str">
            <v>3222-05</v>
          </cell>
          <cell r="H184" t="str">
            <v>01/2026</v>
          </cell>
          <cell r="I184">
            <v>0</v>
          </cell>
          <cell r="J184">
            <v>322.24720000000002</v>
          </cell>
          <cell r="K184">
            <v>0</v>
          </cell>
          <cell r="L184">
            <v>175.63587000000001</v>
          </cell>
          <cell r="M184">
            <v>32.42</v>
          </cell>
          <cell r="O184">
            <v>2.2719999999999998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CARINA ARLETE DE MACEDO</v>
          </cell>
          <cell r="F185" t="str">
            <v>2 - Outros Profissionais da Saúde</v>
          </cell>
          <cell r="G185" t="str">
            <v>3222-05</v>
          </cell>
          <cell r="H185" t="str">
            <v>01/2026</v>
          </cell>
          <cell r="I185">
            <v>0</v>
          </cell>
          <cell r="J185">
            <v>338.06240000000003</v>
          </cell>
          <cell r="K185">
            <v>0</v>
          </cell>
          <cell r="M185">
            <v>0</v>
          </cell>
          <cell r="O185">
            <v>2.2719999999999998</v>
          </cell>
          <cell r="R185">
            <v>237.13</v>
          </cell>
          <cell r="S185">
            <v>84.62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CARINA SANTIAGO CAVALCANTE DE MELO</v>
          </cell>
          <cell r="F186" t="str">
            <v>2 - Outros Profissionais da Saúde</v>
          </cell>
          <cell r="G186" t="str">
            <v>5211-30</v>
          </cell>
          <cell r="H186" t="str">
            <v>01/2026</v>
          </cell>
          <cell r="I186">
            <v>0</v>
          </cell>
          <cell r="J186">
            <v>53.962400000000002</v>
          </cell>
          <cell r="K186">
            <v>0</v>
          </cell>
          <cell r="L186">
            <v>175.63587000000001</v>
          </cell>
          <cell r="M186">
            <v>33.729999999999997</v>
          </cell>
          <cell r="O186">
            <v>2.2719999999999998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CARLA CLEMENTE DA CUNHA BEZERRA</v>
          </cell>
          <cell r="F187" t="str">
            <v>2 - Outros Profissionais da Saúde</v>
          </cell>
          <cell r="G187" t="str">
            <v>3222-05</v>
          </cell>
          <cell r="H187" t="str">
            <v>01/2026</v>
          </cell>
          <cell r="I187">
            <v>0</v>
          </cell>
          <cell r="J187">
            <v>311.7296</v>
          </cell>
          <cell r="K187">
            <v>0</v>
          </cell>
          <cell r="L187">
            <v>175.63587000000001</v>
          </cell>
          <cell r="M187">
            <v>32.42</v>
          </cell>
          <cell r="O187">
            <v>2.2719999999999998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CARLA CRISTINA LIMA DOS SANTOS</v>
          </cell>
          <cell r="F188" t="str">
            <v>2 - Outros Profissionais da Saúde</v>
          </cell>
          <cell r="G188" t="str">
            <v>3222-05</v>
          </cell>
          <cell r="H188" t="str">
            <v>01/2026</v>
          </cell>
          <cell r="I188">
            <v>0</v>
          </cell>
          <cell r="J188">
            <v>277.25760000000002</v>
          </cell>
          <cell r="K188">
            <v>0</v>
          </cell>
          <cell r="L188">
            <v>175.63587000000001</v>
          </cell>
          <cell r="M188">
            <v>32.42</v>
          </cell>
          <cell r="O188">
            <v>2.2719999999999998</v>
          </cell>
          <cell r="R188">
            <v>369.36</v>
          </cell>
          <cell r="S188">
            <v>75.599999999999994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CARLA FERNANDA DA SILVA MELO</v>
          </cell>
          <cell r="F189" t="str">
            <v>3 - Administrativo</v>
          </cell>
          <cell r="G189" t="str">
            <v>4110-10</v>
          </cell>
          <cell r="H189" t="str">
            <v>01/2026</v>
          </cell>
          <cell r="I189">
            <v>0</v>
          </cell>
          <cell r="J189">
            <v>136.32320000000001</v>
          </cell>
          <cell r="K189">
            <v>0</v>
          </cell>
          <cell r="L189">
            <v>175.63587000000001</v>
          </cell>
          <cell r="M189">
            <v>32.42</v>
          </cell>
          <cell r="O189">
            <v>2.2719999999999998</v>
          </cell>
          <cell r="R189">
            <v>404.62</v>
          </cell>
          <cell r="S189">
            <v>0</v>
          </cell>
          <cell r="U189">
            <v>100</v>
          </cell>
        </row>
        <row r="190">
          <cell r="C190" t="str">
            <v>HOSPITAL DOM HÉLDER CÂMARA - CG. Nº 018/2022</v>
          </cell>
          <cell r="E190" t="str">
            <v>CARLA GIZELE DA SILVA LEITE</v>
          </cell>
          <cell r="F190" t="str">
            <v>2 - Outros Profissionais da Saúde</v>
          </cell>
          <cell r="G190" t="str">
            <v>3222-05</v>
          </cell>
          <cell r="H190" t="str">
            <v>01/2026</v>
          </cell>
          <cell r="I190">
            <v>0</v>
          </cell>
          <cell r="J190">
            <v>310.32639999999998</v>
          </cell>
          <cell r="K190">
            <v>0</v>
          </cell>
          <cell r="L190">
            <v>175.63587000000001</v>
          </cell>
          <cell r="M190">
            <v>32.42</v>
          </cell>
          <cell r="O190">
            <v>2.2719999999999998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CARLA KARINE ALVES DE ATAIDE</v>
          </cell>
          <cell r="F191" t="str">
            <v>2 - Outros Profissionais da Saúde</v>
          </cell>
          <cell r="G191" t="str">
            <v>3222-05</v>
          </cell>
          <cell r="H191" t="str">
            <v>01/2026</v>
          </cell>
          <cell r="I191">
            <v>0</v>
          </cell>
          <cell r="J191">
            <v>321.64240000000001</v>
          </cell>
          <cell r="K191">
            <v>0</v>
          </cell>
          <cell r="L191">
            <v>175.63587000000001</v>
          </cell>
          <cell r="M191">
            <v>32.42</v>
          </cell>
          <cell r="O191">
            <v>2.2719999999999998</v>
          </cell>
          <cell r="R191">
            <v>0</v>
          </cell>
          <cell r="S191">
            <v>97.26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CARLOS ANTONIO SILVA DE BARROS</v>
          </cell>
          <cell r="F192" t="str">
            <v>2 - Outros Profissionais da Saúde</v>
          </cell>
          <cell r="G192" t="str">
            <v>3222-05</v>
          </cell>
          <cell r="H192" t="str">
            <v>01/2026</v>
          </cell>
          <cell r="I192">
            <v>0</v>
          </cell>
          <cell r="J192">
            <v>352.12240000000003</v>
          </cell>
          <cell r="K192">
            <v>0</v>
          </cell>
          <cell r="L192">
            <v>175.63587000000001</v>
          </cell>
          <cell r="M192">
            <v>32.42</v>
          </cell>
          <cell r="O192">
            <v>2.2719999999999998</v>
          </cell>
          <cell r="R192">
            <v>580.30999999999995</v>
          </cell>
          <cell r="S192">
            <v>97.26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CARLOS EDUARDO BARROS SALES</v>
          </cell>
          <cell r="F193" t="str">
            <v>3 - Administrativo</v>
          </cell>
          <cell r="G193" t="str">
            <v>4110-10</v>
          </cell>
          <cell r="H193" t="str">
            <v>01/2026</v>
          </cell>
          <cell r="I193">
            <v>0</v>
          </cell>
          <cell r="J193">
            <v>160.62639999999999</v>
          </cell>
          <cell r="K193">
            <v>0</v>
          </cell>
          <cell r="L193">
            <v>175.63587000000001</v>
          </cell>
          <cell r="M193">
            <v>32.42</v>
          </cell>
          <cell r="O193">
            <v>2.2719999999999998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CARLOS GOMES DE SOUZA</v>
          </cell>
          <cell r="F194" t="str">
            <v>3 - Administrativo</v>
          </cell>
          <cell r="G194" t="str">
            <v>5174-10</v>
          </cell>
          <cell r="H194" t="str">
            <v>01/2026</v>
          </cell>
          <cell r="I194">
            <v>0</v>
          </cell>
          <cell r="J194">
            <v>149.5504</v>
          </cell>
          <cell r="K194">
            <v>0</v>
          </cell>
          <cell r="L194">
            <v>175.63587000000001</v>
          </cell>
          <cell r="M194">
            <v>32.42</v>
          </cell>
          <cell r="O194">
            <v>2.2719999999999998</v>
          </cell>
          <cell r="R194">
            <v>369.36</v>
          </cell>
          <cell r="S194">
            <v>97.26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CARLOS ROBERTO ASCHOFF CAVALCANTI JUNIOR</v>
          </cell>
          <cell r="F195" t="str">
            <v>2 - Outros Profissionais da Saúde</v>
          </cell>
          <cell r="G195" t="str">
            <v>5151-10</v>
          </cell>
          <cell r="H195" t="str">
            <v>01/2026</v>
          </cell>
          <cell r="I195">
            <v>0</v>
          </cell>
          <cell r="J195">
            <v>155.61600000000001</v>
          </cell>
          <cell r="K195">
            <v>0</v>
          </cell>
          <cell r="L195">
            <v>175.63587000000001</v>
          </cell>
          <cell r="M195">
            <v>32.42</v>
          </cell>
          <cell r="O195">
            <v>2.2719999999999998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CARMEM LUCIA FRANCISCO</v>
          </cell>
          <cell r="F196" t="str">
            <v>2 - Outros Profissionais da Saúde</v>
          </cell>
          <cell r="G196" t="str">
            <v>3222-05</v>
          </cell>
          <cell r="H196" t="str">
            <v>01/2026</v>
          </cell>
          <cell r="I196">
            <v>0</v>
          </cell>
          <cell r="J196">
            <v>322.02480000000003</v>
          </cell>
          <cell r="K196">
            <v>0</v>
          </cell>
          <cell r="L196">
            <v>175.63587000000001</v>
          </cell>
          <cell r="M196">
            <v>32.42</v>
          </cell>
          <cell r="O196">
            <v>2.2719999999999998</v>
          </cell>
          <cell r="R196">
            <v>237.13</v>
          </cell>
          <cell r="S196">
            <v>90.69</v>
          </cell>
          <cell r="U196">
            <v>81.02</v>
          </cell>
        </row>
        <row r="197">
          <cell r="C197" t="str">
            <v>HOSPITAL DOM HÉLDER CÂMARA - CG. Nº 018/2022</v>
          </cell>
          <cell r="E197" t="str">
            <v>CARMEM LUCIA JUVENCIO COSTA</v>
          </cell>
          <cell r="F197" t="str">
            <v>2 - Outros Profissionais da Saúde</v>
          </cell>
          <cell r="G197" t="str">
            <v>3222-05</v>
          </cell>
          <cell r="H197" t="str">
            <v>01/2026</v>
          </cell>
          <cell r="I197">
            <v>0</v>
          </cell>
          <cell r="J197">
            <v>324.38560000000001</v>
          </cell>
          <cell r="K197">
            <v>0</v>
          </cell>
          <cell r="L197">
            <v>175.63587000000001</v>
          </cell>
          <cell r="M197">
            <v>32.42</v>
          </cell>
          <cell r="O197">
            <v>2.2719999999999998</v>
          </cell>
          <cell r="R197">
            <v>0</v>
          </cell>
          <cell r="S197">
            <v>97.26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CAROLINA STEFANY DA SILVA</v>
          </cell>
          <cell r="F198" t="str">
            <v>2 - Outros Profissionais da Saúde</v>
          </cell>
          <cell r="G198" t="str">
            <v>2236-05</v>
          </cell>
          <cell r="H198" t="str">
            <v>01/2026</v>
          </cell>
          <cell r="I198">
            <v>0</v>
          </cell>
          <cell r="J198">
            <v>276.75439999999998</v>
          </cell>
          <cell r="K198">
            <v>0</v>
          </cell>
          <cell r="L198">
            <v>175.63587000000001</v>
          </cell>
          <cell r="M198">
            <v>2.95</v>
          </cell>
          <cell r="O198">
            <v>4.774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CAROLINE AMARANTE DA SILVA</v>
          </cell>
          <cell r="F199" t="str">
            <v>2 - Outros Profissionais da Saúde</v>
          </cell>
          <cell r="G199" t="str">
            <v>2234-05</v>
          </cell>
          <cell r="H199" t="str">
            <v>01/2026</v>
          </cell>
          <cell r="I199">
            <v>0</v>
          </cell>
          <cell r="J199">
            <v>454.4008</v>
          </cell>
          <cell r="K199">
            <v>0</v>
          </cell>
          <cell r="L199">
            <v>175.63587000000001</v>
          </cell>
          <cell r="M199">
            <v>18.559999999999999</v>
          </cell>
          <cell r="O199">
            <v>2.2719999999999998</v>
          </cell>
          <cell r="R199">
            <v>404.62</v>
          </cell>
          <cell r="S199">
            <v>172.2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CASSIA REGINA TAVARES SILVA</v>
          </cell>
          <cell r="F200" t="str">
            <v>3 - Administrativo</v>
          </cell>
          <cell r="G200" t="str">
            <v>2523-05</v>
          </cell>
          <cell r="H200" t="str">
            <v>01/2026</v>
          </cell>
          <cell r="I200">
            <v>0</v>
          </cell>
          <cell r="J200">
            <v>260.74239999999998</v>
          </cell>
          <cell r="K200">
            <v>0</v>
          </cell>
          <cell r="L200">
            <v>175.63587000000001</v>
          </cell>
          <cell r="M200">
            <v>44</v>
          </cell>
          <cell r="O200">
            <v>2.2719999999999998</v>
          </cell>
          <cell r="R200">
            <v>334.1</v>
          </cell>
          <cell r="S200">
            <v>153.88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CASSIA THAIS RODRIGUES PIRES DO CARMO</v>
          </cell>
          <cell r="F201" t="str">
            <v>2 - Outros Profissionais da Saúde</v>
          </cell>
          <cell r="G201" t="str">
            <v>2235-05</v>
          </cell>
          <cell r="H201" t="str">
            <v>01/2026</v>
          </cell>
          <cell r="I201">
            <v>0</v>
          </cell>
          <cell r="J201">
            <v>417.0976</v>
          </cell>
          <cell r="K201">
            <v>0</v>
          </cell>
          <cell r="M201">
            <v>0</v>
          </cell>
          <cell r="O201">
            <v>4.774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CELIA DE OLIVEIRA SILVA</v>
          </cell>
          <cell r="F202" t="str">
            <v>2 - Outros Profissionais da Saúde</v>
          </cell>
          <cell r="G202" t="str">
            <v>2235-05</v>
          </cell>
          <cell r="H202" t="str">
            <v>01/2026</v>
          </cell>
          <cell r="I202">
            <v>0</v>
          </cell>
          <cell r="J202">
            <v>472.44880000000001</v>
          </cell>
          <cell r="K202">
            <v>0</v>
          </cell>
          <cell r="L202">
            <v>175.63587000000001</v>
          </cell>
          <cell r="M202">
            <v>3.59</v>
          </cell>
          <cell r="O202">
            <v>4.774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CELIA MARIA VITURINO DA SILVA</v>
          </cell>
          <cell r="F203" t="str">
            <v>3 - Administrativo</v>
          </cell>
          <cell r="G203" t="str">
            <v>5143-20</v>
          </cell>
          <cell r="H203" t="str">
            <v>01/2026</v>
          </cell>
          <cell r="I203">
            <v>0</v>
          </cell>
          <cell r="J203">
            <v>181.55199999999999</v>
          </cell>
          <cell r="K203">
            <v>0</v>
          </cell>
          <cell r="L203">
            <v>175.63587000000001</v>
          </cell>
          <cell r="M203">
            <v>32.42</v>
          </cell>
          <cell r="O203">
            <v>2.2719999999999998</v>
          </cell>
          <cell r="R203">
            <v>0</v>
          </cell>
          <cell r="S203">
            <v>97.26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CESAR AUGUSTO DA SILVA COSTA</v>
          </cell>
          <cell r="F204" t="str">
            <v>2 - Outros Profissionais da Saúde</v>
          </cell>
          <cell r="G204" t="str">
            <v>3241-15</v>
          </cell>
          <cell r="H204" t="str">
            <v>01/2026</v>
          </cell>
          <cell r="I204">
            <v>0</v>
          </cell>
          <cell r="J204">
            <v>423.96879999999999</v>
          </cell>
          <cell r="K204">
            <v>0</v>
          </cell>
          <cell r="L204">
            <v>175.63587000000001</v>
          </cell>
          <cell r="M204">
            <v>2.41</v>
          </cell>
          <cell r="O204">
            <v>2.2719999999999998</v>
          </cell>
          <cell r="R204">
            <v>307.64999999999998</v>
          </cell>
          <cell r="S204">
            <v>65.599999999999994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CHAISLAN FLORENTINO DA SILVA</v>
          </cell>
          <cell r="F205" t="str">
            <v>2 - Outros Profissionais da Saúde</v>
          </cell>
          <cell r="G205" t="str">
            <v>3241-15</v>
          </cell>
          <cell r="H205" t="str">
            <v>01/2026</v>
          </cell>
          <cell r="I205">
            <v>0</v>
          </cell>
          <cell r="J205">
            <v>394.43200000000002</v>
          </cell>
          <cell r="K205">
            <v>0</v>
          </cell>
          <cell r="M205">
            <v>0</v>
          </cell>
          <cell r="O205">
            <v>2.2719999999999998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CHARLIMAR SOARES DA SILVA</v>
          </cell>
          <cell r="F206" t="str">
            <v>2 - Outros Profissionais da Saúde</v>
          </cell>
          <cell r="G206" t="str">
            <v>3222-05</v>
          </cell>
          <cell r="H206" t="str">
            <v>01/2026</v>
          </cell>
          <cell r="I206">
            <v>0</v>
          </cell>
          <cell r="J206">
            <v>317.26560000000001</v>
          </cell>
          <cell r="K206">
            <v>0</v>
          </cell>
          <cell r="M206">
            <v>0</v>
          </cell>
          <cell r="O206">
            <v>2.2719999999999998</v>
          </cell>
          <cell r="R206">
            <v>0</v>
          </cell>
          <cell r="S206">
            <v>0</v>
          </cell>
          <cell r="U206">
            <v>72.92</v>
          </cell>
        </row>
        <row r="207">
          <cell r="C207" t="str">
            <v>HOSPITAL DOM HÉLDER CÂMARA - CG. Nº 018/2022</v>
          </cell>
          <cell r="E207" t="str">
            <v>CHARLLENE REIS SILVA</v>
          </cell>
          <cell r="F207" t="str">
            <v>2 - Outros Profissionais da Saúde</v>
          </cell>
          <cell r="G207" t="str">
            <v>3222-05</v>
          </cell>
          <cell r="H207" t="str">
            <v>01/2026</v>
          </cell>
          <cell r="I207">
            <v>0</v>
          </cell>
          <cell r="J207">
            <v>302.99919999999997</v>
          </cell>
          <cell r="K207">
            <v>0</v>
          </cell>
          <cell r="L207">
            <v>175.63587000000001</v>
          </cell>
          <cell r="M207">
            <v>32.42</v>
          </cell>
          <cell r="O207">
            <v>2.2719999999999998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CIBELE MARIA DA SILVA FERREIRA</v>
          </cell>
          <cell r="F208" t="str">
            <v>2 - Outros Profissionais da Saúde</v>
          </cell>
          <cell r="G208" t="str">
            <v>2516-05</v>
          </cell>
          <cell r="H208" t="str">
            <v>01/2026</v>
          </cell>
          <cell r="I208">
            <v>0</v>
          </cell>
          <cell r="J208">
            <v>289.32240000000002</v>
          </cell>
          <cell r="K208">
            <v>0</v>
          </cell>
          <cell r="L208">
            <v>175.63587000000001</v>
          </cell>
          <cell r="M208">
            <v>44</v>
          </cell>
          <cell r="O208">
            <v>2.2719999999999998</v>
          </cell>
          <cell r="R208">
            <v>307.64999999999998</v>
          </cell>
          <cell r="S208">
            <v>94.6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CIBELLE RIBEIRO DE SANTANA</v>
          </cell>
          <cell r="F209" t="str">
            <v>3 - Administrativo</v>
          </cell>
          <cell r="G209" t="str">
            <v>3516-05</v>
          </cell>
          <cell r="H209" t="str">
            <v>01/2026</v>
          </cell>
          <cell r="I209">
            <v>0</v>
          </cell>
          <cell r="J209">
            <v>324.03840000000002</v>
          </cell>
          <cell r="K209">
            <v>0</v>
          </cell>
          <cell r="L209">
            <v>175.63587000000001</v>
          </cell>
          <cell r="M209">
            <v>44</v>
          </cell>
          <cell r="O209">
            <v>2.2719999999999998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CICERA MARIA DA SILVA</v>
          </cell>
          <cell r="F210" t="str">
            <v>2 - Outros Profissionais da Saúde</v>
          </cell>
          <cell r="G210" t="str">
            <v>3222-05</v>
          </cell>
          <cell r="H210" t="str">
            <v>01/2026</v>
          </cell>
          <cell r="I210">
            <v>0</v>
          </cell>
          <cell r="J210">
            <v>273.90640000000002</v>
          </cell>
          <cell r="K210">
            <v>0</v>
          </cell>
          <cell r="L210">
            <v>175.63587000000001</v>
          </cell>
          <cell r="M210">
            <v>32.42</v>
          </cell>
          <cell r="O210">
            <v>2.2719999999999998</v>
          </cell>
          <cell r="R210">
            <v>360.54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CICERA MARIA DO NASCIMENTO</v>
          </cell>
          <cell r="F211" t="str">
            <v>2 - Outros Profissionais da Saúde</v>
          </cell>
          <cell r="G211" t="str">
            <v>3222-05</v>
          </cell>
          <cell r="H211" t="str">
            <v>01/2026</v>
          </cell>
          <cell r="I211">
            <v>0</v>
          </cell>
          <cell r="J211">
            <v>433.02480000000003</v>
          </cell>
          <cell r="K211">
            <v>0</v>
          </cell>
          <cell r="L211">
            <v>175.63587000000001</v>
          </cell>
          <cell r="M211">
            <v>32.42</v>
          </cell>
          <cell r="O211">
            <v>2.2719999999999998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CICERO DOS SANTOS SILVA</v>
          </cell>
          <cell r="F212" t="str">
            <v>2 - Outros Profissionais da Saúde</v>
          </cell>
          <cell r="G212" t="str">
            <v>3222-05</v>
          </cell>
          <cell r="H212" t="str">
            <v>01/2026</v>
          </cell>
          <cell r="I212">
            <v>0</v>
          </cell>
          <cell r="J212">
            <v>310.8</v>
          </cell>
          <cell r="K212">
            <v>0</v>
          </cell>
          <cell r="L212">
            <v>175.63587000000001</v>
          </cell>
          <cell r="M212">
            <v>32.42</v>
          </cell>
          <cell r="O212">
            <v>2.2719999999999998</v>
          </cell>
          <cell r="R212">
            <v>369.36</v>
          </cell>
          <cell r="S212">
            <v>86.89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CINTHIA EMANUELLY ALVES DE CARVALHO GUIMARAES</v>
          </cell>
          <cell r="F213" t="str">
            <v>2 - Outros Profissionais da Saúde</v>
          </cell>
          <cell r="G213" t="str">
            <v>3241-15</v>
          </cell>
          <cell r="H213" t="str">
            <v>01/2026</v>
          </cell>
          <cell r="I213">
            <v>0</v>
          </cell>
          <cell r="J213">
            <v>346.7088</v>
          </cell>
          <cell r="K213">
            <v>0</v>
          </cell>
          <cell r="M213">
            <v>0</v>
          </cell>
          <cell r="O213">
            <v>2.2719999999999998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CINTHIA MILENA CANDIDO DE LIMA</v>
          </cell>
          <cell r="F214" t="str">
            <v>2 - Outros Profissionais da Saúde</v>
          </cell>
          <cell r="G214" t="str">
            <v>2235-05</v>
          </cell>
          <cell r="H214" t="str">
            <v>01/2026</v>
          </cell>
          <cell r="I214">
            <v>0</v>
          </cell>
          <cell r="J214">
            <v>443.1096</v>
          </cell>
          <cell r="K214">
            <v>0</v>
          </cell>
          <cell r="L214">
            <v>175.63587000000001</v>
          </cell>
          <cell r="M214">
            <v>2.79</v>
          </cell>
          <cell r="O214">
            <v>4.774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CINTIA DANIELA DA SILVA RIBEIRO</v>
          </cell>
          <cell r="F215" t="str">
            <v>2 - Outros Profissionais da Saúde</v>
          </cell>
          <cell r="G215" t="str">
            <v>5211-30</v>
          </cell>
          <cell r="H215" t="str">
            <v>01/2026</v>
          </cell>
          <cell r="I215">
            <v>0</v>
          </cell>
          <cell r="J215">
            <v>247.87039999999999</v>
          </cell>
          <cell r="K215">
            <v>0</v>
          </cell>
          <cell r="M215">
            <v>0</v>
          </cell>
          <cell r="O215">
            <v>2.2719999999999998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CINTIA MARIA DA SILVA NUNES</v>
          </cell>
          <cell r="F216" t="str">
            <v>3 - Administrativo</v>
          </cell>
          <cell r="G216" t="str">
            <v>4110-10</v>
          </cell>
          <cell r="H216" t="str">
            <v>01/2026</v>
          </cell>
          <cell r="I216">
            <v>0</v>
          </cell>
          <cell r="J216">
            <v>130.196</v>
          </cell>
          <cell r="K216">
            <v>0</v>
          </cell>
          <cell r="L216">
            <v>175.63587000000001</v>
          </cell>
          <cell r="M216">
            <v>32.42</v>
          </cell>
          <cell r="O216">
            <v>2.2719999999999998</v>
          </cell>
          <cell r="R216">
            <v>492.77</v>
          </cell>
          <cell r="S216">
            <v>97.26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CLARA MARIA PEREIRA ARAUJO</v>
          </cell>
          <cell r="F217" t="str">
            <v>2 - Outros Profissionais da Saúde</v>
          </cell>
          <cell r="G217" t="str">
            <v>2236-05</v>
          </cell>
          <cell r="H217" t="str">
            <v>01/2026</v>
          </cell>
          <cell r="I217">
            <v>0</v>
          </cell>
          <cell r="J217">
            <v>194.35919999999999</v>
          </cell>
          <cell r="K217">
            <v>0</v>
          </cell>
          <cell r="L217">
            <v>175.63587000000001</v>
          </cell>
          <cell r="M217">
            <v>2.36</v>
          </cell>
          <cell r="O217">
            <v>4.774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CLARISSE MARIA DE LIMA BARBOSA</v>
          </cell>
          <cell r="F218" t="str">
            <v>2 - Outros Profissionais da Saúde</v>
          </cell>
          <cell r="G218" t="str">
            <v>3222-05</v>
          </cell>
          <cell r="H218" t="str">
            <v>01/2026</v>
          </cell>
          <cell r="I218">
            <v>0</v>
          </cell>
          <cell r="J218">
            <v>327.59120000000001</v>
          </cell>
          <cell r="K218">
            <v>0</v>
          </cell>
          <cell r="L218">
            <v>175.63587000000001</v>
          </cell>
          <cell r="M218">
            <v>32.42</v>
          </cell>
          <cell r="O218">
            <v>2.2719999999999998</v>
          </cell>
          <cell r="R218">
            <v>798.31</v>
          </cell>
          <cell r="S218">
            <v>61.6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CLAUDECIRA HOLANDA ALVES DA SILVA</v>
          </cell>
          <cell r="F219" t="str">
            <v>3 - Administrativo</v>
          </cell>
          <cell r="G219" t="str">
            <v>4110-10</v>
          </cell>
          <cell r="H219" t="str">
            <v>01/2026</v>
          </cell>
          <cell r="I219">
            <v>0</v>
          </cell>
          <cell r="J219">
            <v>79.536799999999999</v>
          </cell>
          <cell r="K219">
            <v>0</v>
          </cell>
          <cell r="M219">
            <v>0</v>
          </cell>
          <cell r="O219">
            <v>2.2719999999999998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CLAUDIA CARVALHO BEZERRA DE ARAUJO</v>
          </cell>
          <cell r="F220" t="str">
            <v>2 - Outros Profissionais da Saúde</v>
          </cell>
          <cell r="G220" t="str">
            <v>3222-05</v>
          </cell>
          <cell r="H220" t="str">
            <v>01/2026</v>
          </cell>
          <cell r="I220">
            <v>0</v>
          </cell>
          <cell r="J220">
            <v>349.33920000000001</v>
          </cell>
          <cell r="K220">
            <v>0</v>
          </cell>
          <cell r="M220">
            <v>0</v>
          </cell>
          <cell r="O220">
            <v>2.2719999999999998</v>
          </cell>
          <cell r="R220">
            <v>360.54</v>
          </cell>
          <cell r="S220">
            <v>97.26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CLAUDIA DA SILVA SALES</v>
          </cell>
          <cell r="F221" t="str">
            <v>2 - Outros Profissionais da Saúde</v>
          </cell>
          <cell r="G221" t="str">
            <v>2236-05</v>
          </cell>
          <cell r="H221" t="str">
            <v>01/2026</v>
          </cell>
          <cell r="I221">
            <v>0</v>
          </cell>
          <cell r="J221">
            <v>264.90960000000001</v>
          </cell>
          <cell r="K221">
            <v>0</v>
          </cell>
          <cell r="L221">
            <v>175.63587000000001</v>
          </cell>
          <cell r="M221">
            <v>3.06</v>
          </cell>
          <cell r="O221">
            <v>4.774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CLAUDIA HELENA VIEIRA DA SILVA</v>
          </cell>
          <cell r="F222" t="str">
            <v>3 - Administrativo</v>
          </cell>
          <cell r="G222" t="str">
            <v>4110-10</v>
          </cell>
          <cell r="H222" t="str">
            <v>01/2026</v>
          </cell>
          <cell r="I222">
            <v>0</v>
          </cell>
          <cell r="J222">
            <v>126.3944</v>
          </cell>
          <cell r="K222">
            <v>0</v>
          </cell>
          <cell r="L222">
            <v>175.63587000000001</v>
          </cell>
          <cell r="M222">
            <v>32.42</v>
          </cell>
          <cell r="O222">
            <v>2.2719999999999998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CLAUDIA JOSEFA DE OLIVEIRA</v>
          </cell>
          <cell r="F223" t="str">
            <v>2 - Outros Profissionais da Saúde</v>
          </cell>
          <cell r="G223" t="str">
            <v>2236-05</v>
          </cell>
          <cell r="H223" t="str">
            <v>01/2026</v>
          </cell>
          <cell r="I223">
            <v>0</v>
          </cell>
          <cell r="J223">
            <v>59.160800000000002</v>
          </cell>
          <cell r="K223">
            <v>0</v>
          </cell>
          <cell r="L223">
            <v>175.63587000000001</v>
          </cell>
          <cell r="M223">
            <v>2.36</v>
          </cell>
          <cell r="O223">
            <v>4.774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CLAUDIA MANUELLA DE AGUIAR LIMA</v>
          </cell>
          <cell r="F224" t="str">
            <v>2 - Outros Profissionais da Saúde</v>
          </cell>
          <cell r="G224" t="str">
            <v>3222-05</v>
          </cell>
          <cell r="H224" t="str">
            <v>01/2026</v>
          </cell>
          <cell r="I224">
            <v>0</v>
          </cell>
          <cell r="J224">
            <v>346.40800000000002</v>
          </cell>
          <cell r="K224">
            <v>0</v>
          </cell>
          <cell r="M224">
            <v>0</v>
          </cell>
          <cell r="O224">
            <v>2.2719999999999998</v>
          </cell>
          <cell r="R224">
            <v>536.85</v>
          </cell>
          <cell r="S224">
            <v>94.83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CLAUDIA PATRICIA BARROS SANTOS</v>
          </cell>
          <cell r="F225" t="str">
            <v>2 - Outros Profissionais da Saúde</v>
          </cell>
          <cell r="G225" t="str">
            <v>2235-05</v>
          </cell>
          <cell r="H225" t="str">
            <v>01/2026</v>
          </cell>
          <cell r="I225">
            <v>0</v>
          </cell>
          <cell r="J225">
            <v>544.64</v>
          </cell>
          <cell r="K225">
            <v>0</v>
          </cell>
          <cell r="L225">
            <v>175.63587000000001</v>
          </cell>
          <cell r="M225">
            <v>3.59</v>
          </cell>
          <cell r="O225">
            <v>4.774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CLAUDIA RAMOS DO NASCIMENTO</v>
          </cell>
          <cell r="F226" t="str">
            <v>2 - Outros Profissionais da Saúde</v>
          </cell>
          <cell r="G226" t="str">
            <v>3222-05</v>
          </cell>
          <cell r="H226" t="str">
            <v>01/2026</v>
          </cell>
          <cell r="I226">
            <v>0</v>
          </cell>
          <cell r="J226">
            <v>263.53199999999998</v>
          </cell>
          <cell r="K226">
            <v>0</v>
          </cell>
          <cell r="M226">
            <v>0</v>
          </cell>
          <cell r="O226">
            <v>2.2719999999999998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CLAUDIA RENATA DOS SANTOS MELO</v>
          </cell>
          <cell r="F227" t="str">
            <v>3 - Administrativo</v>
          </cell>
          <cell r="G227" t="str">
            <v>4101-05</v>
          </cell>
          <cell r="H227" t="str">
            <v>01/2026</v>
          </cell>
          <cell r="I227">
            <v>0</v>
          </cell>
          <cell r="J227">
            <v>392.97359999999998</v>
          </cell>
          <cell r="K227">
            <v>0</v>
          </cell>
          <cell r="L227">
            <v>175.63587000000001</v>
          </cell>
          <cell r="M227">
            <v>44</v>
          </cell>
          <cell r="O227">
            <v>2.2719999999999998</v>
          </cell>
          <cell r="R227">
            <v>0</v>
          </cell>
          <cell r="S227">
            <v>294.73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CLAUDIA ROBERTA MONTEIRO</v>
          </cell>
          <cell r="F228" t="str">
            <v>3 - Administrativo</v>
          </cell>
          <cell r="G228" t="str">
            <v>1210-10</v>
          </cell>
          <cell r="H228" t="str">
            <v>01/2026</v>
          </cell>
          <cell r="I228">
            <v>0</v>
          </cell>
          <cell r="J228">
            <v>2201.7256000000002</v>
          </cell>
          <cell r="K228">
            <v>0</v>
          </cell>
          <cell r="M228">
            <v>0</v>
          </cell>
          <cell r="O228">
            <v>2.2719999999999998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CLAUDINETE VICTOR DA ROCHA</v>
          </cell>
          <cell r="F229" t="str">
            <v>2 - Outros Profissionais da Saúde</v>
          </cell>
          <cell r="G229" t="str">
            <v>3222-05</v>
          </cell>
          <cell r="H229" t="str">
            <v>01/2026</v>
          </cell>
          <cell r="I229">
            <v>0</v>
          </cell>
          <cell r="J229">
            <v>326.45440000000002</v>
          </cell>
          <cell r="K229">
            <v>0</v>
          </cell>
          <cell r="M229">
            <v>0</v>
          </cell>
          <cell r="O229">
            <v>2.2719999999999998</v>
          </cell>
          <cell r="R229">
            <v>0</v>
          </cell>
          <cell r="S229">
            <v>97.26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CLAUDIO ROBERTO BELARMINO DA SILVA</v>
          </cell>
          <cell r="F230" t="str">
            <v>3 - Administrativo</v>
          </cell>
          <cell r="G230" t="str">
            <v>5174-10</v>
          </cell>
          <cell r="H230" t="str">
            <v>01/2026</v>
          </cell>
          <cell r="I230">
            <v>0</v>
          </cell>
          <cell r="J230">
            <v>130.6088</v>
          </cell>
          <cell r="K230">
            <v>0</v>
          </cell>
          <cell r="L230">
            <v>175.63587000000001</v>
          </cell>
          <cell r="M230">
            <v>32.42</v>
          </cell>
          <cell r="O230">
            <v>2.2719999999999998</v>
          </cell>
          <cell r="R230">
            <v>369.36</v>
          </cell>
          <cell r="S230">
            <v>97.26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CLAYSON BRUNO BATISTA CARNEIRO LEAO</v>
          </cell>
          <cell r="F231" t="str">
            <v>2 - Outros Profissionais da Saúde</v>
          </cell>
          <cell r="G231" t="str">
            <v>2236-05</v>
          </cell>
          <cell r="H231" t="str">
            <v>01/2026</v>
          </cell>
          <cell r="I231">
            <v>0</v>
          </cell>
          <cell r="J231">
            <v>454.67039999999997</v>
          </cell>
          <cell r="K231">
            <v>0</v>
          </cell>
          <cell r="L231">
            <v>175.63587000000001</v>
          </cell>
          <cell r="M231">
            <v>3.82</v>
          </cell>
          <cell r="O231">
            <v>4.774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 CÂMARA - CG. Nº 018/2022</v>
          </cell>
          <cell r="E232" t="str">
            <v>CLECIANE BEZERRA DA SILVA</v>
          </cell>
          <cell r="F232" t="str">
            <v>2 - Outros Profissionais da Saúde</v>
          </cell>
          <cell r="G232" t="str">
            <v>3222-05</v>
          </cell>
          <cell r="H232" t="str">
            <v>01/2026</v>
          </cell>
          <cell r="I232">
            <v>0</v>
          </cell>
          <cell r="J232">
            <v>298.99200000000002</v>
          </cell>
          <cell r="K232">
            <v>0</v>
          </cell>
          <cell r="L232">
            <v>175.63587000000001</v>
          </cell>
          <cell r="M232">
            <v>32.42</v>
          </cell>
          <cell r="O232">
            <v>2.2719999999999998</v>
          </cell>
          <cell r="R232">
            <v>360.54</v>
          </cell>
          <cell r="S232">
            <v>97.26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CLEIDSON BARBOSA DOS SANTOS</v>
          </cell>
          <cell r="F233" t="str">
            <v>2 - Outros Profissionais da Saúde</v>
          </cell>
          <cell r="G233" t="str">
            <v>2234-05</v>
          </cell>
          <cell r="H233" t="str">
            <v>01/2026</v>
          </cell>
          <cell r="I233">
            <v>0</v>
          </cell>
          <cell r="J233">
            <v>411.88799999999998</v>
          </cell>
          <cell r="K233">
            <v>0</v>
          </cell>
          <cell r="L233">
            <v>175.63587000000001</v>
          </cell>
          <cell r="M233">
            <v>21.15</v>
          </cell>
          <cell r="O233">
            <v>2.2719999999999998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CLEONICE FAGUNDES</v>
          </cell>
          <cell r="F234" t="str">
            <v>3 - Administrativo</v>
          </cell>
          <cell r="G234" t="str">
            <v>4110-10</v>
          </cell>
          <cell r="H234" t="str">
            <v>01/2026</v>
          </cell>
          <cell r="I234">
            <v>0</v>
          </cell>
          <cell r="J234">
            <v>177.744</v>
          </cell>
          <cell r="K234">
            <v>0</v>
          </cell>
          <cell r="M234">
            <v>0</v>
          </cell>
          <cell r="O234">
            <v>2.2719999999999998</v>
          </cell>
          <cell r="R234">
            <v>404.62</v>
          </cell>
          <cell r="S234">
            <v>86.1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COSME MARTINS FERREIRA</v>
          </cell>
          <cell r="F235" t="str">
            <v>3 - Administrativo</v>
          </cell>
          <cell r="G235" t="str">
            <v>5174-10</v>
          </cell>
          <cell r="H235" t="str">
            <v>01/2026</v>
          </cell>
          <cell r="I235">
            <v>0</v>
          </cell>
          <cell r="J235">
            <v>160.63759999999999</v>
          </cell>
          <cell r="K235">
            <v>0</v>
          </cell>
          <cell r="L235">
            <v>175.63587000000001</v>
          </cell>
          <cell r="M235">
            <v>32.42</v>
          </cell>
          <cell r="O235">
            <v>2.2719999999999998</v>
          </cell>
          <cell r="R235">
            <v>0</v>
          </cell>
          <cell r="S235">
            <v>97.26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CRISLAINY LIMA DE BARROS DA SILVA</v>
          </cell>
          <cell r="F236" t="str">
            <v>2 - Outros Profissionais da Saúde</v>
          </cell>
          <cell r="G236" t="str">
            <v>3222-05</v>
          </cell>
          <cell r="H236" t="str">
            <v>01/2026</v>
          </cell>
          <cell r="I236">
            <v>0</v>
          </cell>
          <cell r="J236">
            <v>415.14479999999998</v>
          </cell>
          <cell r="K236">
            <v>0</v>
          </cell>
          <cell r="M236">
            <v>0</v>
          </cell>
          <cell r="O236">
            <v>2.2719999999999998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CRISLANE REBEKA TAVARES DA SILVA VIEIRA</v>
          </cell>
          <cell r="F237" t="str">
            <v>2 - Outros Profissionais da Saúde</v>
          </cell>
          <cell r="G237" t="str">
            <v>3222-05</v>
          </cell>
          <cell r="H237" t="str">
            <v>01/2026</v>
          </cell>
          <cell r="I237">
            <v>0</v>
          </cell>
          <cell r="J237">
            <v>297.92</v>
          </cell>
          <cell r="K237">
            <v>0</v>
          </cell>
          <cell r="M237">
            <v>0</v>
          </cell>
          <cell r="O237">
            <v>2.2719999999999998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CRISLANY MONTEIRO DA SILVA</v>
          </cell>
          <cell r="F238" t="str">
            <v>3 - Administrativo</v>
          </cell>
          <cell r="G238" t="str">
            <v>1422-05</v>
          </cell>
          <cell r="H238" t="str">
            <v>01/2026</v>
          </cell>
          <cell r="I238">
            <v>0</v>
          </cell>
          <cell r="J238">
            <v>858.81039999999996</v>
          </cell>
          <cell r="K238">
            <v>0</v>
          </cell>
          <cell r="L238">
            <v>175.63587000000001</v>
          </cell>
          <cell r="M238">
            <v>44</v>
          </cell>
          <cell r="O238">
            <v>2.2719999999999998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CRISLEY SUZANE AMARAL DA SILVA</v>
          </cell>
          <cell r="F239" t="str">
            <v>2 - Outros Profissionais da Saúde</v>
          </cell>
          <cell r="G239" t="str">
            <v>5211-30</v>
          </cell>
          <cell r="H239" t="str">
            <v>01/2026</v>
          </cell>
          <cell r="I239">
            <v>0</v>
          </cell>
          <cell r="J239">
            <v>176.5968</v>
          </cell>
          <cell r="K239">
            <v>0</v>
          </cell>
          <cell r="L239">
            <v>175.63587000000001</v>
          </cell>
          <cell r="M239">
            <v>35.479999999999997</v>
          </cell>
          <cell r="O239">
            <v>2.2719999999999998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CRISTIANE DIAS DOS SANTOS</v>
          </cell>
          <cell r="F240" t="str">
            <v>3 - Administrativo</v>
          </cell>
          <cell r="G240" t="str">
            <v>5143-20</v>
          </cell>
          <cell r="H240" t="str">
            <v>01/2026</v>
          </cell>
          <cell r="I240">
            <v>0</v>
          </cell>
          <cell r="J240">
            <v>194.26079999999999</v>
          </cell>
          <cell r="K240">
            <v>0</v>
          </cell>
          <cell r="L240">
            <v>175.63587000000001</v>
          </cell>
          <cell r="M240">
            <v>32.42</v>
          </cell>
          <cell r="O240">
            <v>2.2719999999999998</v>
          </cell>
          <cell r="R240">
            <v>369.36</v>
          </cell>
          <cell r="S240">
            <v>65.599999999999994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CRISTIANE MARIA DA SILVA</v>
          </cell>
          <cell r="F241" t="str">
            <v>2 - Outros Profissionais da Saúde</v>
          </cell>
          <cell r="G241" t="str">
            <v>3222-05</v>
          </cell>
          <cell r="H241" t="str">
            <v>01/2026</v>
          </cell>
          <cell r="I241">
            <v>0</v>
          </cell>
          <cell r="J241">
            <v>322.29759999999999</v>
          </cell>
          <cell r="K241">
            <v>0</v>
          </cell>
          <cell r="L241">
            <v>175.63587000000001</v>
          </cell>
          <cell r="M241">
            <v>32.42</v>
          </cell>
          <cell r="O241">
            <v>2.2719999999999998</v>
          </cell>
          <cell r="R241">
            <v>0</v>
          </cell>
          <cell r="S241">
            <v>0</v>
          </cell>
          <cell r="U241">
            <v>70.22</v>
          </cell>
        </row>
        <row r="242">
          <cell r="C242" t="str">
            <v>HOSPITAL DOM HÉLDER CÂMARA - CG. Nº 018/2022</v>
          </cell>
          <cell r="E242" t="str">
            <v>CRISTIANE MARIA DO NASCIMENTO</v>
          </cell>
          <cell r="F242" t="str">
            <v>2 - Outros Profissionais da Saúde</v>
          </cell>
          <cell r="G242" t="str">
            <v>3222-05</v>
          </cell>
          <cell r="H242" t="str">
            <v>01/2026</v>
          </cell>
          <cell r="I242">
            <v>0</v>
          </cell>
          <cell r="J242">
            <v>322.79680000000002</v>
          </cell>
          <cell r="K242">
            <v>0</v>
          </cell>
          <cell r="M242">
            <v>0</v>
          </cell>
          <cell r="O242">
            <v>2.2719999999999998</v>
          </cell>
          <cell r="R242">
            <v>369.36</v>
          </cell>
          <cell r="S242">
            <v>88.83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CRISTIANE SABINO DA SILVA MENDES</v>
          </cell>
          <cell r="F243" t="str">
            <v>3 - Administrativo</v>
          </cell>
          <cell r="G243" t="str">
            <v>5174-10</v>
          </cell>
          <cell r="H243" t="str">
            <v>01/2026</v>
          </cell>
          <cell r="I243">
            <v>0</v>
          </cell>
          <cell r="J243">
            <v>140.05199999999999</v>
          </cell>
          <cell r="K243">
            <v>0</v>
          </cell>
          <cell r="M243">
            <v>0</v>
          </cell>
          <cell r="O243">
            <v>2.2719999999999998</v>
          </cell>
          <cell r="R243">
            <v>0</v>
          </cell>
          <cell r="S243">
            <v>97.26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CRISTIANE VIEIRA GOMES DE LIMA</v>
          </cell>
          <cell r="F244" t="str">
            <v>2 - Outros Profissionais da Saúde</v>
          </cell>
          <cell r="G244" t="str">
            <v>3222-05</v>
          </cell>
          <cell r="H244" t="str">
            <v>01/2026</v>
          </cell>
          <cell r="I244">
            <v>0</v>
          </cell>
          <cell r="J244">
            <v>328.52640000000002</v>
          </cell>
          <cell r="K244">
            <v>0</v>
          </cell>
          <cell r="M244">
            <v>0</v>
          </cell>
          <cell r="O244">
            <v>2.2719999999999998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CRISTIANO DA SILVA SOUZA</v>
          </cell>
          <cell r="F245" t="str">
            <v>2 - Outros Profissionais da Saúde</v>
          </cell>
          <cell r="G245" t="str">
            <v>3222-05</v>
          </cell>
          <cell r="H245" t="str">
            <v>01/2026</v>
          </cell>
          <cell r="I245">
            <v>0</v>
          </cell>
          <cell r="J245">
            <v>302.43599999999998</v>
          </cell>
          <cell r="K245">
            <v>0</v>
          </cell>
          <cell r="L245">
            <v>175.63587000000001</v>
          </cell>
          <cell r="M245">
            <v>32.42</v>
          </cell>
          <cell r="O245">
            <v>2.2719999999999998</v>
          </cell>
          <cell r="R245">
            <v>588.30999999999995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CRISTINA BATISTA DE SOUSA</v>
          </cell>
          <cell r="F246" t="str">
            <v>2 - Outros Profissionais da Saúde</v>
          </cell>
          <cell r="G246" t="str">
            <v>3222-05</v>
          </cell>
          <cell r="H246" t="str">
            <v>01/2026</v>
          </cell>
          <cell r="I246">
            <v>0</v>
          </cell>
          <cell r="J246">
            <v>308.92</v>
          </cell>
          <cell r="K246">
            <v>0</v>
          </cell>
          <cell r="L246">
            <v>175.63587000000001</v>
          </cell>
          <cell r="M246">
            <v>32.42</v>
          </cell>
          <cell r="O246">
            <v>2.2719999999999998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DANIEL FERNANDES DE OLIVEIRA</v>
          </cell>
          <cell r="F247" t="str">
            <v>2 - Outros Profissionais da Saúde</v>
          </cell>
          <cell r="G247" t="str">
            <v>3241-15</v>
          </cell>
          <cell r="H247" t="str">
            <v>01/2026</v>
          </cell>
          <cell r="I247">
            <v>0</v>
          </cell>
          <cell r="J247">
            <v>644.20640000000003</v>
          </cell>
          <cell r="K247">
            <v>0</v>
          </cell>
          <cell r="M247">
            <v>0</v>
          </cell>
          <cell r="O247">
            <v>2.2719999999999998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DANIELA MARIA DA CONCEICAO DA SILVA</v>
          </cell>
          <cell r="F248" t="str">
            <v>2 - Outros Profissionais da Saúde</v>
          </cell>
          <cell r="G248" t="str">
            <v>3222-05</v>
          </cell>
          <cell r="H248" t="str">
            <v>01/2026</v>
          </cell>
          <cell r="I248">
            <v>0</v>
          </cell>
          <cell r="J248">
            <v>323.0872</v>
          </cell>
          <cell r="K248">
            <v>0</v>
          </cell>
          <cell r="L248">
            <v>175.63587000000001</v>
          </cell>
          <cell r="M248">
            <v>32.42</v>
          </cell>
          <cell r="O248">
            <v>2.2719999999999998</v>
          </cell>
          <cell r="R248">
            <v>237.13</v>
          </cell>
          <cell r="S248">
            <v>97.26</v>
          </cell>
          <cell r="U248">
            <v>81.02</v>
          </cell>
        </row>
        <row r="249">
          <cell r="C249" t="str">
            <v>HOSPITAL DOM HÉLDER CÂMARA - CG. Nº 018/2022</v>
          </cell>
          <cell r="E249" t="str">
            <v>DANIELA SILVA DE FREITAS</v>
          </cell>
          <cell r="F249" t="str">
            <v>2 - Outros Profissionais da Saúde</v>
          </cell>
          <cell r="G249" t="str">
            <v>5211-30</v>
          </cell>
          <cell r="H249" t="str">
            <v>01/2026</v>
          </cell>
          <cell r="I249">
            <v>0</v>
          </cell>
          <cell r="J249">
            <v>198.77440000000001</v>
          </cell>
          <cell r="K249">
            <v>0</v>
          </cell>
          <cell r="L249">
            <v>175.63587000000001</v>
          </cell>
          <cell r="M249">
            <v>35.479999999999997</v>
          </cell>
          <cell r="O249">
            <v>2.2719999999999998</v>
          </cell>
          <cell r="R249">
            <v>0</v>
          </cell>
          <cell r="S249">
            <v>106.44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DANIELE LIMA DOS SANTOS MENDES</v>
          </cell>
          <cell r="F250" t="str">
            <v>2 - Outros Profissionais da Saúde</v>
          </cell>
          <cell r="G250" t="str">
            <v>3222-05</v>
          </cell>
          <cell r="H250" t="str">
            <v>01/2026</v>
          </cell>
          <cell r="I250">
            <v>0</v>
          </cell>
          <cell r="J250">
            <v>306.06479999999999</v>
          </cell>
          <cell r="K250">
            <v>0</v>
          </cell>
          <cell r="M250">
            <v>0</v>
          </cell>
          <cell r="O250">
            <v>2.2719999999999998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DANIELLE DA SILVA NASCIMENTO</v>
          </cell>
          <cell r="F251" t="str">
            <v>2 - Outros Profissionais da Saúde</v>
          </cell>
          <cell r="G251" t="str">
            <v>2235-05</v>
          </cell>
          <cell r="H251" t="str">
            <v>01/2026</v>
          </cell>
          <cell r="I251">
            <v>0</v>
          </cell>
          <cell r="J251">
            <v>508.11360000000002</v>
          </cell>
          <cell r="K251">
            <v>0</v>
          </cell>
          <cell r="M251">
            <v>0</v>
          </cell>
          <cell r="O251">
            <v>4.774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DANIELLE FERNANDA RODRIGUES DE LIMA</v>
          </cell>
          <cell r="F252" t="str">
            <v>2 - Outros Profissionais da Saúde</v>
          </cell>
          <cell r="G252" t="str">
            <v>2235-05</v>
          </cell>
          <cell r="H252" t="str">
            <v>01/2026</v>
          </cell>
          <cell r="I252">
            <v>0</v>
          </cell>
          <cell r="J252">
            <v>304.11840000000001</v>
          </cell>
          <cell r="K252">
            <v>0</v>
          </cell>
          <cell r="L252">
            <v>175.63587000000001</v>
          </cell>
          <cell r="M252">
            <v>3.59</v>
          </cell>
          <cell r="O252">
            <v>4.774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DANIELLE MONIQUE DA SILVA FONSECA</v>
          </cell>
          <cell r="F253" t="str">
            <v>2 - Outros Profissionais da Saúde</v>
          </cell>
          <cell r="G253" t="str">
            <v>2235-05</v>
          </cell>
          <cell r="H253" t="str">
            <v>01/2026</v>
          </cell>
          <cell r="I253">
            <v>0</v>
          </cell>
          <cell r="J253">
            <v>512.91600000000005</v>
          </cell>
          <cell r="K253">
            <v>0</v>
          </cell>
          <cell r="L253">
            <v>175.63587000000001</v>
          </cell>
          <cell r="M253">
            <v>3.59</v>
          </cell>
          <cell r="O253">
            <v>4.774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DANIELLY MIGUEL VIANA</v>
          </cell>
          <cell r="F254" t="str">
            <v>2 - Outros Profissionais da Saúde</v>
          </cell>
          <cell r="G254" t="str">
            <v>3242-05</v>
          </cell>
          <cell r="H254" t="str">
            <v>01/2026</v>
          </cell>
          <cell r="I254">
            <v>0</v>
          </cell>
          <cell r="J254">
            <v>172.03200000000001</v>
          </cell>
          <cell r="K254">
            <v>0</v>
          </cell>
          <cell r="L254">
            <v>175.63587000000001</v>
          </cell>
          <cell r="M254">
            <v>35.57</v>
          </cell>
          <cell r="O254">
            <v>2.2719999999999998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DANILLO DE LIMA FERRAZ</v>
          </cell>
          <cell r="F255" t="str">
            <v>3 - Administrativo</v>
          </cell>
          <cell r="G255" t="str">
            <v>4110-10</v>
          </cell>
          <cell r="H255" t="str">
            <v>01/2026</v>
          </cell>
          <cell r="I255">
            <v>0</v>
          </cell>
          <cell r="J255">
            <v>14.021599999999999</v>
          </cell>
          <cell r="K255">
            <v>0</v>
          </cell>
          <cell r="M255">
            <v>0</v>
          </cell>
          <cell r="O255">
            <v>2.2719999999999998</v>
          </cell>
          <cell r="R255">
            <v>580.91999999999996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DANNIELLE INGLYDES BEZERRA DA SILVA</v>
          </cell>
          <cell r="F256" t="str">
            <v>2 - Outros Profissionais da Saúde</v>
          </cell>
          <cell r="G256" t="str">
            <v>2235-05</v>
          </cell>
          <cell r="H256" t="str">
            <v>01/2026</v>
          </cell>
          <cell r="I256">
            <v>0</v>
          </cell>
          <cell r="J256">
            <v>513.24800000000005</v>
          </cell>
          <cell r="K256">
            <v>0</v>
          </cell>
          <cell r="L256">
            <v>175.63587000000001</v>
          </cell>
          <cell r="M256">
            <v>2.79</v>
          </cell>
          <cell r="O256">
            <v>4.774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DAVI BARBOSA DA SILVA</v>
          </cell>
          <cell r="F257" t="str">
            <v>3 - Administrativo</v>
          </cell>
          <cell r="G257" t="str">
            <v>5143-20</v>
          </cell>
          <cell r="H257" t="str">
            <v>01/2026</v>
          </cell>
          <cell r="I257">
            <v>0</v>
          </cell>
          <cell r="J257">
            <v>175.65119999999999</v>
          </cell>
          <cell r="K257">
            <v>0</v>
          </cell>
          <cell r="L257">
            <v>175.63587000000001</v>
          </cell>
          <cell r="M257">
            <v>32.42</v>
          </cell>
          <cell r="O257">
            <v>2.2719999999999998</v>
          </cell>
          <cell r="R257">
            <v>369.36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DAYANA CAROLINA SILVA DE OLIVEIRA</v>
          </cell>
          <cell r="F258" t="str">
            <v>2 - Outros Profissionais da Saúde</v>
          </cell>
          <cell r="G258" t="str">
            <v>3222-05</v>
          </cell>
          <cell r="H258" t="str">
            <v>01/2026</v>
          </cell>
          <cell r="I258">
            <v>0</v>
          </cell>
          <cell r="J258">
            <v>338.70400000000001</v>
          </cell>
          <cell r="K258">
            <v>0</v>
          </cell>
          <cell r="M258">
            <v>0</v>
          </cell>
          <cell r="O258">
            <v>2.2719999999999998</v>
          </cell>
          <cell r="R258">
            <v>0</v>
          </cell>
          <cell r="S258">
            <v>0</v>
          </cell>
          <cell r="U258">
            <v>72.92</v>
          </cell>
        </row>
        <row r="259">
          <cell r="C259" t="str">
            <v>HOSPITAL DOM HÉLDER CÂMARA - CG. Nº 018/2022</v>
          </cell>
          <cell r="E259" t="str">
            <v>DAYANA MARIA DOS SANTOS MORAIS</v>
          </cell>
          <cell r="F259" t="str">
            <v>2 - Outros Profissionais da Saúde</v>
          </cell>
          <cell r="G259" t="str">
            <v>3222-05</v>
          </cell>
          <cell r="H259" t="str">
            <v>01/2026</v>
          </cell>
          <cell r="I259">
            <v>0</v>
          </cell>
          <cell r="J259">
            <v>324.68</v>
          </cell>
          <cell r="K259">
            <v>0</v>
          </cell>
          <cell r="L259">
            <v>175.63587000000001</v>
          </cell>
          <cell r="M259">
            <v>32.42</v>
          </cell>
          <cell r="O259">
            <v>2.2719999999999998</v>
          </cell>
          <cell r="R259">
            <v>404.62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DAYANE IZABEL DOS SANTOS CALADO</v>
          </cell>
          <cell r="F260" t="str">
            <v>2 - Outros Profissionais da Saúde</v>
          </cell>
          <cell r="G260" t="str">
            <v>2234-05</v>
          </cell>
          <cell r="H260" t="str">
            <v>01/2026</v>
          </cell>
          <cell r="I260">
            <v>0</v>
          </cell>
          <cell r="J260">
            <v>520.75040000000001</v>
          </cell>
          <cell r="K260">
            <v>0</v>
          </cell>
          <cell r="L260">
            <v>175.63587000000001</v>
          </cell>
          <cell r="M260">
            <v>21.15</v>
          </cell>
          <cell r="O260">
            <v>2.2719999999999998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DAYANE MACARIO DE ARAUJO GOMES</v>
          </cell>
          <cell r="F261" t="str">
            <v>2 - Outros Profissionais da Saúde</v>
          </cell>
          <cell r="G261" t="str">
            <v>3222-05</v>
          </cell>
          <cell r="H261" t="str">
            <v>01/2026</v>
          </cell>
          <cell r="I261">
            <v>0</v>
          </cell>
          <cell r="J261">
            <v>320.4144</v>
          </cell>
          <cell r="K261">
            <v>0</v>
          </cell>
          <cell r="L261">
            <v>175.63587000000001</v>
          </cell>
          <cell r="M261">
            <v>32.42</v>
          </cell>
          <cell r="O261">
            <v>2.2719999999999998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DAYANE MOUZINHO DO NASCIMENTO</v>
          </cell>
          <cell r="F262" t="str">
            <v>2 - Outros Profissionais da Saúde</v>
          </cell>
          <cell r="G262" t="str">
            <v>2235-05</v>
          </cell>
          <cell r="H262" t="str">
            <v>01/2026</v>
          </cell>
          <cell r="I262">
            <v>0</v>
          </cell>
          <cell r="J262">
            <v>462.68</v>
          </cell>
          <cell r="L262">
            <v>175.63587000000001</v>
          </cell>
          <cell r="M262">
            <v>3.59</v>
          </cell>
          <cell r="O262">
            <v>4.774</v>
          </cell>
          <cell r="R262">
            <v>404.62</v>
          </cell>
          <cell r="S262">
            <v>143.65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DAYANE SHIRLEIDE LACERDA DA SILVA RAMOS</v>
          </cell>
          <cell r="F263" t="str">
            <v>2 - Outros Profissionais da Saúde</v>
          </cell>
          <cell r="G263" t="str">
            <v>5211-30</v>
          </cell>
          <cell r="H263" t="str">
            <v>01/2026</v>
          </cell>
          <cell r="I263">
            <v>0</v>
          </cell>
          <cell r="J263">
            <v>119.4504</v>
          </cell>
          <cell r="K263">
            <v>0</v>
          </cell>
          <cell r="L263">
            <v>175.63587000000001</v>
          </cell>
          <cell r="M263">
            <v>35.479999999999997</v>
          </cell>
          <cell r="O263">
            <v>2.2719999999999998</v>
          </cell>
          <cell r="R263">
            <v>360.54</v>
          </cell>
          <cell r="S263">
            <v>90.48</v>
          </cell>
          <cell r="U263">
            <v>100</v>
          </cell>
        </row>
        <row r="264">
          <cell r="C264" t="str">
            <v>HOSPITAL DOM HÉLDER CÂMARA - CG. Nº 018/2022</v>
          </cell>
          <cell r="E264" t="str">
            <v>DAYANNE THAMMYRES MUNIZ DA SILVA MEDEIROS</v>
          </cell>
          <cell r="F264" t="str">
            <v>2 - Outros Profissionais da Saúde</v>
          </cell>
          <cell r="G264" t="str">
            <v>5211-30</v>
          </cell>
          <cell r="H264" t="str">
            <v>01/2026</v>
          </cell>
          <cell r="I264">
            <v>0</v>
          </cell>
          <cell r="J264">
            <v>160.0128</v>
          </cell>
          <cell r="K264">
            <v>0</v>
          </cell>
          <cell r="L264">
            <v>175.63587000000001</v>
          </cell>
          <cell r="M264">
            <v>35.479999999999997</v>
          </cell>
          <cell r="O264">
            <v>2.2719999999999998</v>
          </cell>
          <cell r="R264">
            <v>492.77</v>
          </cell>
          <cell r="S264">
            <v>0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DAYENE STEFANE DA SILVA</v>
          </cell>
          <cell r="F265" t="str">
            <v>3 - Administrativo</v>
          </cell>
          <cell r="G265" t="str">
            <v>4110-10</v>
          </cell>
          <cell r="H265" t="str">
            <v>01/2026</v>
          </cell>
          <cell r="I265">
            <v>0</v>
          </cell>
          <cell r="J265">
            <v>160.52160000000001</v>
          </cell>
          <cell r="K265">
            <v>0</v>
          </cell>
          <cell r="M265">
            <v>0</v>
          </cell>
          <cell r="O265">
            <v>2.2719999999999998</v>
          </cell>
          <cell r="R265">
            <v>572.11</v>
          </cell>
          <cell r="S265">
            <v>97.26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DAYSE CAROLINE ALVES DOS SANTOS</v>
          </cell>
          <cell r="F266" t="str">
            <v>2 - Outros Profissionais da Saúde</v>
          </cell>
          <cell r="G266" t="str">
            <v>3222-05</v>
          </cell>
          <cell r="H266" t="str">
            <v>01/2026</v>
          </cell>
          <cell r="I266">
            <v>0</v>
          </cell>
          <cell r="J266">
            <v>307.51119999999997</v>
          </cell>
          <cell r="K266">
            <v>0</v>
          </cell>
          <cell r="L266">
            <v>175.63587000000001</v>
          </cell>
          <cell r="M266">
            <v>32.42</v>
          </cell>
          <cell r="O266">
            <v>2.2719999999999998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DAYVID LUIZ DE LIMA REGO</v>
          </cell>
          <cell r="F267" t="str">
            <v>2 - Outros Profissionais da Saúde</v>
          </cell>
          <cell r="G267" t="str">
            <v>2235-05</v>
          </cell>
          <cell r="H267" t="str">
            <v>01/2026</v>
          </cell>
          <cell r="I267">
            <v>0</v>
          </cell>
          <cell r="J267">
            <v>463.64960000000002</v>
          </cell>
          <cell r="K267">
            <v>0</v>
          </cell>
          <cell r="M267">
            <v>0</v>
          </cell>
          <cell r="O267">
            <v>4.774</v>
          </cell>
          <cell r="R267">
            <v>342.91</v>
          </cell>
          <cell r="S267">
            <v>86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DEBORA DA COSTA CARVALHO JUSTINO</v>
          </cell>
          <cell r="F268" t="str">
            <v>2 - Outros Profissionais da Saúde</v>
          </cell>
          <cell r="G268" t="str">
            <v>2235-05</v>
          </cell>
          <cell r="H268" t="str">
            <v>01/2026</v>
          </cell>
          <cell r="I268">
            <v>0</v>
          </cell>
          <cell r="J268">
            <v>489.48</v>
          </cell>
          <cell r="K268">
            <v>0</v>
          </cell>
          <cell r="L268">
            <v>175.63587000000001</v>
          </cell>
          <cell r="M268">
            <v>3.59</v>
          </cell>
          <cell r="O268">
            <v>4.774</v>
          </cell>
          <cell r="R268">
            <v>0</v>
          </cell>
          <cell r="S268">
            <v>143.65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DEBORA GOUVEIA DA SILVA SANTOS VIANA</v>
          </cell>
          <cell r="F269" t="str">
            <v>2 - Outros Profissionais da Saúde</v>
          </cell>
          <cell r="G269" t="str">
            <v>2235-05</v>
          </cell>
          <cell r="H269" t="str">
            <v>01/2026</v>
          </cell>
          <cell r="I269">
            <v>0</v>
          </cell>
          <cell r="J269">
            <v>505.7824</v>
          </cell>
          <cell r="K269">
            <v>0</v>
          </cell>
          <cell r="L269">
            <v>175.63587000000001</v>
          </cell>
          <cell r="M269">
            <v>3.59</v>
          </cell>
          <cell r="O269">
            <v>4.774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DEBORA SIDRONIO CAETANO</v>
          </cell>
          <cell r="F270" t="str">
            <v>2 - Outros Profissionais da Saúde</v>
          </cell>
          <cell r="G270" t="str">
            <v>2236-05</v>
          </cell>
          <cell r="H270" t="str">
            <v>01/2026</v>
          </cell>
          <cell r="I270">
            <v>0</v>
          </cell>
          <cell r="J270">
            <v>354.89839999999998</v>
          </cell>
          <cell r="K270">
            <v>0</v>
          </cell>
          <cell r="L270">
            <v>175.63587000000001</v>
          </cell>
          <cell r="M270">
            <v>3.06</v>
          </cell>
          <cell r="O270">
            <v>4.774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DEIBIS RIBEIRO DA SILVA</v>
          </cell>
          <cell r="F271" t="str">
            <v>2 - Outros Profissionais da Saúde</v>
          </cell>
          <cell r="G271" t="str">
            <v>3222-05</v>
          </cell>
          <cell r="H271" t="str">
            <v>01/2026</v>
          </cell>
          <cell r="I271">
            <v>0</v>
          </cell>
          <cell r="J271">
            <v>306.3424</v>
          </cell>
          <cell r="K271">
            <v>0</v>
          </cell>
          <cell r="M271">
            <v>0</v>
          </cell>
          <cell r="O271">
            <v>2.2719999999999998</v>
          </cell>
          <cell r="R271">
            <v>558.30999999999995</v>
          </cell>
          <cell r="S271">
            <v>92.4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DEISE MARQUES DOS SANTOS</v>
          </cell>
          <cell r="F272" t="str">
            <v>2 - Outros Profissionais da Saúde</v>
          </cell>
          <cell r="G272" t="str">
            <v>3222-05</v>
          </cell>
          <cell r="H272" t="str">
            <v>01/2026</v>
          </cell>
          <cell r="I272">
            <v>0</v>
          </cell>
          <cell r="J272">
            <v>289.46800000000002</v>
          </cell>
          <cell r="K272">
            <v>0</v>
          </cell>
          <cell r="L272">
            <v>175.63587000000001</v>
          </cell>
          <cell r="M272">
            <v>32.42</v>
          </cell>
          <cell r="O272">
            <v>2.2719999999999998</v>
          </cell>
          <cell r="R272">
            <v>369.36</v>
          </cell>
          <cell r="S272">
            <v>0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DEISIANE MARIA DE SOUZA SILVA</v>
          </cell>
          <cell r="F273" t="str">
            <v>2 - Outros Profissionais da Saúde</v>
          </cell>
          <cell r="G273" t="str">
            <v>3222-05</v>
          </cell>
          <cell r="H273" t="str">
            <v>01/2026</v>
          </cell>
          <cell r="I273">
            <v>0</v>
          </cell>
          <cell r="J273">
            <v>308.92</v>
          </cell>
          <cell r="K273">
            <v>0</v>
          </cell>
          <cell r="L273">
            <v>175.63587000000001</v>
          </cell>
          <cell r="M273">
            <v>32.42</v>
          </cell>
          <cell r="O273">
            <v>2.2719999999999998</v>
          </cell>
          <cell r="R273">
            <v>360.54</v>
          </cell>
          <cell r="S273">
            <v>94.83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DEISSON DA SILVA</v>
          </cell>
          <cell r="F274" t="str">
            <v>3 - Administrativo</v>
          </cell>
          <cell r="G274" t="str">
            <v>5142-25</v>
          </cell>
          <cell r="H274" t="str">
            <v>01/2026</v>
          </cell>
          <cell r="I274">
            <v>0</v>
          </cell>
          <cell r="J274">
            <v>192.5712</v>
          </cell>
          <cell r="K274">
            <v>0</v>
          </cell>
          <cell r="L274">
            <v>175.63587000000001</v>
          </cell>
          <cell r="M274">
            <v>32.42</v>
          </cell>
          <cell r="O274">
            <v>2.2719999999999998</v>
          </cell>
          <cell r="R274">
            <v>404.62</v>
          </cell>
          <cell r="S274">
            <v>0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DEIZIMA FRANCISCA PEREIRA GOMES</v>
          </cell>
          <cell r="F275" t="str">
            <v>2 - Outros Profissionais da Saúde</v>
          </cell>
          <cell r="G275" t="str">
            <v>3222-05</v>
          </cell>
          <cell r="H275" t="str">
            <v>01/2026</v>
          </cell>
          <cell r="I275">
            <v>0</v>
          </cell>
          <cell r="J275">
            <v>334.6712</v>
          </cell>
          <cell r="K275">
            <v>0</v>
          </cell>
          <cell r="L275">
            <v>175.63587000000001</v>
          </cell>
          <cell r="M275">
            <v>32.42</v>
          </cell>
          <cell r="O275">
            <v>2.2719999999999998</v>
          </cell>
          <cell r="R275">
            <v>0</v>
          </cell>
          <cell r="S275">
            <v>97.26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DENISE MARIA DA SILVA</v>
          </cell>
          <cell r="F276" t="str">
            <v>3 - Administrativo</v>
          </cell>
          <cell r="G276" t="str">
            <v>2521-05</v>
          </cell>
          <cell r="H276" t="str">
            <v>01/2026</v>
          </cell>
          <cell r="I276">
            <v>0</v>
          </cell>
          <cell r="J276">
            <v>309.01679999999999</v>
          </cell>
          <cell r="K276">
            <v>0</v>
          </cell>
          <cell r="M276">
            <v>0</v>
          </cell>
          <cell r="O276">
            <v>2.2719999999999998</v>
          </cell>
          <cell r="R276">
            <v>0</v>
          </cell>
          <cell r="S276">
            <v>209.24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DESIREE ROANA COSTA GOMES DE LUNA</v>
          </cell>
          <cell r="F277" t="str">
            <v>2 - Outros Profissionais da Saúde</v>
          </cell>
          <cell r="G277" t="str">
            <v>3222-05</v>
          </cell>
          <cell r="H277" t="str">
            <v>01/2026</v>
          </cell>
          <cell r="I277">
            <v>0</v>
          </cell>
          <cell r="J277">
            <v>305.11840000000001</v>
          </cell>
          <cell r="K277">
            <v>0</v>
          </cell>
          <cell r="L277">
            <v>175.63587000000001</v>
          </cell>
          <cell r="M277">
            <v>32.42</v>
          </cell>
          <cell r="O277">
            <v>2.2719999999999998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DEYSE DE OLIVEIRA CARDOSO SILVA</v>
          </cell>
          <cell r="F278" t="str">
            <v>2 - Outros Profissionais da Saúde</v>
          </cell>
          <cell r="G278" t="str">
            <v>2234-05</v>
          </cell>
          <cell r="H278" t="str">
            <v>01/2026</v>
          </cell>
          <cell r="I278">
            <v>0</v>
          </cell>
          <cell r="J278">
            <v>610.43119999999999</v>
          </cell>
          <cell r="K278">
            <v>0</v>
          </cell>
          <cell r="M278">
            <v>0</v>
          </cell>
          <cell r="O278">
            <v>2.2719999999999998</v>
          </cell>
          <cell r="R278">
            <v>0</v>
          </cell>
          <cell r="S278">
            <v>0</v>
          </cell>
          <cell r="U278">
            <v>6.14</v>
          </cell>
        </row>
        <row r="279">
          <cell r="C279" t="str">
            <v>HOSPITAL DOM HÉLDER CÂMARA - CG. Nº 018/2022</v>
          </cell>
          <cell r="E279" t="str">
            <v>DIANA CARLA DIAS DOS SANTOS</v>
          </cell>
          <cell r="F279" t="str">
            <v>2 - Outros Profissionais da Saúde</v>
          </cell>
          <cell r="G279" t="str">
            <v>2235-05</v>
          </cell>
          <cell r="H279" t="str">
            <v>01/2026</v>
          </cell>
          <cell r="I279">
            <v>0</v>
          </cell>
          <cell r="J279">
            <v>493.62079999999997</v>
          </cell>
          <cell r="K279">
            <v>0</v>
          </cell>
          <cell r="L279">
            <v>175.63587000000001</v>
          </cell>
          <cell r="M279">
            <v>3.59</v>
          </cell>
          <cell r="O279">
            <v>4.774</v>
          </cell>
          <cell r="R279">
            <v>768.31</v>
          </cell>
          <cell r="S279">
            <v>0</v>
          </cell>
          <cell r="U279">
            <v>116.25</v>
          </cell>
        </row>
        <row r="280">
          <cell r="C280" t="str">
            <v>HOSPITAL DOM HÉLDER CÂMARA - CG. Nº 018/2022</v>
          </cell>
          <cell r="E280" t="str">
            <v>DINA NICACIO LINS DE SOUZA</v>
          </cell>
          <cell r="F280" t="str">
            <v>2 - Outros Profissionais da Saúde</v>
          </cell>
          <cell r="G280" t="str">
            <v>3222-05</v>
          </cell>
          <cell r="H280" t="str">
            <v>01/2026</v>
          </cell>
          <cell r="I280">
            <v>0</v>
          </cell>
          <cell r="J280">
            <v>287.428</v>
          </cell>
          <cell r="K280">
            <v>0</v>
          </cell>
          <cell r="M280">
            <v>0</v>
          </cell>
          <cell r="O280">
            <v>2.2719999999999998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DIOGO ALVES DUARTE</v>
          </cell>
          <cell r="F281" t="str">
            <v>2 - Outros Profissionais da Saúde</v>
          </cell>
          <cell r="G281" t="str">
            <v>2236-05</v>
          </cell>
          <cell r="H281" t="str">
            <v>01/2026</v>
          </cell>
          <cell r="I281">
            <v>0</v>
          </cell>
          <cell r="J281">
            <v>298.88479999999998</v>
          </cell>
          <cell r="K281">
            <v>0</v>
          </cell>
          <cell r="L281">
            <v>175.63587000000001</v>
          </cell>
          <cell r="M281">
            <v>3.06</v>
          </cell>
          <cell r="O281">
            <v>4.774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DIOGO MURILO PACHECO</v>
          </cell>
          <cell r="F282" t="str">
            <v>3 - Administrativo</v>
          </cell>
          <cell r="G282" t="str">
            <v>9511-05</v>
          </cell>
          <cell r="H282" t="str">
            <v>01/2026</v>
          </cell>
          <cell r="I282">
            <v>0</v>
          </cell>
          <cell r="J282">
            <v>410.69600000000003</v>
          </cell>
          <cell r="K282">
            <v>0</v>
          </cell>
          <cell r="L282">
            <v>175.63587000000001</v>
          </cell>
          <cell r="M282">
            <v>44</v>
          </cell>
          <cell r="O282">
            <v>2.2719999999999998</v>
          </cell>
          <cell r="R282">
            <v>510.4</v>
          </cell>
          <cell r="S282">
            <v>0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DION TIBURCIO DE OLIVEIRA</v>
          </cell>
          <cell r="F283" t="str">
            <v>2 - Outros Profissionais da Saúde</v>
          </cell>
          <cell r="G283" t="str">
            <v>5151-10</v>
          </cell>
          <cell r="H283" t="str">
            <v>01/2026</v>
          </cell>
          <cell r="I283">
            <v>0</v>
          </cell>
          <cell r="J283">
            <v>194.7664</v>
          </cell>
          <cell r="K283">
            <v>0</v>
          </cell>
          <cell r="L283">
            <v>175.63587000000001</v>
          </cell>
          <cell r="M283">
            <v>32.42</v>
          </cell>
          <cell r="O283">
            <v>2.2719999999999998</v>
          </cell>
          <cell r="R283">
            <v>0</v>
          </cell>
          <cell r="S283">
            <v>97.26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DORALICE DA SILVA SOUZA</v>
          </cell>
          <cell r="F284" t="str">
            <v>2 - Outros Profissionais da Saúde</v>
          </cell>
          <cell r="G284" t="str">
            <v>3222-05</v>
          </cell>
          <cell r="H284" t="str">
            <v>01/2026</v>
          </cell>
          <cell r="I284">
            <v>0</v>
          </cell>
          <cell r="J284">
            <v>347.50880000000001</v>
          </cell>
          <cell r="K284">
            <v>0</v>
          </cell>
          <cell r="M284">
            <v>0</v>
          </cell>
          <cell r="O284">
            <v>2.2719999999999998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DOUGLAS JOSE MIRANDA DE LIMA</v>
          </cell>
          <cell r="F285" t="str">
            <v>1 - Médico</v>
          </cell>
          <cell r="G285" t="str">
            <v>2251-25</v>
          </cell>
          <cell r="H285" t="str">
            <v>01/2026</v>
          </cell>
          <cell r="I285">
            <v>0</v>
          </cell>
          <cell r="J285">
            <v>712.33040000000005</v>
          </cell>
          <cell r="K285">
            <v>0</v>
          </cell>
          <cell r="M285">
            <v>0</v>
          </cell>
          <cell r="O285">
            <v>18.149999999999999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DOUGLAS RAFAEL DE SANTANA SILVA</v>
          </cell>
          <cell r="F286" t="str">
            <v>2 - Outros Profissionais da Saúde</v>
          </cell>
          <cell r="G286" t="str">
            <v>3222-05</v>
          </cell>
          <cell r="H286" t="str">
            <v>01/2026</v>
          </cell>
          <cell r="I286">
            <v>0</v>
          </cell>
          <cell r="J286">
            <v>315.57760000000002</v>
          </cell>
          <cell r="K286">
            <v>0</v>
          </cell>
          <cell r="L286">
            <v>175.63587000000001</v>
          </cell>
          <cell r="M286">
            <v>32.42</v>
          </cell>
          <cell r="O286">
            <v>2.2719999999999998</v>
          </cell>
          <cell r="R286">
            <v>0</v>
          </cell>
          <cell r="S286">
            <v>97.26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DYONNE DAFFNE DA SILVA SOUSA</v>
          </cell>
          <cell r="F287" t="str">
            <v>2 - Outros Profissionais da Saúde</v>
          </cell>
          <cell r="G287" t="str">
            <v>3222-05</v>
          </cell>
          <cell r="H287" t="str">
            <v>01/2026</v>
          </cell>
          <cell r="I287">
            <v>0</v>
          </cell>
          <cell r="J287">
            <v>324.33760000000001</v>
          </cell>
          <cell r="K287">
            <v>0</v>
          </cell>
          <cell r="M287">
            <v>0</v>
          </cell>
          <cell r="O287">
            <v>2.2719999999999998</v>
          </cell>
          <cell r="R287">
            <v>369.36</v>
          </cell>
          <cell r="S287">
            <v>97.26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ECLIS LIMA FERREIRA JUNIOR</v>
          </cell>
          <cell r="F288" t="str">
            <v>2 - Outros Profissionais da Saúde</v>
          </cell>
          <cell r="G288" t="str">
            <v>2236-05</v>
          </cell>
          <cell r="H288" t="str">
            <v>01/2026</v>
          </cell>
          <cell r="I288">
            <v>0</v>
          </cell>
          <cell r="J288">
            <v>254.44479999999999</v>
          </cell>
          <cell r="K288">
            <v>0</v>
          </cell>
          <cell r="L288">
            <v>175.63587000000001</v>
          </cell>
          <cell r="M288">
            <v>3.06</v>
          </cell>
          <cell r="O288">
            <v>4.774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EDIANE LEANDRO DO NASCIMENTO</v>
          </cell>
          <cell r="F289" t="str">
            <v>2 - Outros Profissionais da Saúde</v>
          </cell>
          <cell r="G289" t="str">
            <v>3222-05</v>
          </cell>
          <cell r="H289" t="str">
            <v>01/2026</v>
          </cell>
          <cell r="I289">
            <v>0</v>
          </cell>
          <cell r="J289">
            <v>310.7176</v>
          </cell>
          <cell r="K289">
            <v>0</v>
          </cell>
          <cell r="L289">
            <v>175.63587000000001</v>
          </cell>
          <cell r="M289">
            <v>32.42</v>
          </cell>
          <cell r="O289">
            <v>2.2719999999999998</v>
          </cell>
          <cell r="R289">
            <v>360.54</v>
          </cell>
          <cell r="S289">
            <v>89.16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EDICILENE KATIA PEREIRA</v>
          </cell>
          <cell r="F290" t="str">
            <v>2 - Outros Profissionais da Saúde</v>
          </cell>
          <cell r="G290" t="str">
            <v>2235-05</v>
          </cell>
          <cell r="H290" t="str">
            <v>01/2026</v>
          </cell>
          <cell r="I290">
            <v>0</v>
          </cell>
          <cell r="J290">
            <v>529.06799999999998</v>
          </cell>
          <cell r="K290">
            <v>0</v>
          </cell>
          <cell r="M290">
            <v>0</v>
          </cell>
          <cell r="O290">
            <v>4.774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EDIGELSON GOMES DA SILVA</v>
          </cell>
          <cell r="F291" t="str">
            <v>3 - Administrativo</v>
          </cell>
          <cell r="G291" t="str">
            <v>5174-10</v>
          </cell>
          <cell r="H291" t="str">
            <v>01/2026</v>
          </cell>
          <cell r="I291">
            <v>0</v>
          </cell>
          <cell r="J291">
            <v>147.2784</v>
          </cell>
          <cell r="K291">
            <v>0</v>
          </cell>
          <cell r="L291">
            <v>175.63587000000001</v>
          </cell>
          <cell r="M291">
            <v>32.42</v>
          </cell>
          <cell r="O291">
            <v>2.2719999999999998</v>
          </cell>
          <cell r="R291">
            <v>360.54</v>
          </cell>
          <cell r="S291">
            <v>97.26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EDILANE IZABEL DA SILVA</v>
          </cell>
          <cell r="F292" t="str">
            <v>2 - Outros Profissionais da Saúde</v>
          </cell>
          <cell r="G292" t="str">
            <v>3222-05</v>
          </cell>
          <cell r="H292" t="str">
            <v>01/2026</v>
          </cell>
          <cell r="I292">
            <v>0</v>
          </cell>
          <cell r="J292">
            <v>314.48239999999998</v>
          </cell>
          <cell r="K292">
            <v>0</v>
          </cell>
          <cell r="L292">
            <v>175.63587000000001</v>
          </cell>
          <cell r="M292">
            <v>32.42</v>
          </cell>
          <cell r="O292">
            <v>2.2719999999999998</v>
          </cell>
          <cell r="R292">
            <v>360.54</v>
          </cell>
          <cell r="S292">
            <v>92.72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EDILENE SALES DE ARAUJO ROSENDO</v>
          </cell>
          <cell r="F293" t="str">
            <v>2 - Outros Profissionais da Saúde</v>
          </cell>
          <cell r="G293" t="str">
            <v>5211-30</v>
          </cell>
          <cell r="H293" t="str">
            <v>01/2026</v>
          </cell>
          <cell r="I293">
            <v>0</v>
          </cell>
          <cell r="J293">
            <v>0</v>
          </cell>
          <cell r="K293">
            <v>0</v>
          </cell>
          <cell r="M293">
            <v>0</v>
          </cell>
          <cell r="O293">
            <v>2.2719999999999998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EDILEUZA MARTINS BATISTA</v>
          </cell>
          <cell r="F294" t="str">
            <v>2 - Outros Profissionais da Saúde</v>
          </cell>
          <cell r="G294" t="str">
            <v>3222-05</v>
          </cell>
          <cell r="H294" t="str">
            <v>01/2026</v>
          </cell>
          <cell r="I294">
            <v>0</v>
          </cell>
          <cell r="J294">
            <v>0</v>
          </cell>
          <cell r="K294">
            <v>0</v>
          </cell>
          <cell r="M294">
            <v>0</v>
          </cell>
          <cell r="O294">
            <v>2.2719999999999998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EDILEUZA SOARES CAMBRAINHA</v>
          </cell>
          <cell r="F295" t="str">
            <v>3 - Administrativo</v>
          </cell>
          <cell r="G295" t="str">
            <v>5143-20</v>
          </cell>
          <cell r="H295" t="str">
            <v>01/2026</v>
          </cell>
          <cell r="I295">
            <v>0</v>
          </cell>
          <cell r="J295">
            <v>181.55199999999999</v>
          </cell>
          <cell r="K295">
            <v>0</v>
          </cell>
          <cell r="M295">
            <v>0</v>
          </cell>
          <cell r="O295">
            <v>2.2719999999999998</v>
          </cell>
          <cell r="R295">
            <v>369.36</v>
          </cell>
          <cell r="S295">
            <v>0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EDILSON JOSE DA SILVA</v>
          </cell>
          <cell r="F296" t="str">
            <v>2 - Outros Profissionais da Saúde</v>
          </cell>
          <cell r="G296" t="str">
            <v>5151-10</v>
          </cell>
          <cell r="H296" t="str">
            <v>01/2026</v>
          </cell>
          <cell r="I296">
            <v>0</v>
          </cell>
          <cell r="J296">
            <v>168.584</v>
          </cell>
          <cell r="K296">
            <v>0</v>
          </cell>
          <cell r="L296">
            <v>175.63587000000001</v>
          </cell>
          <cell r="M296">
            <v>32.42</v>
          </cell>
          <cell r="O296">
            <v>2.2719999999999998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EDILZA MARIA CRISPIM DE BARROS</v>
          </cell>
          <cell r="F297" t="str">
            <v>2 - Outros Profissionais da Saúde</v>
          </cell>
          <cell r="G297" t="str">
            <v>3222-05</v>
          </cell>
          <cell r="H297" t="str">
            <v>01/2026</v>
          </cell>
          <cell r="I297">
            <v>0</v>
          </cell>
          <cell r="J297">
            <v>291.30959999999999</v>
          </cell>
          <cell r="K297">
            <v>0</v>
          </cell>
          <cell r="L297">
            <v>175.63587000000001</v>
          </cell>
          <cell r="M297">
            <v>32.42</v>
          </cell>
          <cell r="O297">
            <v>2.2719999999999998</v>
          </cell>
          <cell r="R297">
            <v>0</v>
          </cell>
          <cell r="S297">
            <v>0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EDIVANE ALVES DE MORAES</v>
          </cell>
          <cell r="F298" t="str">
            <v>2 - Outros Profissionais da Saúde</v>
          </cell>
          <cell r="G298" t="str">
            <v>2235-05</v>
          </cell>
          <cell r="H298" t="str">
            <v>01/2026</v>
          </cell>
          <cell r="I298">
            <v>0</v>
          </cell>
          <cell r="J298">
            <v>511.64800000000002</v>
          </cell>
          <cell r="K298">
            <v>0</v>
          </cell>
          <cell r="M298">
            <v>0</v>
          </cell>
          <cell r="O298">
            <v>4.774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EDIVANIA FABIOLA DA SILVA</v>
          </cell>
          <cell r="F299" t="str">
            <v>2 - Outros Profissionais da Saúde</v>
          </cell>
          <cell r="G299" t="str">
            <v>3222-05</v>
          </cell>
          <cell r="H299" t="str">
            <v>01/2026</v>
          </cell>
          <cell r="I299">
            <v>0</v>
          </cell>
          <cell r="J299">
            <v>59.652799999999999</v>
          </cell>
          <cell r="K299">
            <v>0</v>
          </cell>
          <cell r="L299">
            <v>175.63587000000001</v>
          </cell>
          <cell r="M299">
            <v>32.42</v>
          </cell>
          <cell r="O299">
            <v>2.2719999999999998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EDIVANIA MARIA BATISTA DE JESUS</v>
          </cell>
          <cell r="F300" t="str">
            <v>2 - Outros Profissionais da Saúde</v>
          </cell>
          <cell r="G300" t="str">
            <v>5211-30</v>
          </cell>
          <cell r="H300" t="str">
            <v>01/2026</v>
          </cell>
          <cell r="I300">
            <v>0</v>
          </cell>
          <cell r="J300">
            <v>158.13839999999999</v>
          </cell>
          <cell r="K300">
            <v>0</v>
          </cell>
          <cell r="L300">
            <v>175.63587000000001</v>
          </cell>
          <cell r="M300">
            <v>35.479999999999997</v>
          </cell>
          <cell r="O300">
            <v>2.2719999999999998</v>
          </cell>
          <cell r="R300">
            <v>0</v>
          </cell>
          <cell r="S300">
            <v>106.44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EDJANE TOME DO CARMO</v>
          </cell>
          <cell r="F301" t="str">
            <v>2 - Outros Profissionais da Saúde</v>
          </cell>
          <cell r="G301" t="str">
            <v>3222-05</v>
          </cell>
          <cell r="H301" t="str">
            <v>01/2026</v>
          </cell>
          <cell r="I301">
            <v>0</v>
          </cell>
          <cell r="J301">
            <v>302.84640000000002</v>
          </cell>
          <cell r="K301">
            <v>0</v>
          </cell>
          <cell r="M301">
            <v>0</v>
          </cell>
          <cell r="O301">
            <v>2.2719999999999998</v>
          </cell>
          <cell r="R301">
            <v>369.36</v>
          </cell>
          <cell r="S301">
            <v>76.84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EDLEUZA MARIA GOMES</v>
          </cell>
          <cell r="F302" t="str">
            <v>3 - Administrativo</v>
          </cell>
          <cell r="G302" t="str">
            <v>5143-20</v>
          </cell>
          <cell r="H302" t="str">
            <v>01/2026</v>
          </cell>
          <cell r="I302">
            <v>0</v>
          </cell>
          <cell r="J302">
            <v>192.3048</v>
          </cell>
          <cell r="K302">
            <v>0</v>
          </cell>
          <cell r="L302">
            <v>175.63587000000001</v>
          </cell>
          <cell r="M302">
            <v>32.42</v>
          </cell>
          <cell r="O302">
            <v>2.2719999999999998</v>
          </cell>
          <cell r="R302">
            <v>404.62</v>
          </cell>
          <cell r="S302">
            <v>0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EDNA JUDITE DA SILVA</v>
          </cell>
          <cell r="F303" t="str">
            <v>2 - Outros Profissionais da Saúde</v>
          </cell>
          <cell r="G303" t="str">
            <v>2237-10</v>
          </cell>
          <cell r="H303" t="str">
            <v>01/2026</v>
          </cell>
          <cell r="I303">
            <v>0</v>
          </cell>
          <cell r="J303">
            <v>535.42319999999995</v>
          </cell>
          <cell r="K303">
            <v>0</v>
          </cell>
          <cell r="M303">
            <v>0</v>
          </cell>
          <cell r="O303">
            <v>2.2719999999999998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EDNA LUCIA FERREIRA DA SILVA</v>
          </cell>
          <cell r="F304" t="str">
            <v>2 - Outros Profissionais da Saúde</v>
          </cell>
          <cell r="G304" t="str">
            <v>3222-05</v>
          </cell>
          <cell r="H304" t="str">
            <v>01/2026</v>
          </cell>
          <cell r="I304">
            <v>0</v>
          </cell>
          <cell r="J304">
            <v>333.2448</v>
          </cell>
          <cell r="K304">
            <v>0</v>
          </cell>
          <cell r="L304">
            <v>175.63587000000001</v>
          </cell>
          <cell r="M304">
            <v>32.42</v>
          </cell>
          <cell r="O304">
            <v>2.2719999999999998</v>
          </cell>
          <cell r="R304">
            <v>360.54</v>
          </cell>
          <cell r="S304">
            <v>97.26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EDNA MARIA DA SILVA</v>
          </cell>
          <cell r="F305" t="str">
            <v>2 - Outros Profissionais da Saúde</v>
          </cell>
          <cell r="G305" t="str">
            <v>3222-05</v>
          </cell>
          <cell r="H305" t="str">
            <v>01/2026</v>
          </cell>
          <cell r="I305">
            <v>0</v>
          </cell>
          <cell r="J305">
            <v>326.09840000000003</v>
          </cell>
          <cell r="K305">
            <v>0</v>
          </cell>
          <cell r="L305">
            <v>175.63587000000001</v>
          </cell>
          <cell r="M305">
            <v>32.42</v>
          </cell>
          <cell r="O305">
            <v>2.2719999999999998</v>
          </cell>
          <cell r="R305">
            <v>369.36</v>
          </cell>
          <cell r="S305">
            <v>97.26</v>
          </cell>
          <cell r="U305">
            <v>81.02</v>
          </cell>
        </row>
        <row r="306">
          <cell r="C306" t="str">
            <v>HOSPITAL DOM HÉLDER CÂMARA - CG. Nº 018/2022</v>
          </cell>
          <cell r="E306" t="str">
            <v>EDNA MARIA DA SILVA BARROS</v>
          </cell>
          <cell r="F306" t="str">
            <v>2 - Outros Profissionais da Saúde</v>
          </cell>
          <cell r="G306" t="str">
            <v>3222-05</v>
          </cell>
          <cell r="H306" t="str">
            <v>01/2026</v>
          </cell>
          <cell r="I306">
            <v>0</v>
          </cell>
          <cell r="J306">
            <v>308.73039999999997</v>
          </cell>
          <cell r="K306">
            <v>0</v>
          </cell>
          <cell r="M306">
            <v>0</v>
          </cell>
          <cell r="O306">
            <v>2.2719999999999998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EDNA XAVIER DA SILVA</v>
          </cell>
          <cell r="F307" t="str">
            <v>2 - Outros Profissionais da Saúde</v>
          </cell>
          <cell r="G307" t="str">
            <v>3222-05</v>
          </cell>
          <cell r="H307" t="str">
            <v>01/2026</v>
          </cell>
          <cell r="I307">
            <v>0</v>
          </cell>
          <cell r="J307">
            <v>296.72719999999998</v>
          </cell>
          <cell r="K307">
            <v>0</v>
          </cell>
          <cell r="M307">
            <v>0</v>
          </cell>
          <cell r="O307">
            <v>2.2719999999999998</v>
          </cell>
          <cell r="R307">
            <v>360.54</v>
          </cell>
          <cell r="S307">
            <v>97.26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EDNALDA BELIZARIO DA SILVA</v>
          </cell>
          <cell r="F308" t="str">
            <v>2 - Outros Profissionais da Saúde</v>
          </cell>
          <cell r="G308" t="str">
            <v>3222-05</v>
          </cell>
          <cell r="H308" t="str">
            <v>01/2026</v>
          </cell>
          <cell r="I308">
            <v>0</v>
          </cell>
          <cell r="J308">
            <v>336.44159999999999</v>
          </cell>
          <cell r="K308">
            <v>0</v>
          </cell>
          <cell r="M308">
            <v>0</v>
          </cell>
          <cell r="O308">
            <v>2.2719999999999998</v>
          </cell>
          <cell r="R308">
            <v>237.13</v>
          </cell>
          <cell r="S308">
            <v>97.26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EDNEUZA CARNEIRO DA SILVA</v>
          </cell>
          <cell r="F309" t="str">
            <v>3 - Administrativo</v>
          </cell>
          <cell r="G309" t="str">
            <v>4110-10</v>
          </cell>
          <cell r="H309" t="str">
            <v>01/2026</v>
          </cell>
          <cell r="I309">
            <v>0</v>
          </cell>
          <cell r="J309">
            <v>0</v>
          </cell>
          <cell r="K309">
            <v>0</v>
          </cell>
          <cell r="M309">
            <v>0</v>
          </cell>
          <cell r="O309">
            <v>2.2719999999999998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EDSON MANOEL DA SILVA</v>
          </cell>
          <cell r="F310" t="str">
            <v>2 - Outros Profissionais da Saúde</v>
          </cell>
          <cell r="G310" t="str">
            <v>3242-05</v>
          </cell>
          <cell r="H310" t="str">
            <v>01/2026</v>
          </cell>
          <cell r="I310">
            <v>0</v>
          </cell>
          <cell r="J310">
            <v>216.44880000000001</v>
          </cell>
          <cell r="K310">
            <v>0</v>
          </cell>
          <cell r="M310">
            <v>0</v>
          </cell>
          <cell r="O310">
            <v>2.2719999999999998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EDSON XAVIER DOS SANTOS</v>
          </cell>
          <cell r="F311" t="str">
            <v>2 - Outros Profissionais da Saúde</v>
          </cell>
          <cell r="G311" t="str">
            <v>5151-10</v>
          </cell>
          <cell r="H311" t="str">
            <v>01/2026</v>
          </cell>
          <cell r="I311">
            <v>0</v>
          </cell>
          <cell r="J311">
            <v>170.30959999999999</v>
          </cell>
          <cell r="K311">
            <v>0</v>
          </cell>
          <cell r="L311">
            <v>175.63587000000001</v>
          </cell>
          <cell r="M311">
            <v>32.42</v>
          </cell>
          <cell r="O311">
            <v>2.2719999999999998</v>
          </cell>
          <cell r="R311">
            <v>369.36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EDUARDA LAIS PIMENTEL DE BARROS</v>
          </cell>
          <cell r="F312" t="str">
            <v>2 - Outros Profissionais da Saúde</v>
          </cell>
          <cell r="G312" t="str">
            <v>2235-05</v>
          </cell>
          <cell r="H312" t="str">
            <v>01/2026</v>
          </cell>
          <cell r="I312">
            <v>0</v>
          </cell>
          <cell r="J312">
            <v>404.00959999999998</v>
          </cell>
          <cell r="K312">
            <v>0</v>
          </cell>
          <cell r="M312">
            <v>0</v>
          </cell>
          <cell r="O312">
            <v>4.774</v>
          </cell>
          <cell r="R312">
            <v>360.54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EDVALDO JOSE DOS SANTOS</v>
          </cell>
          <cell r="F313" t="str">
            <v>3 - Administrativo</v>
          </cell>
          <cell r="G313" t="str">
            <v>5143-20</v>
          </cell>
          <cell r="H313" t="str">
            <v>01/2026</v>
          </cell>
          <cell r="I313">
            <v>0</v>
          </cell>
          <cell r="J313">
            <v>207.2</v>
          </cell>
          <cell r="K313">
            <v>0</v>
          </cell>
          <cell r="L313">
            <v>175.63587000000001</v>
          </cell>
          <cell r="M313">
            <v>32.42</v>
          </cell>
          <cell r="O313">
            <v>2.2719999999999998</v>
          </cell>
          <cell r="R313">
            <v>237.13</v>
          </cell>
          <cell r="S313">
            <v>97.26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EDVANIA MARIA DA SILVA VIANA</v>
          </cell>
          <cell r="F314" t="str">
            <v>2 - Outros Profissionais da Saúde</v>
          </cell>
          <cell r="G314" t="str">
            <v>3222-05</v>
          </cell>
          <cell r="H314" t="str">
            <v>01/2026</v>
          </cell>
          <cell r="I314">
            <v>0</v>
          </cell>
          <cell r="J314">
            <v>267.21359999999999</v>
          </cell>
          <cell r="K314">
            <v>0</v>
          </cell>
          <cell r="M314">
            <v>0</v>
          </cell>
          <cell r="O314">
            <v>2.2719999999999998</v>
          </cell>
          <cell r="R314">
            <v>0</v>
          </cell>
          <cell r="S314">
            <v>0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EDVANIA TAMIRES SANTOS DE LIMA</v>
          </cell>
          <cell r="F315" t="str">
            <v>2 - Outros Profissionais da Saúde</v>
          </cell>
          <cell r="G315" t="str">
            <v>3222-05</v>
          </cell>
          <cell r="H315" t="str">
            <v>01/2026</v>
          </cell>
          <cell r="I315">
            <v>0</v>
          </cell>
          <cell r="J315">
            <v>356.3048</v>
          </cell>
          <cell r="K315">
            <v>0</v>
          </cell>
          <cell r="L315">
            <v>175.63587000000001</v>
          </cell>
          <cell r="M315">
            <v>32.42</v>
          </cell>
          <cell r="O315">
            <v>2.2719999999999998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ELAINE CRISTINA DA SILVA</v>
          </cell>
          <cell r="F316" t="str">
            <v>2 - Outros Profissionais da Saúde</v>
          </cell>
          <cell r="G316" t="str">
            <v>3222-05</v>
          </cell>
          <cell r="H316" t="str">
            <v>01/2026</v>
          </cell>
          <cell r="I316">
            <v>0</v>
          </cell>
          <cell r="J316">
            <v>322.80880000000002</v>
          </cell>
          <cell r="K316">
            <v>0</v>
          </cell>
          <cell r="M316">
            <v>0</v>
          </cell>
          <cell r="O316">
            <v>2.2719999999999998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ELAINE DOS SANTOS MONTEIRO</v>
          </cell>
          <cell r="F317" t="str">
            <v>3 - Administrativo</v>
          </cell>
          <cell r="G317" t="str">
            <v>4131-15</v>
          </cell>
          <cell r="H317" t="str">
            <v>01/2026</v>
          </cell>
          <cell r="I317">
            <v>0</v>
          </cell>
          <cell r="J317">
            <v>177.10159999999999</v>
          </cell>
          <cell r="K317">
            <v>0</v>
          </cell>
          <cell r="L317">
            <v>175.63587000000001</v>
          </cell>
          <cell r="M317">
            <v>44</v>
          </cell>
          <cell r="O317">
            <v>2.2719999999999998</v>
          </cell>
          <cell r="R317">
            <v>668.31</v>
          </cell>
          <cell r="S317">
            <v>129.30000000000001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ELAINE GOMES DE OLIVEIRA</v>
          </cell>
          <cell r="F318" t="str">
            <v>2 - Outros Profissionais da Saúde</v>
          </cell>
          <cell r="G318" t="str">
            <v>3222-05</v>
          </cell>
          <cell r="H318" t="str">
            <v>01/2026</v>
          </cell>
          <cell r="I318">
            <v>0</v>
          </cell>
          <cell r="J318">
            <v>64.84</v>
          </cell>
          <cell r="K318">
            <v>0</v>
          </cell>
          <cell r="L318">
            <v>175.63587000000001</v>
          </cell>
          <cell r="M318">
            <v>32.42</v>
          </cell>
          <cell r="O318">
            <v>2.2719999999999998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ELANIA CAVALCANTE DA SILVA CARVALHO</v>
          </cell>
          <cell r="F319" t="str">
            <v>2 - Outros Profissionais da Saúde</v>
          </cell>
          <cell r="G319" t="str">
            <v>3222-05</v>
          </cell>
          <cell r="H319" t="str">
            <v>01/2026</v>
          </cell>
          <cell r="I319">
            <v>0</v>
          </cell>
          <cell r="J319">
            <v>308.05520000000001</v>
          </cell>
          <cell r="K319">
            <v>0</v>
          </cell>
          <cell r="L319">
            <v>175.63587000000001</v>
          </cell>
          <cell r="M319">
            <v>32.42</v>
          </cell>
          <cell r="O319">
            <v>2.2719999999999998</v>
          </cell>
          <cell r="R319">
            <v>329.69</v>
          </cell>
          <cell r="S319">
            <v>0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ELCILENE ASSIS DA SILVA SOUZA</v>
          </cell>
          <cell r="F320" t="str">
            <v>2 - Outros Profissionais da Saúde</v>
          </cell>
          <cell r="G320" t="str">
            <v>5152-05</v>
          </cell>
          <cell r="H320" t="str">
            <v>01/2026</v>
          </cell>
          <cell r="I320">
            <v>0</v>
          </cell>
          <cell r="J320">
            <v>191.39599999999999</v>
          </cell>
          <cell r="K320">
            <v>0</v>
          </cell>
          <cell r="M320">
            <v>0</v>
          </cell>
          <cell r="O320">
            <v>2.2719999999999998</v>
          </cell>
          <cell r="R320">
            <v>0</v>
          </cell>
          <cell r="S320">
            <v>97.26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ELEN DIANA ESTEVAM DA SILVA</v>
          </cell>
          <cell r="F321" t="str">
            <v>3 - Administrativo</v>
          </cell>
          <cell r="G321" t="str">
            <v>5143-20</v>
          </cell>
          <cell r="H321" t="str">
            <v>01/2026</v>
          </cell>
          <cell r="I321">
            <v>0</v>
          </cell>
          <cell r="J321">
            <v>181.55199999999999</v>
          </cell>
          <cell r="K321">
            <v>0</v>
          </cell>
          <cell r="L321">
            <v>175.63587000000001</v>
          </cell>
          <cell r="M321">
            <v>32.42</v>
          </cell>
          <cell r="O321">
            <v>2.2719999999999998</v>
          </cell>
          <cell r="R321">
            <v>369.36</v>
          </cell>
          <cell r="S321">
            <v>0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ELENILSON JOSE DA SILVA</v>
          </cell>
          <cell r="F322" t="str">
            <v>3 - Administrativo</v>
          </cell>
          <cell r="G322" t="str">
            <v>5174-10</v>
          </cell>
          <cell r="H322" t="str">
            <v>01/2026</v>
          </cell>
          <cell r="I322">
            <v>0</v>
          </cell>
          <cell r="J322">
            <v>157.26</v>
          </cell>
          <cell r="K322">
            <v>0</v>
          </cell>
          <cell r="M322">
            <v>0</v>
          </cell>
          <cell r="O322">
            <v>2.2719999999999998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ELEUZA MENDES DE OLIVEIRA</v>
          </cell>
          <cell r="F323" t="str">
            <v>2 - Outros Profissionais da Saúde</v>
          </cell>
          <cell r="G323" t="str">
            <v>2235-05</v>
          </cell>
          <cell r="H323" t="str">
            <v>01/2026</v>
          </cell>
          <cell r="I323">
            <v>0</v>
          </cell>
          <cell r="J323">
            <v>521.05439999999999</v>
          </cell>
          <cell r="K323">
            <v>0</v>
          </cell>
          <cell r="L323">
            <v>175.63587000000001</v>
          </cell>
          <cell r="M323">
            <v>3.59</v>
          </cell>
          <cell r="O323">
            <v>4.774</v>
          </cell>
          <cell r="R323">
            <v>342.91</v>
          </cell>
          <cell r="S323">
            <v>143.65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ELIANE ALEXANDRINA DA SILVA LIVRAMENTO</v>
          </cell>
          <cell r="F324" t="str">
            <v>3 - Administrativo</v>
          </cell>
          <cell r="G324" t="str">
            <v>5143-20</v>
          </cell>
          <cell r="H324" t="str">
            <v>01/2026</v>
          </cell>
          <cell r="I324">
            <v>0</v>
          </cell>
          <cell r="J324">
            <v>183.4008</v>
          </cell>
          <cell r="K324">
            <v>0</v>
          </cell>
          <cell r="L324">
            <v>175.63587000000001</v>
          </cell>
          <cell r="M324">
            <v>32.42</v>
          </cell>
          <cell r="O324">
            <v>2.2719999999999998</v>
          </cell>
          <cell r="R324">
            <v>369.36</v>
          </cell>
          <cell r="S324">
            <v>97.26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ELIANE AZEVEDO DA SILVA</v>
          </cell>
          <cell r="F325" t="str">
            <v>2 - Outros Profissionais da Saúde</v>
          </cell>
          <cell r="G325" t="str">
            <v>3222-05</v>
          </cell>
          <cell r="H325" t="str">
            <v>01/2026</v>
          </cell>
          <cell r="I325">
            <v>0</v>
          </cell>
          <cell r="J325">
            <v>320.92160000000001</v>
          </cell>
          <cell r="K325">
            <v>0</v>
          </cell>
          <cell r="L325">
            <v>175.63587000000001</v>
          </cell>
          <cell r="M325">
            <v>32.42</v>
          </cell>
          <cell r="O325">
            <v>2.2719999999999998</v>
          </cell>
          <cell r="R325">
            <v>558.30999999999995</v>
          </cell>
          <cell r="S325">
            <v>0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ELIANE MARCIA BEZERRA GOMES</v>
          </cell>
          <cell r="F326" t="str">
            <v>2 - Outros Profissionais da Saúde</v>
          </cell>
          <cell r="G326" t="str">
            <v>2235-05</v>
          </cell>
          <cell r="H326" t="str">
            <v>01/2026</v>
          </cell>
          <cell r="I326">
            <v>0</v>
          </cell>
          <cell r="J326">
            <v>449.89519999999999</v>
          </cell>
          <cell r="K326">
            <v>0</v>
          </cell>
          <cell r="L326">
            <v>175.63587000000001</v>
          </cell>
          <cell r="M326">
            <v>3.59</v>
          </cell>
          <cell r="O326">
            <v>4.774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ELIANE MARIA DA SILVA CARDOSO</v>
          </cell>
          <cell r="F327" t="str">
            <v>2 - Outros Profissionais da Saúde</v>
          </cell>
          <cell r="G327" t="str">
            <v>3222-05</v>
          </cell>
          <cell r="H327" t="str">
            <v>01/2026</v>
          </cell>
          <cell r="I327">
            <v>0</v>
          </cell>
          <cell r="J327">
            <v>334.13440000000003</v>
          </cell>
          <cell r="K327">
            <v>0</v>
          </cell>
          <cell r="L327">
            <v>175.63587000000001</v>
          </cell>
          <cell r="M327">
            <v>32.42</v>
          </cell>
          <cell r="O327">
            <v>2.2719999999999998</v>
          </cell>
          <cell r="R327">
            <v>369.36</v>
          </cell>
          <cell r="S327">
            <v>78.290000000000006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ELIAS JORGE NOGUEIRA</v>
          </cell>
          <cell r="F328" t="str">
            <v>2 - Outros Profissionais da Saúde</v>
          </cell>
          <cell r="G328" t="str">
            <v>5151-10</v>
          </cell>
          <cell r="H328" t="str">
            <v>01/2026</v>
          </cell>
          <cell r="I328">
            <v>0</v>
          </cell>
          <cell r="J328">
            <v>159.68639999999999</v>
          </cell>
          <cell r="K328">
            <v>0</v>
          </cell>
          <cell r="L328">
            <v>175.63587000000001</v>
          </cell>
          <cell r="M328">
            <v>32.42</v>
          </cell>
          <cell r="O328">
            <v>2.2719999999999998</v>
          </cell>
          <cell r="R328">
            <v>369.36</v>
          </cell>
          <cell r="S328">
            <v>97.26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ELIDIA MARIA DA SILVA</v>
          </cell>
          <cell r="F329" t="str">
            <v>3 - Administrativo</v>
          </cell>
          <cell r="G329" t="str">
            <v>5143-20</v>
          </cell>
          <cell r="H329" t="str">
            <v>01/2026</v>
          </cell>
          <cell r="I329">
            <v>0</v>
          </cell>
          <cell r="J329">
            <v>210.57040000000001</v>
          </cell>
          <cell r="K329">
            <v>0</v>
          </cell>
          <cell r="M329">
            <v>0</v>
          </cell>
          <cell r="O329">
            <v>2.2719999999999998</v>
          </cell>
          <cell r="R329">
            <v>351.73</v>
          </cell>
          <cell r="S329">
            <v>97.26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>ELIDIANE BARBOSA DA SILVA</v>
          </cell>
          <cell r="F330" t="str">
            <v>2 - Outros Profissionais da Saúde</v>
          </cell>
          <cell r="G330" t="str">
            <v>2234-05</v>
          </cell>
          <cell r="H330" t="str">
            <v>01/2026</v>
          </cell>
          <cell r="I330">
            <v>0</v>
          </cell>
          <cell r="J330">
            <v>452.90159999999997</v>
          </cell>
          <cell r="K330">
            <v>0</v>
          </cell>
          <cell r="L330">
            <v>175.63587000000001</v>
          </cell>
          <cell r="M330">
            <v>18.559999999999999</v>
          </cell>
          <cell r="O330">
            <v>2.2719999999999998</v>
          </cell>
          <cell r="R330">
            <v>404.62</v>
          </cell>
          <cell r="S330">
            <v>222.76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ELIELMA JULIANA MARIA DA SILVA</v>
          </cell>
          <cell r="F331" t="str">
            <v>3 - Administrativo</v>
          </cell>
          <cell r="G331" t="str">
            <v xml:space="preserve">2521-05 </v>
          </cell>
          <cell r="H331" t="str">
            <v>01/2026</v>
          </cell>
          <cell r="I331">
            <v>0</v>
          </cell>
          <cell r="J331">
            <v>409.51119999999997</v>
          </cell>
          <cell r="K331">
            <v>0</v>
          </cell>
          <cell r="L331">
            <v>175.63587000000001</v>
          </cell>
          <cell r="M331">
            <v>44</v>
          </cell>
          <cell r="O331">
            <v>2.2719999999999998</v>
          </cell>
          <cell r="R331">
            <v>404.62</v>
          </cell>
          <cell r="S331">
            <v>180.6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ELIESIDIA SOARES DA SILVA</v>
          </cell>
          <cell r="F332" t="str">
            <v>3 - Administrativo</v>
          </cell>
          <cell r="G332" t="str">
            <v>5142-25</v>
          </cell>
          <cell r="H332" t="str">
            <v>01/2026</v>
          </cell>
          <cell r="I332">
            <v>0</v>
          </cell>
          <cell r="J332">
            <v>159.6584</v>
          </cell>
          <cell r="K332">
            <v>0</v>
          </cell>
          <cell r="M332">
            <v>0</v>
          </cell>
          <cell r="O332">
            <v>2.2719999999999998</v>
          </cell>
          <cell r="R332">
            <v>360.54</v>
          </cell>
          <cell r="S332">
            <v>90.94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ELIETE MARIA DA SILVA</v>
          </cell>
          <cell r="F333" t="str">
            <v>3 - Administrativo</v>
          </cell>
          <cell r="G333" t="str">
            <v>5143-20</v>
          </cell>
          <cell r="H333" t="str">
            <v>01/2026</v>
          </cell>
          <cell r="I333">
            <v>0</v>
          </cell>
          <cell r="J333">
            <v>181.55199999999999</v>
          </cell>
          <cell r="K333">
            <v>0</v>
          </cell>
          <cell r="L333">
            <v>175.63587000000001</v>
          </cell>
          <cell r="M333">
            <v>32.42</v>
          </cell>
          <cell r="O333">
            <v>2.2719999999999998</v>
          </cell>
          <cell r="R333">
            <v>360.54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ELIETE MARIA DE SENA DOS SANTOS</v>
          </cell>
          <cell r="F334" t="str">
            <v>3 - Administrativo</v>
          </cell>
          <cell r="G334" t="str">
            <v>5163-45</v>
          </cell>
          <cell r="H334" t="str">
            <v>01/2026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O334">
            <v>2.2719999999999998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ELINALVA LOPES DA SILVA</v>
          </cell>
          <cell r="F335" t="str">
            <v>3 - Administrativo</v>
          </cell>
          <cell r="G335" t="str">
            <v>5163-45</v>
          </cell>
          <cell r="H335" t="str">
            <v>01/2026</v>
          </cell>
          <cell r="I335">
            <v>0</v>
          </cell>
          <cell r="J335">
            <v>216.2784</v>
          </cell>
          <cell r="K335">
            <v>0</v>
          </cell>
          <cell r="L335">
            <v>175.63587000000001</v>
          </cell>
          <cell r="M335">
            <v>32.42</v>
          </cell>
          <cell r="O335">
            <v>2.2719999999999998</v>
          </cell>
          <cell r="R335">
            <v>360.54</v>
          </cell>
          <cell r="S335">
            <v>97.26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ELINDISLAYNE SANTINO DO NASCIMENTO OLIVEIRA</v>
          </cell>
          <cell r="F336" t="str">
            <v>2 - Outros Profissionais da Saúde</v>
          </cell>
          <cell r="G336" t="str">
            <v>2235-05</v>
          </cell>
          <cell r="H336" t="str">
            <v>01/2026</v>
          </cell>
          <cell r="I336">
            <v>0</v>
          </cell>
          <cell r="J336">
            <v>495.55119999999999</v>
          </cell>
          <cell r="K336">
            <v>0</v>
          </cell>
          <cell r="L336">
            <v>175.63587000000001</v>
          </cell>
          <cell r="M336">
            <v>3.05</v>
          </cell>
          <cell r="O336">
            <v>4.774</v>
          </cell>
          <cell r="R336">
            <v>404.62</v>
          </cell>
          <cell r="S336">
            <v>0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ELINEIDE MARIA DE LIRA NOJOSA</v>
          </cell>
          <cell r="F337" t="str">
            <v>2 - Outros Profissionais da Saúde</v>
          </cell>
          <cell r="G337" t="str">
            <v>3222-05</v>
          </cell>
          <cell r="H337" t="str">
            <v>01/2026</v>
          </cell>
          <cell r="I337">
            <v>0</v>
          </cell>
          <cell r="J337">
            <v>348.95440000000002</v>
          </cell>
          <cell r="K337">
            <v>0</v>
          </cell>
          <cell r="M337">
            <v>0</v>
          </cell>
          <cell r="O337">
            <v>2.2719999999999998</v>
          </cell>
          <cell r="R337">
            <v>360.54</v>
          </cell>
          <cell r="S337">
            <v>97.26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ELIONAI SILVA DO NASCIMENTO</v>
          </cell>
          <cell r="F338" t="str">
            <v>3 - Administrativo</v>
          </cell>
          <cell r="G338" t="str">
            <v>5143-20</v>
          </cell>
          <cell r="H338" t="str">
            <v>01/2026</v>
          </cell>
          <cell r="I338">
            <v>0</v>
          </cell>
          <cell r="J338">
            <v>182.3784</v>
          </cell>
          <cell r="K338">
            <v>0</v>
          </cell>
          <cell r="L338">
            <v>175.63587000000001</v>
          </cell>
          <cell r="M338">
            <v>32.42</v>
          </cell>
          <cell r="O338">
            <v>2.2719999999999998</v>
          </cell>
          <cell r="R338">
            <v>369.36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ELISABETH DA SILVA XAVIER MONTEIRO</v>
          </cell>
          <cell r="F339" t="str">
            <v>2 - Outros Profissionais da Saúde</v>
          </cell>
          <cell r="G339" t="str">
            <v>3222-05</v>
          </cell>
          <cell r="H339" t="str">
            <v>01/2026</v>
          </cell>
          <cell r="I339">
            <v>0</v>
          </cell>
          <cell r="J339">
            <v>321.72399999999999</v>
          </cell>
          <cell r="K339">
            <v>0</v>
          </cell>
          <cell r="M339">
            <v>0</v>
          </cell>
          <cell r="O339">
            <v>2.2719999999999998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ELISANGELA CONCEICAO SILVA</v>
          </cell>
          <cell r="F340" t="str">
            <v>2 - Outros Profissionais da Saúde</v>
          </cell>
          <cell r="G340" t="str">
            <v>3222-05</v>
          </cell>
          <cell r="H340" t="str">
            <v>01/2026</v>
          </cell>
          <cell r="I340">
            <v>0</v>
          </cell>
          <cell r="J340">
            <v>326.0992</v>
          </cell>
          <cell r="K340">
            <v>0</v>
          </cell>
          <cell r="L340">
            <v>175.63587000000001</v>
          </cell>
          <cell r="M340">
            <v>32.42</v>
          </cell>
          <cell r="O340">
            <v>2.2719999999999998</v>
          </cell>
          <cell r="R340">
            <v>369.36</v>
          </cell>
          <cell r="S340">
            <v>97.26</v>
          </cell>
          <cell r="U340">
            <v>81.02</v>
          </cell>
        </row>
        <row r="341">
          <cell r="C341" t="str">
            <v>HOSPITAL DOM HÉLDER CÂMARA - CG. Nº 018/2022</v>
          </cell>
          <cell r="E341" t="str">
            <v>ELISANGELA JOSEFA DOS SANTOS</v>
          </cell>
          <cell r="F341" t="str">
            <v>2 - Outros Profissionais da Saúde</v>
          </cell>
          <cell r="G341" t="str">
            <v>2235-05</v>
          </cell>
          <cell r="H341" t="str">
            <v>01/2026</v>
          </cell>
          <cell r="I341">
            <v>0</v>
          </cell>
          <cell r="J341">
            <v>534.40160000000003</v>
          </cell>
          <cell r="K341">
            <v>0</v>
          </cell>
          <cell r="M341">
            <v>0</v>
          </cell>
          <cell r="O341">
            <v>4.774</v>
          </cell>
          <cell r="R341">
            <v>0</v>
          </cell>
          <cell r="S341">
            <v>143.65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ELISANGELA MARIA DA CONCEICAO</v>
          </cell>
          <cell r="F342" t="str">
            <v>2 - Outros Profissionais da Saúde</v>
          </cell>
          <cell r="G342" t="str">
            <v>3222-05</v>
          </cell>
          <cell r="H342" t="str">
            <v>01/2026</v>
          </cell>
          <cell r="I342">
            <v>0</v>
          </cell>
          <cell r="J342">
            <v>329.05439999999999</v>
          </cell>
          <cell r="K342">
            <v>0</v>
          </cell>
          <cell r="L342">
            <v>175.63587000000001</v>
          </cell>
          <cell r="M342">
            <v>32.42</v>
          </cell>
          <cell r="O342">
            <v>2.2719999999999998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ELIVANIA MESSIAS DA SILVA BARBOSA</v>
          </cell>
          <cell r="F343" t="str">
            <v>2 - Outros Profissionais da Saúde</v>
          </cell>
          <cell r="G343" t="str">
            <v>2236-05</v>
          </cell>
          <cell r="H343" t="str">
            <v>01/2026</v>
          </cell>
          <cell r="I343">
            <v>0</v>
          </cell>
          <cell r="J343">
            <v>222.78960000000001</v>
          </cell>
          <cell r="K343">
            <v>0</v>
          </cell>
          <cell r="L343">
            <v>175.63587000000001</v>
          </cell>
          <cell r="M343">
            <v>2.36</v>
          </cell>
          <cell r="O343">
            <v>4.774</v>
          </cell>
          <cell r="R343">
            <v>386.99</v>
          </cell>
          <cell r="S343">
            <v>0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ELIZABETE ALVES DA SILVA</v>
          </cell>
          <cell r="F344" t="str">
            <v>2 - Outros Profissionais da Saúde</v>
          </cell>
          <cell r="G344" t="str">
            <v>3222-05</v>
          </cell>
          <cell r="H344" t="str">
            <v>01/2026</v>
          </cell>
          <cell r="I344">
            <v>0</v>
          </cell>
          <cell r="J344">
            <v>300.57440000000003</v>
          </cell>
          <cell r="K344">
            <v>0</v>
          </cell>
          <cell r="L344">
            <v>175.63587000000001</v>
          </cell>
          <cell r="M344">
            <v>32.42</v>
          </cell>
          <cell r="O344">
            <v>2.2719999999999998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ELIZABETE BORGES DE SOUZA</v>
          </cell>
          <cell r="F345" t="str">
            <v>2 - Outros Profissionais da Saúde</v>
          </cell>
          <cell r="G345" t="str">
            <v>3222-05</v>
          </cell>
          <cell r="H345" t="str">
            <v>01/2026</v>
          </cell>
          <cell r="I345">
            <v>0</v>
          </cell>
          <cell r="J345">
            <v>420.81119999999999</v>
          </cell>
          <cell r="K345">
            <v>0</v>
          </cell>
          <cell r="M345">
            <v>0</v>
          </cell>
          <cell r="O345">
            <v>2.2719999999999998</v>
          </cell>
          <cell r="R345">
            <v>0</v>
          </cell>
          <cell r="S345">
            <v>0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ELIZABETE MARIA GONZAGA</v>
          </cell>
          <cell r="F346" t="str">
            <v>2 - Outros Profissionais da Saúde</v>
          </cell>
          <cell r="G346" t="str">
            <v>3222-05</v>
          </cell>
          <cell r="H346" t="str">
            <v>01/2026</v>
          </cell>
          <cell r="I346">
            <v>0</v>
          </cell>
          <cell r="J346">
            <v>309.38</v>
          </cell>
          <cell r="K346">
            <v>0</v>
          </cell>
          <cell r="M346">
            <v>0</v>
          </cell>
          <cell r="O346">
            <v>2.2719999999999998</v>
          </cell>
          <cell r="R346">
            <v>369.36</v>
          </cell>
          <cell r="S346">
            <v>92.4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ELIZIETH BARATA DA SILVA</v>
          </cell>
          <cell r="F347" t="str">
            <v>2 - Outros Profissionais da Saúde</v>
          </cell>
          <cell r="G347" t="str">
            <v>3222-05</v>
          </cell>
          <cell r="H347" t="str">
            <v>01/2026</v>
          </cell>
          <cell r="I347">
            <v>0</v>
          </cell>
          <cell r="J347">
            <v>304.05200000000002</v>
          </cell>
          <cell r="K347">
            <v>0</v>
          </cell>
          <cell r="L347">
            <v>175.63587000000001</v>
          </cell>
          <cell r="M347">
            <v>32.42</v>
          </cell>
          <cell r="O347">
            <v>2.2719999999999998</v>
          </cell>
          <cell r="R347">
            <v>237.13</v>
          </cell>
          <cell r="S347">
            <v>97.26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ELLEN DIANA SILVA DAS NEVES</v>
          </cell>
          <cell r="F348" t="str">
            <v>2 - Outros Profissionais da Saúde</v>
          </cell>
          <cell r="G348" t="str">
            <v>3222-05</v>
          </cell>
          <cell r="H348" t="str">
            <v>01/2026</v>
          </cell>
          <cell r="I348">
            <v>0</v>
          </cell>
          <cell r="J348">
            <v>339.45920000000001</v>
          </cell>
          <cell r="K348">
            <v>0</v>
          </cell>
          <cell r="L348">
            <v>175.63587000000001</v>
          </cell>
          <cell r="M348">
            <v>32.42</v>
          </cell>
          <cell r="O348">
            <v>2.2719999999999998</v>
          </cell>
          <cell r="R348">
            <v>245.95</v>
          </cell>
          <cell r="S348">
            <v>85.75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ELLEN DIANA SILVA DE SOUZA</v>
          </cell>
          <cell r="F349" t="str">
            <v>2 - Outros Profissionais da Saúde</v>
          </cell>
          <cell r="G349" t="str">
            <v>2237-10</v>
          </cell>
          <cell r="H349" t="str">
            <v>01/2026</v>
          </cell>
          <cell r="I349">
            <v>0</v>
          </cell>
          <cell r="J349">
            <v>293.77760000000001</v>
          </cell>
          <cell r="K349">
            <v>0</v>
          </cell>
          <cell r="M349">
            <v>0</v>
          </cell>
          <cell r="O349">
            <v>2.2719999999999998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ELLIS KAROLINE RODRIGUES DA SILVA</v>
          </cell>
          <cell r="F350" t="str">
            <v>2 - Outros Profissionais da Saúde</v>
          </cell>
          <cell r="G350" t="str">
            <v>2234-05</v>
          </cell>
          <cell r="H350" t="str">
            <v>01/2026</v>
          </cell>
          <cell r="I350">
            <v>0</v>
          </cell>
          <cell r="J350">
            <v>453.70159999999998</v>
          </cell>
          <cell r="K350">
            <v>0</v>
          </cell>
          <cell r="M350">
            <v>0</v>
          </cell>
          <cell r="O350">
            <v>2.2719999999999998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ELOISE DO NASCIMENTO HOLANDA COSTA</v>
          </cell>
          <cell r="F351" t="str">
            <v>2 - Outros Profissionais da Saúde</v>
          </cell>
          <cell r="G351" t="str">
            <v>3226-05</v>
          </cell>
          <cell r="H351" t="str">
            <v>01/2026</v>
          </cell>
          <cell r="I351">
            <v>0</v>
          </cell>
          <cell r="J351">
            <v>197.2936</v>
          </cell>
          <cell r="K351">
            <v>0</v>
          </cell>
          <cell r="M351">
            <v>0</v>
          </cell>
          <cell r="O351">
            <v>2.2719999999999998</v>
          </cell>
          <cell r="R351">
            <v>369.36</v>
          </cell>
          <cell r="S351">
            <v>97.26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ELVA MILLENA CHAGAS DA CUNHA</v>
          </cell>
          <cell r="F352" t="str">
            <v>3 - Administrativo</v>
          </cell>
          <cell r="G352" t="str">
            <v>4110-10</v>
          </cell>
          <cell r="H352" t="str">
            <v>01/2026</v>
          </cell>
          <cell r="I352">
            <v>0</v>
          </cell>
          <cell r="K352">
            <v>3282.4</v>
          </cell>
          <cell r="M352">
            <v>0</v>
          </cell>
          <cell r="O352">
            <v>2.2719999999999998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ELVIS DA SILVA PINO</v>
          </cell>
          <cell r="F353" t="str">
            <v>2 - Outros Profissionais da Saúde</v>
          </cell>
          <cell r="G353" t="str">
            <v>5151-10</v>
          </cell>
          <cell r="H353" t="str">
            <v>01/2026</v>
          </cell>
          <cell r="I353">
            <v>0</v>
          </cell>
          <cell r="J353">
            <v>292.22800000000001</v>
          </cell>
          <cell r="K353">
            <v>0</v>
          </cell>
          <cell r="M353">
            <v>0</v>
          </cell>
          <cell r="O353">
            <v>2.2719999999999998</v>
          </cell>
          <cell r="R353">
            <v>360.54</v>
          </cell>
          <cell r="S353">
            <v>97.26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EMANUELA LIMA DE LUCENA</v>
          </cell>
          <cell r="F354" t="str">
            <v>2 - Outros Profissionais da Saúde</v>
          </cell>
          <cell r="G354" t="str">
            <v>2235-05</v>
          </cell>
          <cell r="H354" t="str">
            <v>01/2026</v>
          </cell>
          <cell r="I354">
            <v>0</v>
          </cell>
          <cell r="J354">
            <v>471.89280000000002</v>
          </cell>
          <cell r="K354">
            <v>0</v>
          </cell>
          <cell r="L354">
            <v>175.63587000000001</v>
          </cell>
          <cell r="M354">
            <v>3.05</v>
          </cell>
          <cell r="O354">
            <v>4.774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EMERSOM DE MELO DA SILVA</v>
          </cell>
          <cell r="F355" t="str">
            <v>2 - Outros Profissionais da Saúde</v>
          </cell>
          <cell r="G355" t="str">
            <v>3241-15</v>
          </cell>
          <cell r="H355" t="str">
            <v>01/2026</v>
          </cell>
          <cell r="I355">
            <v>0</v>
          </cell>
          <cell r="J355">
            <v>351.41120000000001</v>
          </cell>
          <cell r="K355">
            <v>0</v>
          </cell>
          <cell r="L355">
            <v>175.63587000000001</v>
          </cell>
          <cell r="M355">
            <v>2.41</v>
          </cell>
          <cell r="O355">
            <v>2.2719999999999998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EMERSON BARBOSA DA SILVA</v>
          </cell>
          <cell r="F356" t="str">
            <v>3 - Administrativo</v>
          </cell>
          <cell r="G356" t="str">
            <v>5143-20</v>
          </cell>
          <cell r="H356" t="str">
            <v>01/2026</v>
          </cell>
          <cell r="I356">
            <v>0</v>
          </cell>
          <cell r="J356">
            <v>0</v>
          </cell>
          <cell r="K356">
            <v>0</v>
          </cell>
          <cell r="L356">
            <v>175.63587000000001</v>
          </cell>
          <cell r="M356">
            <v>44</v>
          </cell>
          <cell r="O356">
            <v>0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EMERSON HENRIQUE BENTO DA SILVA</v>
          </cell>
          <cell r="F357" t="str">
            <v>3 - Administrativo</v>
          </cell>
          <cell r="G357" t="str">
            <v>9511-05</v>
          </cell>
          <cell r="H357" t="str">
            <v>01/2026</v>
          </cell>
          <cell r="I357">
            <v>0</v>
          </cell>
          <cell r="J357">
            <v>302.46719999999999</v>
          </cell>
          <cell r="K357">
            <v>0</v>
          </cell>
          <cell r="L357">
            <v>175.63587000000001</v>
          </cell>
          <cell r="M357">
            <v>44</v>
          </cell>
          <cell r="O357">
            <v>2.2719999999999998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EMERSON RODRIGUES DO NASCIMENTO</v>
          </cell>
          <cell r="F358" t="str">
            <v>3 - Administrativo</v>
          </cell>
          <cell r="G358" t="str">
            <v>5143-20</v>
          </cell>
          <cell r="H358" t="str">
            <v>01/2026</v>
          </cell>
          <cell r="I358">
            <v>0</v>
          </cell>
          <cell r="J358">
            <v>204.6584</v>
          </cell>
          <cell r="K358">
            <v>0</v>
          </cell>
          <cell r="L358">
            <v>175.63587000000001</v>
          </cell>
          <cell r="M358">
            <v>32.42</v>
          </cell>
          <cell r="O358">
            <v>2.2719999999999998</v>
          </cell>
          <cell r="R358">
            <v>369.36</v>
          </cell>
          <cell r="S358">
            <v>0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EMERSON VICENTE DA SILVA</v>
          </cell>
          <cell r="F359" t="str">
            <v>3 - Administrativo</v>
          </cell>
          <cell r="G359" t="str">
            <v>5143-10</v>
          </cell>
          <cell r="H359" t="str">
            <v>01/2026</v>
          </cell>
          <cell r="I359">
            <v>0</v>
          </cell>
          <cell r="J359">
            <v>143.43440000000001</v>
          </cell>
          <cell r="K359">
            <v>0</v>
          </cell>
          <cell r="L359">
            <v>175.63587000000001</v>
          </cell>
          <cell r="M359">
            <v>32.42</v>
          </cell>
          <cell r="O359">
            <v>2.2719999999999998</v>
          </cell>
          <cell r="R359">
            <v>404.62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EMILIA BEATRIZ DOS SANTOS SOUZA</v>
          </cell>
          <cell r="F360" t="str">
            <v>2 - Outros Profissionais da Saúde</v>
          </cell>
          <cell r="G360" t="str">
            <v>2235-05</v>
          </cell>
          <cell r="H360" t="str">
            <v>01/2026</v>
          </cell>
          <cell r="I360">
            <v>0</v>
          </cell>
          <cell r="J360">
            <v>468.86559999999997</v>
          </cell>
          <cell r="K360">
            <v>0</v>
          </cell>
          <cell r="L360">
            <v>175.63587000000001</v>
          </cell>
          <cell r="M360">
            <v>2.79</v>
          </cell>
          <cell r="O360">
            <v>4.774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EMILLY DAYANNE SANTOS FARIAS</v>
          </cell>
          <cell r="F361" t="str">
            <v>2 - Outros Profissionais da Saúde</v>
          </cell>
          <cell r="G361" t="str">
            <v>3222-05</v>
          </cell>
          <cell r="H361" t="str">
            <v>01/2026</v>
          </cell>
          <cell r="I361">
            <v>0</v>
          </cell>
          <cell r="J361">
            <v>321.65199999999999</v>
          </cell>
          <cell r="K361">
            <v>0</v>
          </cell>
          <cell r="M361">
            <v>0</v>
          </cell>
          <cell r="O361">
            <v>2.2719999999999998</v>
          </cell>
          <cell r="R361">
            <v>360.54</v>
          </cell>
          <cell r="S361">
            <v>90.94</v>
          </cell>
          <cell r="U361">
            <v>72.92</v>
          </cell>
        </row>
        <row r="362">
          <cell r="C362" t="str">
            <v>HOSPITAL DOM HÉLDER CÂMARA - CG. Nº 018/2022</v>
          </cell>
          <cell r="E362" t="str">
            <v>EMILLY EMMANUELLY DOS SANTOS SILVA</v>
          </cell>
          <cell r="F362" t="str">
            <v>3 - Administrativo</v>
          </cell>
          <cell r="G362" t="str">
            <v>1423-40</v>
          </cell>
          <cell r="H362" t="str">
            <v>01/2026</v>
          </cell>
          <cell r="I362">
            <v>0</v>
          </cell>
          <cell r="J362">
            <v>236.40479999999999</v>
          </cell>
          <cell r="K362">
            <v>0</v>
          </cell>
          <cell r="L362">
            <v>175.63587000000001</v>
          </cell>
          <cell r="M362">
            <v>44</v>
          </cell>
          <cell r="O362">
            <v>2.2719999999999998</v>
          </cell>
          <cell r="R362">
            <v>404.62</v>
          </cell>
          <cell r="S362">
            <v>180.37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EMILLY NASCIMENTO PESSOA LINS</v>
          </cell>
          <cell r="F363" t="str">
            <v>2 - Outros Profissionais da Saúde</v>
          </cell>
          <cell r="G363" t="str">
            <v>2235-05</v>
          </cell>
          <cell r="H363" t="str">
            <v>01/2026</v>
          </cell>
          <cell r="I363">
            <v>0</v>
          </cell>
          <cell r="J363">
            <v>489.59440000000001</v>
          </cell>
          <cell r="K363">
            <v>0</v>
          </cell>
          <cell r="M363">
            <v>0</v>
          </cell>
          <cell r="O363">
            <v>4.774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EMILLYNN FABIAN DE SOUZA JOVENTINO</v>
          </cell>
          <cell r="F364" t="str">
            <v>3 - Administrativo</v>
          </cell>
          <cell r="G364" t="str">
            <v>4110-10</v>
          </cell>
          <cell r="H364" t="str">
            <v>01/2026</v>
          </cell>
          <cell r="I364">
            <v>0</v>
          </cell>
          <cell r="J364">
            <v>16.001999999999999</v>
          </cell>
          <cell r="K364">
            <v>0</v>
          </cell>
          <cell r="M364">
            <v>0</v>
          </cell>
          <cell r="O364">
            <v>2.2719999999999998</v>
          </cell>
          <cell r="R364">
            <v>0</v>
          </cell>
          <cell r="S364">
            <v>10.050000000000001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ENAISA MIRELE DA SILVA BENIZIO</v>
          </cell>
          <cell r="F365" t="str">
            <v>2 - Outros Profissionais da Saúde</v>
          </cell>
          <cell r="G365" t="str">
            <v>2234-05</v>
          </cell>
          <cell r="H365" t="str">
            <v>01/2026</v>
          </cell>
          <cell r="I365">
            <v>0</v>
          </cell>
          <cell r="J365">
            <v>540.24800000000005</v>
          </cell>
          <cell r="K365">
            <v>0</v>
          </cell>
          <cell r="M365">
            <v>0</v>
          </cell>
          <cell r="O365">
            <v>2.2719999999999998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ENANDA ALINE REIS DA SILVA</v>
          </cell>
          <cell r="F366" t="str">
            <v>2 - Outros Profissionais da Saúde</v>
          </cell>
          <cell r="G366" t="str">
            <v>3222-05</v>
          </cell>
          <cell r="H366" t="str">
            <v>01/2026</v>
          </cell>
          <cell r="I366">
            <v>0</v>
          </cell>
          <cell r="J366">
            <v>380.09280000000001</v>
          </cell>
          <cell r="K366">
            <v>0</v>
          </cell>
          <cell r="L366">
            <v>175.63587000000001</v>
          </cell>
          <cell r="M366">
            <v>32.42</v>
          </cell>
          <cell r="O366">
            <v>2.2719999999999998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ENIVI ALIK DE BARROS SANTOS</v>
          </cell>
          <cell r="F367" t="str">
            <v>2 - Outros Profissionais da Saúde</v>
          </cell>
          <cell r="G367" t="str">
            <v>5211-30</v>
          </cell>
          <cell r="H367" t="str">
            <v>01/2026</v>
          </cell>
          <cell r="I367">
            <v>0</v>
          </cell>
          <cell r="J367">
            <v>141.8416</v>
          </cell>
          <cell r="K367">
            <v>0</v>
          </cell>
          <cell r="M367">
            <v>0</v>
          </cell>
          <cell r="O367">
            <v>2.2719999999999998</v>
          </cell>
          <cell r="R367">
            <v>360.54</v>
          </cell>
          <cell r="S367">
            <v>100.85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EPAMELA SULAMITA VITOR DE CARVALHO</v>
          </cell>
          <cell r="F368" t="str">
            <v>2 - Outros Profissionais da Saúde</v>
          </cell>
          <cell r="G368" t="str">
            <v>2236-05</v>
          </cell>
          <cell r="H368" t="str">
            <v>01/2026</v>
          </cell>
          <cell r="I368">
            <v>0</v>
          </cell>
          <cell r="J368">
            <v>288.57760000000002</v>
          </cell>
          <cell r="K368">
            <v>0</v>
          </cell>
          <cell r="M368">
            <v>0</v>
          </cell>
          <cell r="O368">
            <v>4.774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ERICA CAVALCANTE DA SILVA</v>
          </cell>
          <cell r="F369" t="str">
            <v>3 - Administrativo</v>
          </cell>
          <cell r="G369" t="str">
            <v>5143-20</v>
          </cell>
          <cell r="H369" t="str">
            <v>01/2026</v>
          </cell>
          <cell r="I369">
            <v>0</v>
          </cell>
          <cell r="J369">
            <v>181.55199999999999</v>
          </cell>
          <cell r="K369">
            <v>0</v>
          </cell>
          <cell r="L369">
            <v>175.63587000000001</v>
          </cell>
          <cell r="M369">
            <v>32.42</v>
          </cell>
          <cell r="O369">
            <v>2.2719999999999998</v>
          </cell>
          <cell r="R369">
            <v>404.62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ERICA CRISTINA LOPES DE SANTANA COSTA</v>
          </cell>
          <cell r="F370" t="str">
            <v>2 - Outros Profissionais da Saúde</v>
          </cell>
          <cell r="G370" t="str">
            <v>2235-05</v>
          </cell>
          <cell r="H370" t="str">
            <v>01/2026</v>
          </cell>
          <cell r="I370">
            <v>0</v>
          </cell>
          <cell r="J370">
            <v>547.45360000000005</v>
          </cell>
          <cell r="K370">
            <v>0</v>
          </cell>
          <cell r="M370">
            <v>0</v>
          </cell>
          <cell r="O370">
            <v>4.774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ERICA MARIA DA SILVA</v>
          </cell>
          <cell r="F371" t="str">
            <v>2 - Outros Profissionais da Saúde</v>
          </cell>
          <cell r="G371" t="str">
            <v>5211-30</v>
          </cell>
          <cell r="H371" t="str">
            <v>01/2026</v>
          </cell>
          <cell r="I371">
            <v>0</v>
          </cell>
          <cell r="J371">
            <v>156.11359999999999</v>
          </cell>
          <cell r="K371">
            <v>0</v>
          </cell>
          <cell r="L371">
            <v>175.63587000000001</v>
          </cell>
          <cell r="M371">
            <v>35.479999999999997</v>
          </cell>
          <cell r="O371">
            <v>2.2719999999999998</v>
          </cell>
          <cell r="R371">
            <v>237.13</v>
          </cell>
          <cell r="S371">
            <v>106.44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ERICA MARIA DE LIMA</v>
          </cell>
          <cell r="F372" t="str">
            <v>2 - Outros Profissionais da Saúde</v>
          </cell>
          <cell r="G372" t="str">
            <v>3222-05</v>
          </cell>
          <cell r="H372" t="str">
            <v>01/2026</v>
          </cell>
          <cell r="I372">
            <v>0</v>
          </cell>
          <cell r="J372">
            <v>348.23200000000003</v>
          </cell>
          <cell r="K372">
            <v>0</v>
          </cell>
          <cell r="L372">
            <v>175.63587000000001</v>
          </cell>
          <cell r="M372">
            <v>32.42</v>
          </cell>
          <cell r="O372">
            <v>2.2719999999999998</v>
          </cell>
          <cell r="R372">
            <v>0</v>
          </cell>
          <cell r="S372">
            <v>97.26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ERICK FERREIRA DOS SANTOS</v>
          </cell>
          <cell r="F373" t="str">
            <v>2 - Outros Profissionais da Saúde</v>
          </cell>
          <cell r="G373" t="str">
            <v>5151-10</v>
          </cell>
          <cell r="H373" t="str">
            <v>01/2026</v>
          </cell>
          <cell r="I373">
            <v>0</v>
          </cell>
          <cell r="J373">
            <v>98.556799999999996</v>
          </cell>
          <cell r="K373">
            <v>0</v>
          </cell>
          <cell r="L373">
            <v>175.63587000000001</v>
          </cell>
          <cell r="M373">
            <v>32.42</v>
          </cell>
          <cell r="O373">
            <v>2.2719999999999998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ERICK MATHEUS MENDES DE HOLANDA SOUZA</v>
          </cell>
          <cell r="F374" t="str">
            <v>2 - Outros Profissionais da Saúde</v>
          </cell>
          <cell r="G374" t="str">
            <v>5211-30</v>
          </cell>
          <cell r="H374" t="str">
            <v>01/2026</v>
          </cell>
          <cell r="I374">
            <v>0</v>
          </cell>
          <cell r="J374">
            <v>141.24719999999999</v>
          </cell>
          <cell r="K374">
            <v>0</v>
          </cell>
          <cell r="L374">
            <v>175.63587000000001</v>
          </cell>
          <cell r="M374">
            <v>35.479999999999997</v>
          </cell>
          <cell r="O374">
            <v>2.2719999999999998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ERICLES FELLIPE DA SILVA ACYOLE</v>
          </cell>
          <cell r="F375" t="str">
            <v>2 - Outros Profissionais da Saúde</v>
          </cell>
          <cell r="G375" t="str">
            <v>3222-05</v>
          </cell>
          <cell r="H375" t="str">
            <v>01/2026</v>
          </cell>
          <cell r="I375">
            <v>0</v>
          </cell>
          <cell r="J375">
            <v>311.77280000000002</v>
          </cell>
          <cell r="K375">
            <v>0</v>
          </cell>
          <cell r="L375">
            <v>175.63587000000001</v>
          </cell>
          <cell r="M375">
            <v>32.42</v>
          </cell>
          <cell r="O375">
            <v>2.2719999999999998</v>
          </cell>
          <cell r="R375">
            <v>492.77</v>
          </cell>
          <cell r="S375">
            <v>91.18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ERICLES MENDES DA SILVA</v>
          </cell>
          <cell r="F376" t="str">
            <v>3 - Administrativo</v>
          </cell>
          <cell r="G376" t="str">
            <v>4110-10</v>
          </cell>
          <cell r="H376" t="str">
            <v>01/2026</v>
          </cell>
          <cell r="I376">
            <v>0</v>
          </cell>
          <cell r="J376">
            <v>134.2704</v>
          </cell>
          <cell r="K376">
            <v>0</v>
          </cell>
          <cell r="L376">
            <v>175.63587000000001</v>
          </cell>
          <cell r="M376">
            <v>32.42</v>
          </cell>
          <cell r="O376">
            <v>2.2719999999999998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ERIKA APARECIDA DA SILVA</v>
          </cell>
          <cell r="F377" t="str">
            <v>2 - Outros Profissionais da Saúde</v>
          </cell>
          <cell r="G377" t="str">
            <v>5211-30</v>
          </cell>
          <cell r="H377" t="str">
            <v>01/2026</v>
          </cell>
          <cell r="I377">
            <v>0</v>
          </cell>
          <cell r="J377">
            <v>180.61359999999999</v>
          </cell>
          <cell r="K377">
            <v>0</v>
          </cell>
          <cell r="L377">
            <v>175.63587000000001</v>
          </cell>
          <cell r="M377">
            <v>35.479999999999997</v>
          </cell>
          <cell r="O377">
            <v>2.2719999999999998</v>
          </cell>
          <cell r="R377">
            <v>798.31</v>
          </cell>
          <cell r="S377">
            <v>0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ERIKA MARIA DE OLIVEIRA MAIA</v>
          </cell>
          <cell r="F378" t="str">
            <v>2 - Outros Profissionais da Saúde</v>
          </cell>
          <cell r="G378" t="str">
            <v>2235-05</v>
          </cell>
          <cell r="H378" t="str">
            <v>01/2026</v>
          </cell>
          <cell r="I378">
            <v>0</v>
          </cell>
          <cell r="J378">
            <v>468.26560000000001</v>
          </cell>
          <cell r="K378">
            <v>0</v>
          </cell>
          <cell r="L378">
            <v>175.63587000000001</v>
          </cell>
          <cell r="M378">
            <v>3.59</v>
          </cell>
          <cell r="O378">
            <v>4.774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ERINELZA RAMOS DE ARAUJO</v>
          </cell>
          <cell r="F379" t="str">
            <v>2 - Outros Profissionais da Saúde</v>
          </cell>
          <cell r="G379" t="str">
            <v>3222-05</v>
          </cell>
          <cell r="H379" t="str">
            <v>01/2026</v>
          </cell>
          <cell r="I379">
            <v>0</v>
          </cell>
          <cell r="J379">
            <v>333.084</v>
          </cell>
          <cell r="K379">
            <v>0</v>
          </cell>
          <cell r="M379">
            <v>0</v>
          </cell>
          <cell r="O379">
            <v>2.2719999999999998</v>
          </cell>
          <cell r="R379">
            <v>360.54</v>
          </cell>
          <cell r="S379">
            <v>0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ERONILDO DOS SANTOS LIMA</v>
          </cell>
          <cell r="F380" t="str">
            <v>3 - Administrativo</v>
          </cell>
          <cell r="G380" t="str">
            <v>5142-25</v>
          </cell>
          <cell r="H380" t="str">
            <v>01/2026</v>
          </cell>
          <cell r="I380">
            <v>0</v>
          </cell>
          <cell r="J380">
            <v>190.9752</v>
          </cell>
          <cell r="K380">
            <v>0</v>
          </cell>
          <cell r="L380">
            <v>175.63587000000001</v>
          </cell>
          <cell r="M380">
            <v>32.42</v>
          </cell>
          <cell r="O380">
            <v>2.2719999999999998</v>
          </cell>
          <cell r="R380">
            <v>369.36</v>
          </cell>
          <cell r="S380">
            <v>80.709999999999994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ERONILDO JOSE RAMOS</v>
          </cell>
          <cell r="F381" t="str">
            <v>3 - Administrativo</v>
          </cell>
          <cell r="G381" t="str">
            <v>5142-25</v>
          </cell>
          <cell r="H381" t="str">
            <v>01/2026</v>
          </cell>
          <cell r="I381">
            <v>0</v>
          </cell>
          <cell r="J381">
            <v>226.11279999999999</v>
          </cell>
          <cell r="K381">
            <v>0</v>
          </cell>
          <cell r="L381">
            <v>175.63587000000001</v>
          </cell>
          <cell r="M381">
            <v>32.42</v>
          </cell>
          <cell r="O381">
            <v>2.2719999999999998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ERYCK EVERTON DA SILVA</v>
          </cell>
          <cell r="F382" t="str">
            <v>2 - Outros Profissionais da Saúde</v>
          </cell>
          <cell r="G382" t="str">
            <v>3222-05</v>
          </cell>
          <cell r="H382" t="str">
            <v>01/2026</v>
          </cell>
          <cell r="I382">
            <v>0</v>
          </cell>
          <cell r="J382">
            <v>315.02800000000002</v>
          </cell>
          <cell r="K382">
            <v>0</v>
          </cell>
          <cell r="L382">
            <v>175.63587000000001</v>
          </cell>
          <cell r="M382">
            <v>32.42</v>
          </cell>
          <cell r="O382">
            <v>2.2719999999999998</v>
          </cell>
          <cell r="R382">
            <v>237.13</v>
          </cell>
          <cell r="S382">
            <v>86.89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ESDRIENE DE ALMEIDA CUNHA</v>
          </cell>
          <cell r="F383" t="str">
            <v>2 - Outros Profissionais da Saúde</v>
          </cell>
          <cell r="G383" t="str">
            <v>3222-05</v>
          </cell>
          <cell r="H383" t="str">
            <v>01/2026</v>
          </cell>
          <cell r="I383">
            <v>0</v>
          </cell>
          <cell r="J383">
            <v>302.76639999999998</v>
          </cell>
          <cell r="K383">
            <v>0</v>
          </cell>
          <cell r="M383">
            <v>0</v>
          </cell>
          <cell r="O383">
            <v>2.2719999999999998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EVA MARIA DA SILVA</v>
          </cell>
          <cell r="F384" t="str">
            <v>3 - Administrativo</v>
          </cell>
          <cell r="G384" t="str">
            <v>5143-20</v>
          </cell>
          <cell r="H384" t="str">
            <v>01/2026</v>
          </cell>
          <cell r="I384">
            <v>0</v>
          </cell>
          <cell r="J384">
            <v>179.0624</v>
          </cell>
          <cell r="K384">
            <v>0</v>
          </cell>
          <cell r="L384">
            <v>175.63587000000001</v>
          </cell>
          <cell r="M384">
            <v>32.42</v>
          </cell>
          <cell r="O384">
            <v>2.2719999999999998</v>
          </cell>
          <cell r="R384">
            <v>369.36</v>
          </cell>
          <cell r="S384">
            <v>65.599999999999994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EVANDRO FRANCISCO DA SILVA</v>
          </cell>
          <cell r="F385" t="str">
            <v>3 - Administrativo</v>
          </cell>
          <cell r="G385" t="str">
            <v>5171-10</v>
          </cell>
          <cell r="H385" t="str">
            <v>01/2026</v>
          </cell>
          <cell r="I385">
            <v>0</v>
          </cell>
          <cell r="J385">
            <v>331.56319999999999</v>
          </cell>
          <cell r="K385">
            <v>0</v>
          </cell>
          <cell r="L385">
            <v>175.63587000000001</v>
          </cell>
          <cell r="M385">
            <v>44</v>
          </cell>
          <cell r="O385">
            <v>2.2719999999999998</v>
          </cell>
          <cell r="R385">
            <v>413.43</v>
          </cell>
          <cell r="S385">
            <v>0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EVANGELA CRISTINA DIAS DE SOUZA</v>
          </cell>
          <cell r="F386" t="str">
            <v>3 - Administrativo</v>
          </cell>
          <cell r="G386" t="str">
            <v>4131-15</v>
          </cell>
          <cell r="H386" t="str">
            <v>01/2026</v>
          </cell>
          <cell r="I386">
            <v>0</v>
          </cell>
          <cell r="J386">
            <v>237.9616</v>
          </cell>
          <cell r="K386">
            <v>0</v>
          </cell>
          <cell r="M386">
            <v>0</v>
          </cell>
          <cell r="O386">
            <v>2.2719999999999998</v>
          </cell>
          <cell r="R386">
            <v>404.62</v>
          </cell>
          <cell r="S386">
            <v>134.61000000000001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EVELEN ROQUE DA SILVA</v>
          </cell>
          <cell r="F387" t="str">
            <v>2 - Outros Profissionais da Saúde</v>
          </cell>
          <cell r="G387" t="str">
            <v>3222-05</v>
          </cell>
          <cell r="H387" t="str">
            <v>01/2026</v>
          </cell>
          <cell r="I387">
            <v>0</v>
          </cell>
          <cell r="J387">
            <v>303.67520000000002</v>
          </cell>
          <cell r="K387">
            <v>0</v>
          </cell>
          <cell r="L387">
            <v>175.63587000000001</v>
          </cell>
          <cell r="M387">
            <v>32.42</v>
          </cell>
          <cell r="O387">
            <v>2.2719999999999998</v>
          </cell>
          <cell r="R387">
            <v>0</v>
          </cell>
          <cell r="S387">
            <v>97.26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EVELLYN PEREIRA DO NASCIMENTO</v>
          </cell>
          <cell r="F388" t="str">
            <v>2 - Outros Profissionais da Saúde</v>
          </cell>
          <cell r="G388" t="str">
            <v>3222-05</v>
          </cell>
          <cell r="H388" t="str">
            <v>01/2026</v>
          </cell>
          <cell r="I388">
            <v>0</v>
          </cell>
          <cell r="J388">
            <v>329.45519999999999</v>
          </cell>
          <cell r="K388">
            <v>0</v>
          </cell>
          <cell r="M388">
            <v>0</v>
          </cell>
          <cell r="O388">
            <v>2.2719999999999998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 xml:space="preserve">EVERSON BATISTA DA SILVA </v>
          </cell>
          <cell r="F389" t="str">
            <v>2 - Outros Profissionais da Saúde</v>
          </cell>
          <cell r="G389" t="str">
            <v>3241-15</v>
          </cell>
          <cell r="H389" t="str">
            <v>01/2026</v>
          </cell>
          <cell r="I389">
            <v>0</v>
          </cell>
          <cell r="J389">
            <v>413.17200000000003</v>
          </cell>
          <cell r="K389">
            <v>0</v>
          </cell>
          <cell r="L389">
            <v>175.63587000000001</v>
          </cell>
          <cell r="M389">
            <v>2.41</v>
          </cell>
          <cell r="O389">
            <v>2.2719999999999998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EVERTON SOUZA SANTOS</v>
          </cell>
          <cell r="F390" t="str">
            <v>2 - Outros Profissionais da Saúde</v>
          </cell>
          <cell r="G390" t="str">
            <v>5211-30</v>
          </cell>
          <cell r="H390" t="str">
            <v>01/2026</v>
          </cell>
          <cell r="I390">
            <v>0</v>
          </cell>
          <cell r="K390">
            <v>1165.19</v>
          </cell>
          <cell r="L390">
            <v>175.63587000000001</v>
          </cell>
          <cell r="M390">
            <v>35.479999999999997</v>
          </cell>
          <cell r="O390">
            <v>2.2719999999999998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EVILASIO NOVAES GOMINHO NETO</v>
          </cell>
          <cell r="F391" t="str">
            <v>2 - Outros Profissionais da Saúde</v>
          </cell>
          <cell r="G391" t="str">
            <v>3241-15</v>
          </cell>
          <cell r="H391" t="str">
            <v>01/2026</v>
          </cell>
          <cell r="I391">
            <v>0</v>
          </cell>
          <cell r="J391">
            <v>499.56400000000002</v>
          </cell>
          <cell r="K391">
            <v>0</v>
          </cell>
          <cell r="L391">
            <v>175.63587000000001</v>
          </cell>
          <cell r="M391">
            <v>2.41</v>
          </cell>
          <cell r="O391">
            <v>2.2719999999999998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EWELEN DALYANY DA SILVA</v>
          </cell>
          <cell r="F392" t="str">
            <v>2 - Outros Profissionais da Saúde</v>
          </cell>
          <cell r="G392" t="str">
            <v>3222-05</v>
          </cell>
          <cell r="H392" t="str">
            <v>01/2026</v>
          </cell>
          <cell r="I392">
            <v>0</v>
          </cell>
          <cell r="J392">
            <v>320.51600000000002</v>
          </cell>
          <cell r="K392">
            <v>0</v>
          </cell>
          <cell r="M392">
            <v>0</v>
          </cell>
          <cell r="O392">
            <v>2.2719999999999998</v>
          </cell>
          <cell r="R392">
            <v>0</v>
          </cell>
          <cell r="S392">
            <v>0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EZEQUIEL SILVA DE SANTANA</v>
          </cell>
          <cell r="F393" t="str">
            <v>2 - Outros Profissionais da Saúde</v>
          </cell>
          <cell r="G393" t="str">
            <v>5151-10</v>
          </cell>
          <cell r="H393" t="str">
            <v>01/2026</v>
          </cell>
          <cell r="I393">
            <v>0</v>
          </cell>
          <cell r="J393">
            <v>163.09039999999999</v>
          </cell>
          <cell r="K393">
            <v>0</v>
          </cell>
          <cell r="L393">
            <v>175.63587000000001</v>
          </cell>
          <cell r="M393">
            <v>32.42</v>
          </cell>
          <cell r="O393">
            <v>2.2719999999999998</v>
          </cell>
          <cell r="R393">
            <v>580.30999999999995</v>
          </cell>
          <cell r="S393">
            <v>97.26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FABIANA CRISTINA CAVALCANTI DE MACEDO</v>
          </cell>
          <cell r="F394" t="str">
            <v>3 - Administrativo</v>
          </cell>
          <cell r="G394" t="str">
            <v>4110-10</v>
          </cell>
          <cell r="H394" t="str">
            <v>01/2026</v>
          </cell>
          <cell r="I394">
            <v>0</v>
          </cell>
          <cell r="J394">
            <v>226.43199999999999</v>
          </cell>
          <cell r="K394">
            <v>0</v>
          </cell>
          <cell r="M394">
            <v>0</v>
          </cell>
          <cell r="O394">
            <v>2.2719999999999998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 xml:space="preserve">FABIANA DA SILVA RAMOS </v>
          </cell>
          <cell r="F395" t="str">
            <v>2 - Outros Profissionais da Saúde</v>
          </cell>
          <cell r="G395" t="str">
            <v>3222-05</v>
          </cell>
          <cell r="H395" t="str">
            <v>01/2026</v>
          </cell>
          <cell r="I395">
            <v>0</v>
          </cell>
          <cell r="J395">
            <v>304.38</v>
          </cell>
          <cell r="K395">
            <v>0</v>
          </cell>
          <cell r="L395">
            <v>175.63587000000001</v>
          </cell>
          <cell r="M395">
            <v>32.42</v>
          </cell>
          <cell r="O395">
            <v>2.2719999999999998</v>
          </cell>
          <cell r="R395">
            <v>369.36</v>
          </cell>
          <cell r="S395">
            <v>97.26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FABIANA DE CASSIA ALVES DE LIMA SANTOS</v>
          </cell>
          <cell r="F396" t="str">
            <v>3 - Administrativo</v>
          </cell>
          <cell r="G396" t="str">
            <v>4110-10</v>
          </cell>
          <cell r="H396" t="str">
            <v>01/2026</v>
          </cell>
          <cell r="I396">
            <v>0</v>
          </cell>
          <cell r="K396">
            <v>697.79</v>
          </cell>
          <cell r="L396">
            <v>175.63587000000001</v>
          </cell>
          <cell r="M396">
            <v>32.42</v>
          </cell>
          <cell r="O396">
            <v>2.2719999999999998</v>
          </cell>
          <cell r="R396">
            <v>241.54</v>
          </cell>
          <cell r="S396">
            <v>97.26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FABIANA MORAES DA SILVA</v>
          </cell>
          <cell r="F397" t="str">
            <v>2 - Outros Profissionais da Saúde</v>
          </cell>
          <cell r="G397" t="str">
            <v>3222-05</v>
          </cell>
          <cell r="H397" t="str">
            <v>01/2026</v>
          </cell>
          <cell r="I397">
            <v>0</v>
          </cell>
          <cell r="J397">
            <v>328.59280000000001</v>
          </cell>
          <cell r="K397">
            <v>0</v>
          </cell>
          <cell r="L397">
            <v>175.63587000000001</v>
          </cell>
          <cell r="M397">
            <v>32.42</v>
          </cell>
          <cell r="O397">
            <v>2.2719999999999998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FABIANA SILVA DE ARAUJO DE LEMOS</v>
          </cell>
          <cell r="F398" t="str">
            <v>2 - Outros Profissionais da Saúde</v>
          </cell>
          <cell r="G398" t="str">
            <v>3222-05</v>
          </cell>
          <cell r="H398" t="str">
            <v>01/2026</v>
          </cell>
          <cell r="I398">
            <v>0</v>
          </cell>
          <cell r="J398">
            <v>311.90159999999997</v>
          </cell>
          <cell r="K398">
            <v>0</v>
          </cell>
          <cell r="L398">
            <v>175.63587000000001</v>
          </cell>
          <cell r="M398">
            <v>32.42</v>
          </cell>
          <cell r="O398">
            <v>2.2719999999999998</v>
          </cell>
          <cell r="R398">
            <v>360.54</v>
          </cell>
          <cell r="S398">
            <v>0</v>
          </cell>
          <cell r="U398">
            <v>135.03</v>
          </cell>
        </row>
        <row r="399">
          <cell r="C399" t="str">
            <v>HOSPITAL DOM HÉLDER CÂMARA - CG. Nº 018/2022</v>
          </cell>
          <cell r="E399" t="str">
            <v>FABIANO ALCOFORADO SALGUES VASCONCELOS</v>
          </cell>
          <cell r="F399" t="str">
            <v>2 - Outros Profissionais da Saúde</v>
          </cell>
          <cell r="G399" t="str">
            <v>2235-05</v>
          </cell>
          <cell r="H399" t="str">
            <v>01/2026</v>
          </cell>
          <cell r="I399">
            <v>0</v>
          </cell>
          <cell r="J399">
            <v>591.4896</v>
          </cell>
          <cell r="K399">
            <v>0</v>
          </cell>
          <cell r="L399">
            <v>175.63587000000001</v>
          </cell>
          <cell r="M399">
            <v>3.59</v>
          </cell>
          <cell r="O399">
            <v>4.774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FABIANO JOSE DA SILVA</v>
          </cell>
          <cell r="F400" t="str">
            <v>2 - Outros Profissionais da Saúde</v>
          </cell>
          <cell r="G400" t="str">
            <v>3242-05</v>
          </cell>
          <cell r="H400" t="str">
            <v>01/2026</v>
          </cell>
          <cell r="I400">
            <v>0</v>
          </cell>
          <cell r="J400">
            <v>239.21360000000001</v>
          </cell>
          <cell r="K400">
            <v>0</v>
          </cell>
          <cell r="L400">
            <v>175.63587000000001</v>
          </cell>
          <cell r="M400">
            <v>35.57</v>
          </cell>
          <cell r="O400">
            <v>2.2719999999999998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FABIO SEVERO CANDIDO</v>
          </cell>
          <cell r="F401" t="str">
            <v>2 - Outros Profissionais da Saúde</v>
          </cell>
          <cell r="G401" t="str">
            <v>5151-10</v>
          </cell>
          <cell r="H401" t="str">
            <v>01/2026</v>
          </cell>
          <cell r="I401">
            <v>0</v>
          </cell>
          <cell r="J401">
            <v>155.61600000000001</v>
          </cell>
          <cell r="K401">
            <v>0</v>
          </cell>
          <cell r="L401">
            <v>175.63587000000001</v>
          </cell>
          <cell r="M401">
            <v>32.42</v>
          </cell>
          <cell r="O401">
            <v>2.2719999999999998</v>
          </cell>
          <cell r="R401">
            <v>475.14</v>
          </cell>
          <cell r="S401">
            <v>0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FABIOLA ARAUJO DA SILVA</v>
          </cell>
          <cell r="F402" t="str">
            <v>2 - Outros Profissionais da Saúde</v>
          </cell>
          <cell r="G402" t="str">
            <v>2516-05</v>
          </cell>
          <cell r="H402" t="str">
            <v>01/2026</v>
          </cell>
          <cell r="I402">
            <v>0</v>
          </cell>
          <cell r="J402">
            <v>274.41759999999999</v>
          </cell>
          <cell r="K402">
            <v>0</v>
          </cell>
          <cell r="L402">
            <v>175.63587000000001</v>
          </cell>
          <cell r="M402">
            <v>52.52</v>
          </cell>
          <cell r="O402">
            <v>2.2719999999999998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FABIOLA KARINE BATISTA DA SILVA</v>
          </cell>
          <cell r="F403" t="str">
            <v>2 - Outros Profissionais da Saúde</v>
          </cell>
          <cell r="G403" t="str">
            <v>2236-05</v>
          </cell>
          <cell r="H403" t="str">
            <v>01/2026</v>
          </cell>
          <cell r="I403">
            <v>0</v>
          </cell>
          <cell r="J403">
            <v>250.98480000000001</v>
          </cell>
          <cell r="K403">
            <v>0</v>
          </cell>
          <cell r="M403">
            <v>0</v>
          </cell>
          <cell r="O403">
            <v>4.774</v>
          </cell>
          <cell r="R403">
            <v>0</v>
          </cell>
          <cell r="S403">
            <v>0</v>
          </cell>
          <cell r="U403">
            <v>44.4</v>
          </cell>
        </row>
        <row r="404">
          <cell r="C404" t="str">
            <v>HOSPITAL DOM HÉLDER CÂMARA - CG. Nº 018/2022</v>
          </cell>
          <cell r="E404" t="str">
            <v>FABIOLA MARIA FERREIRA</v>
          </cell>
          <cell r="F404" t="str">
            <v>3 - Administrativo</v>
          </cell>
          <cell r="G404" t="str">
            <v>5134-30</v>
          </cell>
          <cell r="H404" t="str">
            <v>01/2026</v>
          </cell>
          <cell r="I404">
            <v>0</v>
          </cell>
          <cell r="J404">
            <v>176.27199999999999</v>
          </cell>
          <cell r="K404">
            <v>0</v>
          </cell>
          <cell r="M404">
            <v>0</v>
          </cell>
          <cell r="O404">
            <v>2.2719999999999998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FABIOLA MARIA PEREIRA ALEXANDRE</v>
          </cell>
          <cell r="F405" t="str">
            <v>2 - Outros Profissionais da Saúde</v>
          </cell>
          <cell r="G405" t="str">
            <v>2235-05</v>
          </cell>
          <cell r="H405" t="str">
            <v>01/2026</v>
          </cell>
          <cell r="I405">
            <v>0</v>
          </cell>
          <cell r="J405">
            <v>466.0104</v>
          </cell>
          <cell r="K405">
            <v>0</v>
          </cell>
          <cell r="M405">
            <v>0</v>
          </cell>
          <cell r="O405">
            <v>4.774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FABRICIA ANICETO URBANO MONTEIRO</v>
          </cell>
          <cell r="F406" t="str">
            <v>2 - Outros Profissionais da Saúde</v>
          </cell>
          <cell r="G406" t="str">
            <v>5211-30</v>
          </cell>
          <cell r="H406" t="str">
            <v>01/2026</v>
          </cell>
          <cell r="I406">
            <v>0</v>
          </cell>
          <cell r="J406">
            <v>0</v>
          </cell>
          <cell r="K406">
            <v>0</v>
          </cell>
          <cell r="M406">
            <v>0</v>
          </cell>
          <cell r="O406">
            <v>2.2719999999999998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FABRICY JULIANNY AMORIM DA SILVA</v>
          </cell>
          <cell r="F407" t="str">
            <v>2 - Outros Profissionais da Saúde</v>
          </cell>
          <cell r="G407" t="str">
            <v>2237-10</v>
          </cell>
          <cell r="H407" t="str">
            <v>01/2026</v>
          </cell>
          <cell r="I407">
            <v>0</v>
          </cell>
          <cell r="J407">
            <v>431.51760000000002</v>
          </cell>
          <cell r="K407">
            <v>0</v>
          </cell>
          <cell r="M407">
            <v>0</v>
          </cell>
          <cell r="O407">
            <v>2.2719999999999998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FABRIELE GABRIELA FERREIRA NASCIMENTO</v>
          </cell>
          <cell r="F408" t="str">
            <v>3 - Administrativo</v>
          </cell>
          <cell r="G408" t="str">
            <v>4110-10</v>
          </cell>
          <cell r="H408" t="str">
            <v>01/2026</v>
          </cell>
          <cell r="I408">
            <v>0</v>
          </cell>
          <cell r="J408">
            <v>186.232</v>
          </cell>
          <cell r="K408">
            <v>0</v>
          </cell>
          <cell r="M408">
            <v>0</v>
          </cell>
          <cell r="O408">
            <v>2.2719999999999998</v>
          </cell>
          <cell r="R408">
            <v>0</v>
          </cell>
          <cell r="S408">
            <v>97.26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FELIPE LUIZ DE FARIAS</v>
          </cell>
          <cell r="F409" t="str">
            <v>3 - Administrativo</v>
          </cell>
          <cell r="G409" t="str">
            <v>5143-20</v>
          </cell>
          <cell r="H409" t="str">
            <v>01/2026</v>
          </cell>
          <cell r="I409">
            <v>0</v>
          </cell>
          <cell r="J409">
            <v>206.54560000000001</v>
          </cell>
          <cell r="K409">
            <v>0</v>
          </cell>
          <cell r="M409">
            <v>0</v>
          </cell>
          <cell r="O409">
            <v>2.2719999999999998</v>
          </cell>
          <cell r="R409">
            <v>360.54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FELLIPE JOSE LINS</v>
          </cell>
          <cell r="F410" t="str">
            <v>2 - Outros Profissionais da Saúde</v>
          </cell>
          <cell r="G410" t="str">
            <v>5151-10</v>
          </cell>
          <cell r="H410" t="str">
            <v>01/2026</v>
          </cell>
          <cell r="I410">
            <v>0</v>
          </cell>
          <cell r="J410">
            <v>217.4256</v>
          </cell>
          <cell r="K410">
            <v>0</v>
          </cell>
          <cell r="L410">
            <v>175.63587000000001</v>
          </cell>
          <cell r="M410">
            <v>32.42</v>
          </cell>
          <cell r="O410">
            <v>2.2719999999999998</v>
          </cell>
          <cell r="R410">
            <v>492.77</v>
          </cell>
          <cell r="S410">
            <v>97.26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FERNANDA ANDREA DAS NEVES</v>
          </cell>
          <cell r="F411" t="str">
            <v>2 - Outros Profissionais da Saúde</v>
          </cell>
          <cell r="G411" t="str">
            <v>3222-05</v>
          </cell>
          <cell r="H411" t="str">
            <v>01/2026</v>
          </cell>
          <cell r="I411">
            <v>0</v>
          </cell>
          <cell r="J411">
            <v>322.03519999999997</v>
          </cell>
          <cell r="K411">
            <v>0</v>
          </cell>
          <cell r="M411">
            <v>0</v>
          </cell>
          <cell r="O411">
            <v>2.2719999999999998</v>
          </cell>
          <cell r="R411">
            <v>699.36</v>
          </cell>
          <cell r="S411">
            <v>84.29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FERNANDA BARBOSA DE SOUZA</v>
          </cell>
          <cell r="F412" t="str">
            <v>2 - Outros Profissionais da Saúde</v>
          </cell>
          <cell r="G412" t="str">
            <v>2234-05</v>
          </cell>
          <cell r="H412" t="str">
            <v>01/2026</v>
          </cell>
          <cell r="I412">
            <v>0</v>
          </cell>
          <cell r="J412">
            <v>506.4776</v>
          </cell>
          <cell r="K412">
            <v>0</v>
          </cell>
          <cell r="L412">
            <v>175.63587000000001</v>
          </cell>
          <cell r="M412">
            <v>21.15</v>
          </cell>
          <cell r="O412">
            <v>2.2719999999999998</v>
          </cell>
          <cell r="R412">
            <v>0</v>
          </cell>
          <cell r="S412">
            <v>253.81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FERNANDA GONCALVES DE SOUZA</v>
          </cell>
          <cell r="F413" t="str">
            <v>2 - Outros Profissionais da Saúde</v>
          </cell>
          <cell r="G413" t="str">
            <v>5211-30</v>
          </cell>
          <cell r="H413" t="str">
            <v>01/2026</v>
          </cell>
          <cell r="I413">
            <v>0</v>
          </cell>
          <cell r="J413">
            <v>128.93440000000001</v>
          </cell>
          <cell r="K413">
            <v>0</v>
          </cell>
          <cell r="M413">
            <v>0</v>
          </cell>
          <cell r="O413">
            <v>2.2719999999999998</v>
          </cell>
          <cell r="R413">
            <v>404.62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FERNANDA SIMONE BELO DE SIQUEIRA</v>
          </cell>
          <cell r="F414" t="str">
            <v>2 - Outros Profissionais da Saúde</v>
          </cell>
          <cell r="G414" t="str">
            <v>2235-05</v>
          </cell>
          <cell r="H414" t="str">
            <v>01/2026</v>
          </cell>
          <cell r="I414">
            <v>0</v>
          </cell>
          <cell r="J414">
            <v>459.49279999999999</v>
          </cell>
          <cell r="K414">
            <v>0</v>
          </cell>
          <cell r="L414">
            <v>175.63587000000001</v>
          </cell>
          <cell r="M414">
            <v>3.59</v>
          </cell>
          <cell r="O414">
            <v>4.774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FERNANDO JOSE GONDIM</v>
          </cell>
          <cell r="F415" t="str">
            <v>3 - Administrativo</v>
          </cell>
          <cell r="G415" t="str">
            <v>5174-10</v>
          </cell>
          <cell r="H415" t="str">
            <v>01/2026</v>
          </cell>
          <cell r="I415">
            <v>0</v>
          </cell>
          <cell r="J415">
            <v>163.184</v>
          </cell>
          <cell r="K415">
            <v>0</v>
          </cell>
          <cell r="L415">
            <v>175.63587000000001</v>
          </cell>
          <cell r="M415">
            <v>32.42</v>
          </cell>
          <cell r="O415">
            <v>2.2719999999999998</v>
          </cell>
          <cell r="R415">
            <v>413.44</v>
          </cell>
          <cell r="S415">
            <v>97.26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FERNANDO MIRANDA FILHO</v>
          </cell>
          <cell r="F416" t="str">
            <v>3 - Administrativo</v>
          </cell>
          <cell r="G416" t="str">
            <v>5143-20</v>
          </cell>
          <cell r="H416" t="str">
            <v>01/2026</v>
          </cell>
          <cell r="I416">
            <v>0</v>
          </cell>
          <cell r="J416">
            <v>205.19759999999999</v>
          </cell>
          <cell r="K416">
            <v>0</v>
          </cell>
          <cell r="L416">
            <v>175.63587000000001</v>
          </cell>
          <cell r="M416">
            <v>32.42</v>
          </cell>
          <cell r="O416">
            <v>2.2719999999999998</v>
          </cell>
          <cell r="R416">
            <v>510.4</v>
          </cell>
          <cell r="S416">
            <v>97.26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FILIPE SOUZA DE LIMA</v>
          </cell>
          <cell r="F417" t="str">
            <v>3 - Administrativo</v>
          </cell>
          <cell r="G417" t="str">
            <v>5143-20</v>
          </cell>
          <cell r="H417" t="str">
            <v>01/2026</v>
          </cell>
          <cell r="I417">
            <v>0</v>
          </cell>
          <cell r="J417">
            <v>194.11760000000001</v>
          </cell>
          <cell r="K417">
            <v>0</v>
          </cell>
          <cell r="L417">
            <v>175.63587000000001</v>
          </cell>
          <cell r="M417">
            <v>32.42</v>
          </cell>
          <cell r="O417">
            <v>2.2719999999999998</v>
          </cell>
          <cell r="R417">
            <v>298.83999999999997</v>
          </cell>
          <cell r="S417">
            <v>97.26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FLAVIA COSTA DE ANDRADE RIBEIRO</v>
          </cell>
          <cell r="F418" t="str">
            <v>2 - Outros Profissionais da Saúde</v>
          </cell>
          <cell r="G418" t="str">
            <v>2235-05</v>
          </cell>
          <cell r="H418" t="str">
            <v>01/2026</v>
          </cell>
          <cell r="I418">
            <v>0</v>
          </cell>
          <cell r="J418">
            <v>480.07839999999999</v>
          </cell>
          <cell r="K418">
            <v>0</v>
          </cell>
          <cell r="L418">
            <v>175.63587000000001</v>
          </cell>
          <cell r="M418">
            <v>3.59</v>
          </cell>
          <cell r="O418">
            <v>4.774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FLAVIA DE LIMA</v>
          </cell>
          <cell r="F419" t="str">
            <v>2 - Outros Profissionais da Saúde</v>
          </cell>
          <cell r="G419" t="str">
            <v>2235-05</v>
          </cell>
          <cell r="H419" t="str">
            <v>01/2026</v>
          </cell>
          <cell r="I419">
            <v>0</v>
          </cell>
          <cell r="J419">
            <v>470.75360000000001</v>
          </cell>
          <cell r="K419">
            <v>0</v>
          </cell>
          <cell r="M419">
            <v>0</v>
          </cell>
          <cell r="O419">
            <v>4.774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FLAVIA ELIZABETE LOURENCO</v>
          </cell>
          <cell r="F420" t="str">
            <v>2 - Outros Profissionais da Saúde</v>
          </cell>
          <cell r="G420" t="str">
            <v>3222-05</v>
          </cell>
          <cell r="H420" t="str">
            <v>01/2026</v>
          </cell>
          <cell r="I420">
            <v>0</v>
          </cell>
          <cell r="J420">
            <v>309.25040000000001</v>
          </cell>
          <cell r="K420">
            <v>0</v>
          </cell>
          <cell r="L420">
            <v>175.63587000000001</v>
          </cell>
          <cell r="M420">
            <v>32.42</v>
          </cell>
          <cell r="O420">
            <v>2.2719999999999998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FLAVIA FERREIRA DA SILVA</v>
          </cell>
          <cell r="F421" t="str">
            <v>2 - Outros Profissionais da Saúde</v>
          </cell>
          <cell r="G421" t="str">
            <v>3222-05</v>
          </cell>
          <cell r="H421" t="str">
            <v>01/2026</v>
          </cell>
          <cell r="I421">
            <v>0</v>
          </cell>
          <cell r="J421">
            <v>335.07920000000001</v>
          </cell>
          <cell r="K421">
            <v>0</v>
          </cell>
          <cell r="M421">
            <v>0</v>
          </cell>
          <cell r="O421">
            <v>2.2719999999999998</v>
          </cell>
          <cell r="R421">
            <v>237.13</v>
          </cell>
          <cell r="S421">
            <v>88.83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FLAVIA FERREIRA DE SOUZA MARQUES</v>
          </cell>
          <cell r="F422" t="str">
            <v>2 - Outros Profissionais da Saúde</v>
          </cell>
          <cell r="G422" t="str">
            <v>3222-05</v>
          </cell>
          <cell r="H422" t="str">
            <v>01/2026</v>
          </cell>
          <cell r="I422">
            <v>0</v>
          </cell>
          <cell r="J422">
            <v>317.60879999999997</v>
          </cell>
          <cell r="K422">
            <v>0</v>
          </cell>
          <cell r="M422">
            <v>0</v>
          </cell>
          <cell r="O422">
            <v>2.2719999999999998</v>
          </cell>
          <cell r="R422">
            <v>0</v>
          </cell>
          <cell r="S422">
            <v>0</v>
          </cell>
          <cell r="U422">
            <v>81.02</v>
          </cell>
        </row>
        <row r="423">
          <cell r="C423" t="str">
            <v>HOSPITAL DOM HÉLDER CÂMARA - CG. Nº 018/2022</v>
          </cell>
          <cell r="E423" t="str">
            <v>FLAVIA OLIVEIRA DANTAS</v>
          </cell>
          <cell r="F423" t="str">
            <v>2 - Outros Profissionais da Saúde</v>
          </cell>
          <cell r="G423" t="str">
            <v>3222-05</v>
          </cell>
          <cell r="H423" t="str">
            <v>01/2026</v>
          </cell>
          <cell r="I423">
            <v>0</v>
          </cell>
          <cell r="J423">
            <v>427.63119999999998</v>
          </cell>
          <cell r="K423">
            <v>0</v>
          </cell>
          <cell r="M423">
            <v>0</v>
          </cell>
          <cell r="O423">
            <v>2.2719999999999998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FLAVIA REGINA ALVES FEITOZA</v>
          </cell>
          <cell r="F424" t="str">
            <v>3 - Administrativo</v>
          </cell>
          <cell r="G424" t="str">
            <v>5142-25</v>
          </cell>
          <cell r="H424" t="str">
            <v>01/2026</v>
          </cell>
          <cell r="I424">
            <v>0</v>
          </cell>
          <cell r="J424">
            <v>168.584</v>
          </cell>
          <cell r="K424">
            <v>0</v>
          </cell>
          <cell r="L424">
            <v>175.63587000000001</v>
          </cell>
          <cell r="M424">
            <v>32.42</v>
          </cell>
          <cell r="O424">
            <v>2.2719999999999998</v>
          </cell>
          <cell r="R424">
            <v>281.20999999999998</v>
          </cell>
          <cell r="S424">
            <v>97.26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FLAVIO DANTAS GONCALVES</v>
          </cell>
          <cell r="F425" t="str">
            <v>3 - Administrativo</v>
          </cell>
          <cell r="G425" t="str">
            <v>4110-10</v>
          </cell>
          <cell r="H425" t="str">
            <v>01/2026</v>
          </cell>
          <cell r="I425">
            <v>0</v>
          </cell>
          <cell r="J425">
            <v>146.54320000000001</v>
          </cell>
          <cell r="K425">
            <v>0</v>
          </cell>
          <cell r="L425">
            <v>175.63587000000001</v>
          </cell>
          <cell r="M425">
            <v>32.42</v>
          </cell>
          <cell r="O425">
            <v>2.2719999999999998</v>
          </cell>
          <cell r="R425">
            <v>404.62</v>
          </cell>
          <cell r="S425">
            <v>97.26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FLAVIO TENORIO DA SILVA</v>
          </cell>
          <cell r="F426" t="str">
            <v>2 - Outros Profissionais da Saúde</v>
          </cell>
          <cell r="G426" t="str">
            <v>5151-10</v>
          </cell>
          <cell r="H426" t="str">
            <v>01/2026</v>
          </cell>
          <cell r="I426">
            <v>0</v>
          </cell>
          <cell r="J426">
            <v>244.06960000000001</v>
          </cell>
          <cell r="K426">
            <v>0</v>
          </cell>
          <cell r="M426">
            <v>0</v>
          </cell>
          <cell r="O426">
            <v>2.2719999999999998</v>
          </cell>
          <cell r="R426">
            <v>369.36</v>
          </cell>
          <cell r="S426">
            <v>0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FRANCISCO DE ASSIS LIMA BRITO XERITA MAUX</v>
          </cell>
          <cell r="F427" t="str">
            <v>2 - Outros Profissionais da Saúde</v>
          </cell>
          <cell r="G427" t="str">
            <v>2236-05</v>
          </cell>
          <cell r="H427" t="str">
            <v>01/2026</v>
          </cell>
          <cell r="I427">
            <v>0</v>
          </cell>
          <cell r="J427">
            <v>256.19920000000002</v>
          </cell>
          <cell r="K427">
            <v>0</v>
          </cell>
          <cell r="L427">
            <v>175.63587000000001</v>
          </cell>
          <cell r="M427">
            <v>3.06</v>
          </cell>
          <cell r="O427">
            <v>4.774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FRANCISCO LOPES AMAZONAS PIRES</v>
          </cell>
          <cell r="F428" t="str">
            <v>2 - Outros Profissionais da Saúde</v>
          </cell>
          <cell r="G428" t="str">
            <v>2236-05</v>
          </cell>
          <cell r="H428" t="str">
            <v>01/2026</v>
          </cell>
          <cell r="I428">
            <v>0</v>
          </cell>
          <cell r="J428">
            <v>232.81039999999999</v>
          </cell>
          <cell r="K428">
            <v>0</v>
          </cell>
          <cell r="M428">
            <v>0</v>
          </cell>
          <cell r="O428">
            <v>4.774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GABRIEL NUNES DE MESQUITA</v>
          </cell>
          <cell r="F429" t="str">
            <v>3 - Administrativo</v>
          </cell>
          <cell r="G429" t="str">
            <v>1426-05</v>
          </cell>
          <cell r="H429" t="str">
            <v>01/2026</v>
          </cell>
          <cell r="I429">
            <v>0</v>
          </cell>
          <cell r="J429">
            <v>1486.3032000000001</v>
          </cell>
          <cell r="K429">
            <v>0</v>
          </cell>
          <cell r="L429">
            <v>175.63587000000001</v>
          </cell>
          <cell r="M429">
            <v>44</v>
          </cell>
          <cell r="O429">
            <v>2.2719999999999998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GABRIEL SILVA DA LUZ</v>
          </cell>
          <cell r="F430" t="str">
            <v>3 - Administrativo</v>
          </cell>
          <cell r="G430" t="str">
            <v>4110-10</v>
          </cell>
          <cell r="H430" t="str">
            <v>01/2026</v>
          </cell>
          <cell r="I430">
            <v>0</v>
          </cell>
          <cell r="J430">
            <v>0</v>
          </cell>
          <cell r="K430">
            <v>0</v>
          </cell>
          <cell r="M430">
            <v>0</v>
          </cell>
          <cell r="O430">
            <v>2.2719999999999998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GABRIELA BARBOSA DE OLIVEIRA</v>
          </cell>
          <cell r="F431" t="str">
            <v>2 - Outros Profissionais da Saúde</v>
          </cell>
          <cell r="G431" t="str">
            <v>3222-05</v>
          </cell>
          <cell r="H431" t="str">
            <v>01/2026</v>
          </cell>
          <cell r="I431">
            <v>0</v>
          </cell>
          <cell r="J431">
            <v>314.88159999999999</v>
          </cell>
          <cell r="K431">
            <v>0</v>
          </cell>
          <cell r="M431">
            <v>0</v>
          </cell>
          <cell r="O431">
            <v>2.2719999999999998</v>
          </cell>
          <cell r="R431">
            <v>360.54</v>
          </cell>
          <cell r="S431">
            <v>97.26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GABRIELA CAVALCANTE BRASILINO</v>
          </cell>
          <cell r="F432" t="str">
            <v>3 - Administrativo</v>
          </cell>
          <cell r="G432" t="str">
            <v>4110-10</v>
          </cell>
          <cell r="H432" t="str">
            <v>01/2026</v>
          </cell>
          <cell r="I432">
            <v>0</v>
          </cell>
          <cell r="J432">
            <v>15.4062</v>
          </cell>
          <cell r="K432">
            <v>0</v>
          </cell>
          <cell r="M432">
            <v>0</v>
          </cell>
          <cell r="O432">
            <v>2.2719999999999998</v>
          </cell>
          <cell r="R432">
            <v>360.54</v>
          </cell>
          <cell r="S432">
            <v>0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GABRIELA DE ARRUDA LINS GOMES</v>
          </cell>
          <cell r="F433" t="str">
            <v>2 - Outros Profissionais da Saúde</v>
          </cell>
          <cell r="G433" t="str">
            <v>2237-10</v>
          </cell>
          <cell r="H433" t="str">
            <v>01/2026</v>
          </cell>
          <cell r="I433">
            <v>0</v>
          </cell>
          <cell r="J433">
            <v>389.33760000000001</v>
          </cell>
          <cell r="K433">
            <v>0</v>
          </cell>
          <cell r="M433">
            <v>0</v>
          </cell>
          <cell r="O433">
            <v>2.2719999999999998</v>
          </cell>
          <cell r="R433">
            <v>404.62</v>
          </cell>
          <cell r="S433">
            <v>0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GABRIELA KARLA OLIVEIRA BARRETO</v>
          </cell>
          <cell r="F434" t="str">
            <v>2 - Outros Profissionais da Saúde</v>
          </cell>
          <cell r="G434" t="str">
            <v>2236-05</v>
          </cell>
          <cell r="H434" t="str">
            <v>01/2026</v>
          </cell>
          <cell r="I434">
            <v>0</v>
          </cell>
          <cell r="J434">
            <v>290.8544</v>
          </cell>
          <cell r="K434">
            <v>0</v>
          </cell>
          <cell r="L434">
            <v>175.63587000000001</v>
          </cell>
          <cell r="M434">
            <v>3.06</v>
          </cell>
          <cell r="O434">
            <v>4.774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GABRIELA MAGALHAES MEDEIROS</v>
          </cell>
          <cell r="F435" t="str">
            <v>2 - Outros Profissionais da Saúde</v>
          </cell>
          <cell r="G435" t="str">
            <v>2237-10</v>
          </cell>
          <cell r="H435" t="str">
            <v>01/2026</v>
          </cell>
          <cell r="I435">
            <v>0</v>
          </cell>
          <cell r="J435">
            <v>368.52800000000002</v>
          </cell>
          <cell r="K435">
            <v>0</v>
          </cell>
          <cell r="M435">
            <v>0</v>
          </cell>
          <cell r="O435">
            <v>2.2719999999999998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GABRIELA MARIA DE LIMA FRANCA</v>
          </cell>
          <cell r="F436" t="str">
            <v>2 - Outros Profissionais da Saúde</v>
          </cell>
          <cell r="G436" t="str">
            <v>5211-30</v>
          </cell>
          <cell r="H436" t="str">
            <v>01/2026</v>
          </cell>
          <cell r="I436">
            <v>0</v>
          </cell>
          <cell r="J436">
            <v>154.4</v>
          </cell>
          <cell r="K436">
            <v>0</v>
          </cell>
          <cell r="M436">
            <v>0</v>
          </cell>
          <cell r="O436">
            <v>2.2719999999999998</v>
          </cell>
          <cell r="R436">
            <v>0</v>
          </cell>
          <cell r="S436">
            <v>106.44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GABRIELA OLIVEIRA DO REGO MATOS</v>
          </cell>
          <cell r="F437" t="str">
            <v>2 - Outros Profissionais da Saúde</v>
          </cell>
          <cell r="G437" t="str">
            <v>2235-05</v>
          </cell>
          <cell r="H437" t="str">
            <v>01/2026</v>
          </cell>
          <cell r="I437">
            <v>0</v>
          </cell>
          <cell r="J437">
            <v>457.35359999999997</v>
          </cell>
          <cell r="K437">
            <v>0</v>
          </cell>
          <cell r="L437">
            <v>175.63587000000001</v>
          </cell>
          <cell r="M437">
            <v>3.59</v>
          </cell>
          <cell r="O437">
            <v>4.774</v>
          </cell>
          <cell r="R437">
            <v>0</v>
          </cell>
          <cell r="S437">
            <v>0</v>
          </cell>
          <cell r="U437">
            <v>60.13</v>
          </cell>
        </row>
        <row r="438">
          <cell r="C438" t="str">
            <v>HOSPITAL DOM HÉLDER CÂMARA - CG. Nº 018/2022</v>
          </cell>
          <cell r="E438" t="str">
            <v>GABRIELA SOUSA ARRUDA CAVALCANTI</v>
          </cell>
          <cell r="F438" t="str">
            <v>2 - Outros Profissionais da Saúde</v>
          </cell>
          <cell r="G438" t="str">
            <v>2235-05</v>
          </cell>
          <cell r="H438" t="str">
            <v>01/2026</v>
          </cell>
          <cell r="I438">
            <v>0</v>
          </cell>
          <cell r="K438">
            <v>143.58000000000001</v>
          </cell>
          <cell r="M438">
            <v>0</v>
          </cell>
          <cell r="O438">
            <v>0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GABRIELLA YANDRA FERNANDES SOUZA</v>
          </cell>
          <cell r="F439" t="str">
            <v>2 - Outros Profissionais da Saúde</v>
          </cell>
          <cell r="G439" t="str">
            <v>2237-10</v>
          </cell>
          <cell r="H439" t="str">
            <v>01/2026</v>
          </cell>
          <cell r="I439">
            <v>0</v>
          </cell>
          <cell r="J439">
            <v>404.02640000000002</v>
          </cell>
          <cell r="K439">
            <v>0</v>
          </cell>
          <cell r="M439">
            <v>0</v>
          </cell>
          <cell r="O439">
            <v>2.2719999999999998</v>
          </cell>
          <cell r="R439">
            <v>0</v>
          </cell>
          <cell r="S439">
            <v>220.33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GABRIELY PAULA DA SILVA</v>
          </cell>
          <cell r="F440" t="str">
            <v>3 - Administrativo</v>
          </cell>
          <cell r="G440" t="str">
            <v>4110-10</v>
          </cell>
          <cell r="H440" t="str">
            <v>01/2026</v>
          </cell>
          <cell r="I440">
            <v>0</v>
          </cell>
          <cell r="J440">
            <v>38.904000000000003</v>
          </cell>
          <cell r="K440">
            <v>0</v>
          </cell>
          <cell r="L440">
            <v>175.63587000000001</v>
          </cell>
          <cell r="M440">
            <v>32.42</v>
          </cell>
          <cell r="O440">
            <v>2.2719999999999998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GECIANE SOARES DE ANDRADE</v>
          </cell>
          <cell r="F441" t="str">
            <v>2 - Outros Profissionais da Saúde</v>
          </cell>
          <cell r="G441" t="str">
            <v>2235-05</v>
          </cell>
          <cell r="H441" t="str">
            <v>01/2026</v>
          </cell>
          <cell r="I441">
            <v>0</v>
          </cell>
          <cell r="J441">
            <v>461.93520000000001</v>
          </cell>
          <cell r="K441">
            <v>0</v>
          </cell>
          <cell r="L441">
            <v>175.63587000000001</v>
          </cell>
          <cell r="M441">
            <v>3.59</v>
          </cell>
          <cell r="O441">
            <v>4.774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GEDILSON ROSENDO DA SILVA</v>
          </cell>
          <cell r="F442" t="str">
            <v>2 - Outros Profissionais da Saúde</v>
          </cell>
          <cell r="G442" t="str">
            <v>5151-10</v>
          </cell>
          <cell r="H442" t="str">
            <v>01/2026</v>
          </cell>
          <cell r="I442">
            <v>0</v>
          </cell>
          <cell r="J442">
            <v>184.80240000000001</v>
          </cell>
          <cell r="K442">
            <v>0</v>
          </cell>
          <cell r="L442">
            <v>175.63587000000001</v>
          </cell>
          <cell r="M442">
            <v>32.42</v>
          </cell>
          <cell r="O442">
            <v>2.2719999999999998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GEISIELE MENDES PEREIRA</v>
          </cell>
          <cell r="F443" t="str">
            <v>3 - Administrativo</v>
          </cell>
          <cell r="G443" t="str">
            <v>4131-15</v>
          </cell>
          <cell r="H443" t="str">
            <v>01/2026</v>
          </cell>
          <cell r="I443">
            <v>0</v>
          </cell>
          <cell r="J443">
            <v>203.53120000000001</v>
          </cell>
          <cell r="K443">
            <v>0</v>
          </cell>
          <cell r="M443">
            <v>0</v>
          </cell>
          <cell r="O443">
            <v>2.2719999999999998</v>
          </cell>
          <cell r="R443">
            <v>0</v>
          </cell>
          <cell r="S443">
            <v>138.77000000000001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GENILSON FERREIRA DA SILVA</v>
          </cell>
          <cell r="F444" t="str">
            <v>2 - Outros Profissionais da Saúde</v>
          </cell>
          <cell r="G444" t="str">
            <v>3222-05</v>
          </cell>
          <cell r="H444" t="str">
            <v>01/2026</v>
          </cell>
          <cell r="I444">
            <v>0</v>
          </cell>
          <cell r="J444">
            <v>289.988</v>
          </cell>
          <cell r="K444">
            <v>0</v>
          </cell>
          <cell r="M444">
            <v>0</v>
          </cell>
          <cell r="O444">
            <v>2.2719999999999998</v>
          </cell>
          <cell r="R444">
            <v>0</v>
          </cell>
          <cell r="S444">
            <v>97.26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GENILSON SOUSA DOS SANTOS</v>
          </cell>
          <cell r="F445" t="str">
            <v>3 - Administrativo</v>
          </cell>
          <cell r="G445" t="str">
            <v>5163-45</v>
          </cell>
          <cell r="H445" t="str">
            <v>01/2026</v>
          </cell>
          <cell r="I445">
            <v>0</v>
          </cell>
          <cell r="J445">
            <v>227.81360000000001</v>
          </cell>
          <cell r="K445">
            <v>0</v>
          </cell>
          <cell r="M445">
            <v>0</v>
          </cell>
          <cell r="O445">
            <v>2.2719999999999998</v>
          </cell>
          <cell r="R445">
            <v>360.54</v>
          </cell>
          <cell r="S445">
            <v>97.26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GENIVAL MANOEL DA SILVA</v>
          </cell>
          <cell r="F446" t="str">
            <v>3 - Administrativo</v>
          </cell>
          <cell r="G446" t="str">
            <v>5142-25</v>
          </cell>
          <cell r="H446" t="str">
            <v>01/2026</v>
          </cell>
          <cell r="I446">
            <v>0</v>
          </cell>
          <cell r="J446">
            <v>219.17359999999999</v>
          </cell>
          <cell r="K446">
            <v>0</v>
          </cell>
          <cell r="L446">
            <v>175.63587000000001</v>
          </cell>
          <cell r="M446">
            <v>32.42</v>
          </cell>
          <cell r="O446">
            <v>2.2719999999999998</v>
          </cell>
          <cell r="R446">
            <v>413.44</v>
          </cell>
          <cell r="S446">
            <v>0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GENIVALDO FERREIRA DOS SANTOS</v>
          </cell>
          <cell r="F447" t="str">
            <v>2 - Outros Profissionais da Saúde</v>
          </cell>
          <cell r="G447" t="str">
            <v>3241-15</v>
          </cell>
          <cell r="H447" t="str">
            <v>01/2026</v>
          </cell>
          <cell r="I447">
            <v>0</v>
          </cell>
          <cell r="J447">
            <v>334.0136</v>
          </cell>
          <cell r="K447">
            <v>0</v>
          </cell>
          <cell r="L447">
            <v>175.63587000000001</v>
          </cell>
          <cell r="M447">
            <v>2.41</v>
          </cell>
          <cell r="O447">
            <v>2.2719999999999998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GENOVEVA MARIA RIBEIRO PINTO</v>
          </cell>
          <cell r="F448" t="str">
            <v>2 - Outros Profissionais da Saúde</v>
          </cell>
          <cell r="G448" t="str">
            <v>3222-05</v>
          </cell>
          <cell r="H448" t="str">
            <v>01/2026</v>
          </cell>
          <cell r="I448">
            <v>0</v>
          </cell>
          <cell r="J448">
            <v>366.86720000000003</v>
          </cell>
          <cell r="K448">
            <v>0</v>
          </cell>
          <cell r="L448">
            <v>175.63587000000001</v>
          </cell>
          <cell r="M448">
            <v>32.42</v>
          </cell>
          <cell r="O448">
            <v>2.2719999999999998</v>
          </cell>
          <cell r="R448">
            <v>360.54</v>
          </cell>
          <cell r="S448">
            <v>97.26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GEORGE JULIO DE SANTANA SANTOS</v>
          </cell>
          <cell r="F449" t="str">
            <v>3 - Administrativo</v>
          </cell>
          <cell r="G449" t="str">
            <v>5142-25</v>
          </cell>
          <cell r="H449" t="str">
            <v>01/2026</v>
          </cell>
          <cell r="I449">
            <v>0</v>
          </cell>
          <cell r="J449">
            <v>185.31360000000001</v>
          </cell>
          <cell r="K449">
            <v>0</v>
          </cell>
          <cell r="L449">
            <v>175.63587000000001</v>
          </cell>
          <cell r="M449">
            <v>32.42</v>
          </cell>
          <cell r="O449">
            <v>2.2719999999999998</v>
          </cell>
          <cell r="R449">
            <v>0</v>
          </cell>
          <cell r="S449">
            <v>97.26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GEOVANA KIMBERLY DA SILVA</v>
          </cell>
          <cell r="F450" t="str">
            <v>2 - Outros Profissionais da Saúde</v>
          </cell>
          <cell r="G450" t="str">
            <v>3222-05</v>
          </cell>
          <cell r="H450" t="str">
            <v>01/2026</v>
          </cell>
          <cell r="I450">
            <v>0</v>
          </cell>
          <cell r="J450">
            <v>308.92</v>
          </cell>
          <cell r="K450">
            <v>0</v>
          </cell>
          <cell r="L450">
            <v>175.63587000000001</v>
          </cell>
          <cell r="M450">
            <v>32.42</v>
          </cell>
          <cell r="O450">
            <v>2.2719999999999998</v>
          </cell>
          <cell r="R450">
            <v>501.59</v>
          </cell>
          <cell r="S450">
            <v>0</v>
          </cell>
          <cell r="U450">
            <v>124.23</v>
          </cell>
        </row>
        <row r="451">
          <cell r="C451" t="str">
            <v>HOSPITAL DOM HÉLDER CÂMARA - CG. Nº 018/2022</v>
          </cell>
          <cell r="E451" t="str">
            <v>GEOVANIA KEROLE EDILEUZA SILVA</v>
          </cell>
          <cell r="F451" t="str">
            <v>3 - Administrativo</v>
          </cell>
          <cell r="G451" t="str">
            <v>4110-10</v>
          </cell>
          <cell r="H451" t="str">
            <v>01/2026</v>
          </cell>
          <cell r="I451">
            <v>0</v>
          </cell>
          <cell r="J451">
            <v>129.63679999999999</v>
          </cell>
          <cell r="K451">
            <v>0</v>
          </cell>
          <cell r="L451">
            <v>175.63587000000001</v>
          </cell>
          <cell r="M451">
            <v>32.42</v>
          </cell>
          <cell r="O451">
            <v>2.2719999999999998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GEOVANIA MARIA DA SILVA SALES</v>
          </cell>
          <cell r="F452" t="str">
            <v>2 - Outros Profissionais da Saúde</v>
          </cell>
          <cell r="G452" t="str">
            <v>3222-05</v>
          </cell>
          <cell r="H452" t="str">
            <v>01/2026</v>
          </cell>
          <cell r="I452">
            <v>0</v>
          </cell>
          <cell r="J452">
            <v>302.43599999999998</v>
          </cell>
          <cell r="K452">
            <v>0</v>
          </cell>
          <cell r="M452">
            <v>0</v>
          </cell>
          <cell r="O452">
            <v>2.2719999999999998</v>
          </cell>
          <cell r="R452">
            <v>580.30999999999995</v>
          </cell>
          <cell r="S452">
            <v>97.26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GEOVANIO JOSE DA SILVA</v>
          </cell>
          <cell r="F453" t="str">
            <v>3 - Administrativo</v>
          </cell>
          <cell r="G453" t="str">
            <v>5163-45</v>
          </cell>
          <cell r="H453" t="str">
            <v>01/2026</v>
          </cell>
          <cell r="I453">
            <v>0</v>
          </cell>
          <cell r="J453">
            <v>164.67920000000001</v>
          </cell>
          <cell r="K453">
            <v>0</v>
          </cell>
          <cell r="L453">
            <v>175.63587000000001</v>
          </cell>
          <cell r="M453">
            <v>32.42</v>
          </cell>
          <cell r="O453">
            <v>2.2719999999999998</v>
          </cell>
          <cell r="R453">
            <v>0</v>
          </cell>
          <cell r="S453">
            <v>97.26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GERCICLEIDE ILMA DOS SANTOS</v>
          </cell>
          <cell r="F454" t="str">
            <v>2 - Outros Profissionais da Saúde</v>
          </cell>
          <cell r="G454" t="str">
            <v>3222-05</v>
          </cell>
          <cell r="H454" t="str">
            <v>01/2026</v>
          </cell>
          <cell r="I454">
            <v>0</v>
          </cell>
          <cell r="J454">
            <v>322.65440000000001</v>
          </cell>
          <cell r="K454">
            <v>0</v>
          </cell>
          <cell r="L454">
            <v>175.63587000000001</v>
          </cell>
          <cell r="M454">
            <v>32.42</v>
          </cell>
          <cell r="O454">
            <v>2.2719999999999998</v>
          </cell>
          <cell r="R454">
            <v>360.54</v>
          </cell>
          <cell r="S454">
            <v>0</v>
          </cell>
          <cell r="U454">
            <v>162.04</v>
          </cell>
        </row>
        <row r="455">
          <cell r="C455" t="str">
            <v>HOSPITAL DOM HÉLDER CÂMARA - CG. Nº 018/2022</v>
          </cell>
          <cell r="E455" t="str">
            <v>GERINETE RODRIGUES DE ALMEIDA</v>
          </cell>
          <cell r="F455" t="str">
            <v>2 - Outros Profissionais da Saúde</v>
          </cell>
          <cell r="G455" t="str">
            <v>3241-15</v>
          </cell>
          <cell r="H455" t="str">
            <v>01/2026</v>
          </cell>
          <cell r="I455">
            <v>0</v>
          </cell>
          <cell r="J455">
            <v>574.97519999999997</v>
          </cell>
          <cell r="K455">
            <v>0</v>
          </cell>
          <cell r="L455">
            <v>175.63587000000001</v>
          </cell>
          <cell r="M455">
            <v>2.41</v>
          </cell>
          <cell r="O455">
            <v>2.2719999999999998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GERLANE PEREIRA DE BARROS SANTOS</v>
          </cell>
          <cell r="F456" t="str">
            <v>3 - Administrativo</v>
          </cell>
          <cell r="G456" t="str">
            <v>5134-30</v>
          </cell>
          <cell r="H456" t="str">
            <v>01/2026</v>
          </cell>
          <cell r="I456">
            <v>0</v>
          </cell>
          <cell r="J456">
            <v>174.34479999999999</v>
          </cell>
          <cell r="K456">
            <v>0</v>
          </cell>
          <cell r="L456">
            <v>175.63587000000001</v>
          </cell>
          <cell r="M456">
            <v>32.42</v>
          </cell>
          <cell r="O456">
            <v>2.2719999999999998</v>
          </cell>
          <cell r="R456">
            <v>369.36</v>
          </cell>
          <cell r="S456">
            <v>0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GERONEIS LUCINEIA ALMEIDA DA SILVA</v>
          </cell>
          <cell r="F457" t="str">
            <v>2 - Outros Profissionais da Saúde</v>
          </cell>
          <cell r="G457" t="str">
            <v>5211-30</v>
          </cell>
          <cell r="H457" t="str">
            <v>01/2026</v>
          </cell>
          <cell r="I457">
            <v>0</v>
          </cell>
          <cell r="J457">
            <v>22.314399999999999</v>
          </cell>
          <cell r="M457">
            <v>0</v>
          </cell>
          <cell r="O457">
            <v>2.2719999999999998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GERSON CARDOSO DOS SANTOS</v>
          </cell>
          <cell r="F458" t="str">
            <v>2 - Outros Profissionais da Saúde</v>
          </cell>
          <cell r="G458" t="str">
            <v>3222-05</v>
          </cell>
          <cell r="H458" t="str">
            <v>01/2026</v>
          </cell>
          <cell r="I458">
            <v>0</v>
          </cell>
          <cell r="J458">
            <v>332.40640000000002</v>
          </cell>
          <cell r="K458">
            <v>0</v>
          </cell>
          <cell r="M458">
            <v>0</v>
          </cell>
          <cell r="O458">
            <v>2.2719999999999998</v>
          </cell>
          <cell r="R458">
            <v>360.54</v>
          </cell>
          <cell r="S458">
            <v>64.5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GERSON FREITAS DE OLIVEIRA</v>
          </cell>
          <cell r="F459" t="str">
            <v>3 - Administrativo</v>
          </cell>
          <cell r="G459" t="str">
            <v>5163-45</v>
          </cell>
          <cell r="H459" t="str">
            <v>01/2026</v>
          </cell>
          <cell r="I459">
            <v>0</v>
          </cell>
          <cell r="J459">
            <v>204.9152</v>
          </cell>
          <cell r="K459">
            <v>0</v>
          </cell>
          <cell r="M459">
            <v>0</v>
          </cell>
          <cell r="O459">
            <v>2.2719999999999998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GERUSA PEREIRA DA SILVA</v>
          </cell>
          <cell r="F460" t="str">
            <v>3 - Administrativo</v>
          </cell>
          <cell r="G460" t="str">
            <v>5143-20</v>
          </cell>
          <cell r="H460" t="str">
            <v>01/2026</v>
          </cell>
          <cell r="I460">
            <v>0</v>
          </cell>
          <cell r="J460">
            <v>203.99359999999999</v>
          </cell>
          <cell r="K460">
            <v>0</v>
          </cell>
          <cell r="L460">
            <v>175.63587000000001</v>
          </cell>
          <cell r="M460">
            <v>32.42</v>
          </cell>
          <cell r="O460">
            <v>2.2719999999999998</v>
          </cell>
          <cell r="R460">
            <v>563.29</v>
          </cell>
          <cell r="S460">
            <v>0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GESIANE MARIA DA SILVA LIMA</v>
          </cell>
          <cell r="F461" t="str">
            <v>2 - Outros Profissionais da Saúde</v>
          </cell>
          <cell r="G461" t="str">
            <v>5211-30</v>
          </cell>
          <cell r="H461" t="str">
            <v>01/2026</v>
          </cell>
          <cell r="I461">
            <v>0</v>
          </cell>
          <cell r="J461">
            <v>163.00399999999999</v>
          </cell>
          <cell r="K461">
            <v>0</v>
          </cell>
          <cell r="M461">
            <v>0</v>
          </cell>
          <cell r="O461">
            <v>2.2719999999999998</v>
          </cell>
          <cell r="R461">
            <v>0</v>
          </cell>
          <cell r="S461">
            <v>106.44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GEYSA SILVA</v>
          </cell>
          <cell r="F462" t="str">
            <v>2 - Outros Profissionais da Saúde</v>
          </cell>
          <cell r="G462" t="str">
            <v>3222-05</v>
          </cell>
          <cell r="H462" t="str">
            <v>01/2026</v>
          </cell>
          <cell r="I462">
            <v>0</v>
          </cell>
          <cell r="J462">
            <v>322.24160000000001</v>
          </cell>
          <cell r="K462">
            <v>0</v>
          </cell>
          <cell r="L462">
            <v>175.63587000000001</v>
          </cell>
          <cell r="M462">
            <v>32.42</v>
          </cell>
          <cell r="O462">
            <v>2.2719999999999998</v>
          </cell>
          <cell r="R462">
            <v>0</v>
          </cell>
          <cell r="S462">
            <v>97.26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GEYSE RAYANNE ARAUJO DA SILVA</v>
          </cell>
          <cell r="F463" t="str">
            <v>2 - Outros Profissionais da Saúde</v>
          </cell>
          <cell r="G463" t="str">
            <v>3222-05</v>
          </cell>
          <cell r="H463" t="str">
            <v>01/2026</v>
          </cell>
          <cell r="I463">
            <v>0</v>
          </cell>
          <cell r="J463">
            <v>314.07279999999997</v>
          </cell>
          <cell r="K463">
            <v>0</v>
          </cell>
          <cell r="M463">
            <v>0</v>
          </cell>
          <cell r="O463">
            <v>2.2719999999999998</v>
          </cell>
          <cell r="R463">
            <v>369.36</v>
          </cell>
          <cell r="S463">
            <v>0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GILDA RAMOS VERISSIMO DE OLIVEIRA</v>
          </cell>
          <cell r="F464" t="str">
            <v>2 - Outros Profissionais da Saúde</v>
          </cell>
          <cell r="G464" t="str">
            <v>3222-05</v>
          </cell>
          <cell r="H464" t="str">
            <v>01/2026</v>
          </cell>
          <cell r="I464">
            <v>0</v>
          </cell>
          <cell r="J464">
            <v>292.60160000000002</v>
          </cell>
          <cell r="K464">
            <v>0</v>
          </cell>
          <cell r="L464">
            <v>175.63587000000001</v>
          </cell>
          <cell r="M464">
            <v>32.42</v>
          </cell>
          <cell r="O464">
            <v>2.2719999999999998</v>
          </cell>
          <cell r="R464">
            <v>360.54</v>
          </cell>
          <cell r="S464">
            <v>0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GILSON COSMO DA SILVA</v>
          </cell>
          <cell r="F465" t="str">
            <v>3 - Administrativo</v>
          </cell>
          <cell r="G465" t="str">
            <v>7241-10</v>
          </cell>
          <cell r="H465" t="str">
            <v>01/2026</v>
          </cell>
          <cell r="I465">
            <v>0</v>
          </cell>
          <cell r="J465">
            <v>328.78480000000002</v>
          </cell>
          <cell r="K465">
            <v>0</v>
          </cell>
          <cell r="L465">
            <v>175.63587000000001</v>
          </cell>
          <cell r="M465">
            <v>44</v>
          </cell>
          <cell r="O465">
            <v>2.2719999999999998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GILSON JOSE ALVES</v>
          </cell>
          <cell r="F466" t="str">
            <v>3 - Administrativo</v>
          </cell>
          <cell r="G466" t="str">
            <v>5143-20</v>
          </cell>
          <cell r="H466" t="str">
            <v>01/2026</v>
          </cell>
          <cell r="I466">
            <v>0</v>
          </cell>
          <cell r="J466">
            <v>203.63839999999999</v>
          </cell>
          <cell r="K466">
            <v>0</v>
          </cell>
          <cell r="L466">
            <v>175.63587000000001</v>
          </cell>
          <cell r="M466">
            <v>32.42</v>
          </cell>
          <cell r="O466">
            <v>2.2719999999999998</v>
          </cell>
          <cell r="R466">
            <v>369.36</v>
          </cell>
          <cell r="S466">
            <v>97.26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GILVANEIDE MENDES DE AGUIAR</v>
          </cell>
          <cell r="F467" t="str">
            <v>3 - Administrativo</v>
          </cell>
          <cell r="G467" t="str">
            <v>5143-20</v>
          </cell>
          <cell r="H467" t="str">
            <v>01/2026</v>
          </cell>
          <cell r="I467">
            <v>0</v>
          </cell>
          <cell r="J467">
            <v>181.55199999999999</v>
          </cell>
          <cell r="K467">
            <v>0</v>
          </cell>
          <cell r="L467">
            <v>175.63587000000001</v>
          </cell>
          <cell r="M467">
            <v>32.42</v>
          </cell>
          <cell r="O467">
            <v>2.2719999999999998</v>
          </cell>
          <cell r="R467">
            <v>245.95</v>
          </cell>
          <cell r="S467">
            <v>0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GILVANETE DA SILVA MATIAS</v>
          </cell>
          <cell r="F468" t="str">
            <v>2 - Outros Profissionais da Saúde</v>
          </cell>
          <cell r="G468" t="str">
            <v>3222-05</v>
          </cell>
          <cell r="H468" t="str">
            <v>01/2026</v>
          </cell>
          <cell r="I468">
            <v>0</v>
          </cell>
          <cell r="J468">
            <v>0</v>
          </cell>
          <cell r="K468">
            <v>0</v>
          </cell>
          <cell r="M468">
            <v>0</v>
          </cell>
          <cell r="O468">
            <v>2.2719999999999998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GILVANETE MIGUEL DE LIRA</v>
          </cell>
          <cell r="F469" t="str">
            <v>2 - Outros Profissionais da Saúde</v>
          </cell>
          <cell r="G469" t="str">
            <v>3222-05</v>
          </cell>
          <cell r="H469" t="str">
            <v>01/2026</v>
          </cell>
          <cell r="I469">
            <v>0</v>
          </cell>
          <cell r="J469">
            <v>317.26</v>
          </cell>
          <cell r="K469">
            <v>0</v>
          </cell>
          <cell r="L469">
            <v>175.63587000000001</v>
          </cell>
          <cell r="M469">
            <v>32.42</v>
          </cell>
          <cell r="O469">
            <v>2.2719999999999998</v>
          </cell>
          <cell r="R469">
            <v>0</v>
          </cell>
          <cell r="S469">
            <v>97.26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GILVANI DE SANTANA</v>
          </cell>
          <cell r="F470" t="str">
            <v>3 - Administrativo</v>
          </cell>
          <cell r="G470" t="str">
            <v>5143-20</v>
          </cell>
          <cell r="H470" t="str">
            <v>01/2026</v>
          </cell>
          <cell r="I470">
            <v>0</v>
          </cell>
          <cell r="J470">
            <v>207.5472</v>
          </cell>
          <cell r="K470">
            <v>0</v>
          </cell>
          <cell r="L470">
            <v>175.63587000000001</v>
          </cell>
          <cell r="M470">
            <v>32.42</v>
          </cell>
          <cell r="O470">
            <v>2.2719999999999998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GIRLAINE DE LIMA BISPO OLIVEIRA</v>
          </cell>
          <cell r="F471" t="str">
            <v>2 - Outros Profissionais da Saúde</v>
          </cell>
          <cell r="G471" t="str">
            <v>3222-05</v>
          </cell>
          <cell r="H471" t="str">
            <v>01/2026</v>
          </cell>
          <cell r="I471">
            <v>0</v>
          </cell>
          <cell r="J471">
            <v>288.11200000000002</v>
          </cell>
          <cell r="K471">
            <v>0</v>
          </cell>
          <cell r="M471">
            <v>0</v>
          </cell>
          <cell r="O471">
            <v>2.2719999999999998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GIRLENE TAVARES DE LIMA</v>
          </cell>
          <cell r="F472" t="str">
            <v>2 - Outros Profissionais da Saúde</v>
          </cell>
          <cell r="G472" t="str">
            <v>3242-05</v>
          </cell>
          <cell r="H472" t="str">
            <v>01/2026</v>
          </cell>
          <cell r="I472">
            <v>0</v>
          </cell>
          <cell r="J472">
            <v>219.13200000000001</v>
          </cell>
          <cell r="K472">
            <v>0</v>
          </cell>
          <cell r="M472">
            <v>0</v>
          </cell>
          <cell r="O472">
            <v>2.2719999999999998</v>
          </cell>
          <cell r="R472">
            <v>325.27999999999997</v>
          </cell>
          <cell r="S472">
            <v>94.6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GISELE FELIX PEREIRA</v>
          </cell>
          <cell r="F473" t="str">
            <v>2 - Outros Profissionais da Saúde</v>
          </cell>
          <cell r="G473" t="str">
            <v>3222-05</v>
          </cell>
          <cell r="H473" t="str">
            <v>01/2026</v>
          </cell>
          <cell r="I473">
            <v>0</v>
          </cell>
          <cell r="J473">
            <v>325.01760000000002</v>
          </cell>
          <cell r="K473">
            <v>0</v>
          </cell>
          <cell r="L473">
            <v>175.63587000000001</v>
          </cell>
          <cell r="M473">
            <v>32.42</v>
          </cell>
          <cell r="O473">
            <v>2.2719999999999998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GISELLY OLIVEIRA DA SILVA</v>
          </cell>
          <cell r="F474" t="str">
            <v>3 - Administrativo</v>
          </cell>
          <cell r="G474" t="str">
            <v>4110-10</v>
          </cell>
          <cell r="H474" t="str">
            <v>01/2026</v>
          </cell>
          <cell r="I474">
            <v>0</v>
          </cell>
          <cell r="J474">
            <v>175.3296</v>
          </cell>
          <cell r="K474">
            <v>0</v>
          </cell>
          <cell r="L474">
            <v>175.63587000000001</v>
          </cell>
          <cell r="M474">
            <v>32.42</v>
          </cell>
          <cell r="O474">
            <v>2.2719999999999998</v>
          </cell>
          <cell r="R474">
            <v>404.62</v>
          </cell>
          <cell r="S474">
            <v>0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GISLAINE SILVA DE ALCANTARA SIMOES</v>
          </cell>
          <cell r="F475" t="str">
            <v>2 - Outros Profissionais da Saúde</v>
          </cell>
          <cell r="G475" t="str">
            <v>2235-05</v>
          </cell>
          <cell r="H475" t="str">
            <v>01/2026</v>
          </cell>
          <cell r="I475">
            <v>0</v>
          </cell>
          <cell r="J475">
            <v>445.81119999999999</v>
          </cell>
          <cell r="K475">
            <v>0</v>
          </cell>
          <cell r="L475">
            <v>175.63587000000001</v>
          </cell>
          <cell r="M475">
            <v>3.59</v>
          </cell>
          <cell r="O475">
            <v>4.774</v>
          </cell>
          <cell r="R475">
            <v>505.99</v>
          </cell>
          <cell r="S475">
            <v>141.82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GIZILANE DUARTE BRITO DOS SANTOS</v>
          </cell>
          <cell r="F476" t="str">
            <v>2 - Outros Profissionais da Saúde</v>
          </cell>
          <cell r="G476" t="str">
            <v>3222-05</v>
          </cell>
          <cell r="H476" t="str">
            <v>01/2026</v>
          </cell>
          <cell r="I476">
            <v>0</v>
          </cell>
          <cell r="J476">
            <v>380.77519999999998</v>
          </cell>
          <cell r="K476">
            <v>0</v>
          </cell>
          <cell r="L476">
            <v>175.63587000000001</v>
          </cell>
          <cell r="M476">
            <v>32.42</v>
          </cell>
          <cell r="O476">
            <v>2.2719999999999998</v>
          </cell>
          <cell r="R476">
            <v>519.22</v>
          </cell>
          <cell r="S476">
            <v>0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GLEBSON LUCKWU ROCHA</v>
          </cell>
          <cell r="F477" t="str">
            <v>2 - Outros Profissionais da Saúde</v>
          </cell>
          <cell r="G477" t="str">
            <v>3241-15</v>
          </cell>
          <cell r="H477" t="str">
            <v>01/2026</v>
          </cell>
          <cell r="I477">
            <v>0</v>
          </cell>
          <cell r="J477">
            <v>622.9248</v>
          </cell>
          <cell r="K477">
            <v>0</v>
          </cell>
          <cell r="M477">
            <v>0</v>
          </cell>
          <cell r="O477">
            <v>2.2719999999999998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GLEICE FRANCISCA DOS SANTOS</v>
          </cell>
          <cell r="F478" t="str">
            <v>3 - Administrativo</v>
          </cell>
          <cell r="G478" t="str">
            <v>5142-25</v>
          </cell>
          <cell r="H478" t="str">
            <v>01/2026</v>
          </cell>
          <cell r="I478">
            <v>0</v>
          </cell>
          <cell r="J478">
            <v>166.4128</v>
          </cell>
          <cell r="K478">
            <v>0</v>
          </cell>
          <cell r="L478">
            <v>175.63587000000001</v>
          </cell>
          <cell r="M478">
            <v>32.42</v>
          </cell>
          <cell r="O478">
            <v>2.2719999999999998</v>
          </cell>
          <cell r="R478">
            <v>0</v>
          </cell>
          <cell r="S478">
            <v>82.67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GLEICE KELLE SANTOS DA SILVA</v>
          </cell>
          <cell r="F479" t="str">
            <v>2 - Outros Profissionais da Saúde</v>
          </cell>
          <cell r="G479" t="str">
            <v>2235-05</v>
          </cell>
          <cell r="H479" t="str">
            <v>01/2026</v>
          </cell>
          <cell r="I479">
            <v>0</v>
          </cell>
          <cell r="J479">
            <v>419.45920000000001</v>
          </cell>
          <cell r="K479">
            <v>0</v>
          </cell>
          <cell r="L479">
            <v>175.63587000000001</v>
          </cell>
          <cell r="M479">
            <v>3.59</v>
          </cell>
          <cell r="O479">
            <v>4.774</v>
          </cell>
          <cell r="R479">
            <v>536.85</v>
          </cell>
          <cell r="S479">
            <v>143.65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GLEIDE LIRA BOMFIM SANTANA</v>
          </cell>
          <cell r="F480" t="str">
            <v>3 - Administrativo</v>
          </cell>
          <cell r="G480" t="str">
            <v>4110-10</v>
          </cell>
          <cell r="H480" t="str">
            <v>01/2026</v>
          </cell>
          <cell r="I480">
            <v>0</v>
          </cell>
          <cell r="J480">
            <v>200.58320000000001</v>
          </cell>
          <cell r="K480">
            <v>0</v>
          </cell>
          <cell r="L480">
            <v>175.63587000000001</v>
          </cell>
          <cell r="M480">
            <v>32.42</v>
          </cell>
          <cell r="O480">
            <v>2.2719999999999998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GLEIDE MARIA DA SILVA RAMOS</v>
          </cell>
          <cell r="F481" t="str">
            <v>2 - Outros Profissionais da Saúde</v>
          </cell>
          <cell r="G481" t="str">
            <v>3222-05</v>
          </cell>
          <cell r="H481" t="str">
            <v>01/2026</v>
          </cell>
          <cell r="I481">
            <v>0</v>
          </cell>
          <cell r="J481">
            <v>310.33999999999997</v>
          </cell>
          <cell r="K481">
            <v>0</v>
          </cell>
          <cell r="M481">
            <v>0</v>
          </cell>
          <cell r="O481">
            <v>2.2719999999999998</v>
          </cell>
          <cell r="R481">
            <v>580.30999999999995</v>
          </cell>
          <cell r="S481">
            <v>87.53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GLEIGISON CELSO DE OLIVEIRA</v>
          </cell>
          <cell r="F482" t="str">
            <v>2 - Outros Profissionais da Saúde</v>
          </cell>
          <cell r="G482" t="str">
            <v>5151-10</v>
          </cell>
          <cell r="H482" t="str">
            <v>01/2026</v>
          </cell>
          <cell r="I482">
            <v>0</v>
          </cell>
          <cell r="J482">
            <v>158.5496</v>
          </cell>
          <cell r="K482">
            <v>0</v>
          </cell>
          <cell r="L482">
            <v>175.63587000000001</v>
          </cell>
          <cell r="M482">
            <v>32.42</v>
          </cell>
          <cell r="O482">
            <v>2.2719999999999998</v>
          </cell>
          <cell r="R482">
            <v>360.54</v>
          </cell>
          <cell r="S482">
            <v>97.26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 xml:space="preserve">GRACIENE PEREIRA DOS SANTOS </v>
          </cell>
          <cell r="F483" t="str">
            <v>2 - Outros Profissionais da Saúde</v>
          </cell>
          <cell r="G483" t="str">
            <v>2235-05</v>
          </cell>
          <cell r="H483" t="str">
            <v>01/2026</v>
          </cell>
          <cell r="I483">
            <v>0</v>
          </cell>
          <cell r="J483">
            <v>471.82799999999997</v>
          </cell>
          <cell r="K483">
            <v>0</v>
          </cell>
          <cell r="L483">
            <v>175.63587000000001</v>
          </cell>
          <cell r="M483">
            <v>3.59</v>
          </cell>
          <cell r="O483">
            <v>4.774</v>
          </cell>
          <cell r="R483">
            <v>519.21</v>
          </cell>
          <cell r="S483">
            <v>143.65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GRASIELLY ALVES GOMES DE LIRA</v>
          </cell>
          <cell r="F484" t="str">
            <v>3 - Administrativo</v>
          </cell>
          <cell r="G484" t="str">
            <v>4110-10</v>
          </cell>
          <cell r="H484" t="str">
            <v>01/2026</v>
          </cell>
          <cell r="I484">
            <v>0</v>
          </cell>
          <cell r="J484">
            <v>15.4536</v>
          </cell>
          <cell r="K484">
            <v>0</v>
          </cell>
          <cell r="M484">
            <v>0</v>
          </cell>
          <cell r="O484">
            <v>2.2719999999999998</v>
          </cell>
          <cell r="R484">
            <v>360.54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GREIDJA OLIVEIRA DA SILVA</v>
          </cell>
          <cell r="F485" t="str">
            <v>2 - Outros Profissionais da Saúde</v>
          </cell>
          <cell r="G485" t="str">
            <v>3222-05</v>
          </cell>
          <cell r="H485" t="str">
            <v>01/2026</v>
          </cell>
          <cell r="I485">
            <v>0</v>
          </cell>
          <cell r="J485">
            <v>289.46800000000002</v>
          </cell>
          <cell r="K485">
            <v>0</v>
          </cell>
          <cell r="L485">
            <v>175.63587000000001</v>
          </cell>
          <cell r="M485">
            <v>32.42</v>
          </cell>
          <cell r="O485">
            <v>2.2719999999999998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GUILHERME AUGUSTO CAVALCANTI LINS</v>
          </cell>
          <cell r="F486" t="str">
            <v>3 - Administrativo</v>
          </cell>
          <cell r="G486" t="str">
            <v>5174-10</v>
          </cell>
          <cell r="H486" t="str">
            <v>01/2026</v>
          </cell>
          <cell r="I486">
            <v>0</v>
          </cell>
          <cell r="J486">
            <v>149.8168</v>
          </cell>
          <cell r="K486">
            <v>0</v>
          </cell>
          <cell r="L486">
            <v>175.63587000000001</v>
          </cell>
          <cell r="M486">
            <v>32.42</v>
          </cell>
          <cell r="O486">
            <v>2.2719999999999998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GUILHERME FIDELIS LADISLAU SILVA</v>
          </cell>
          <cell r="F487" t="str">
            <v>2 - Outros Profissionais da Saúde</v>
          </cell>
          <cell r="G487" t="str">
            <v>3222-05</v>
          </cell>
          <cell r="H487" t="str">
            <v>01/2026</v>
          </cell>
          <cell r="I487">
            <v>0</v>
          </cell>
          <cell r="J487">
            <v>289.95999999999998</v>
          </cell>
          <cell r="K487">
            <v>0</v>
          </cell>
          <cell r="L487">
            <v>175.63587000000001</v>
          </cell>
          <cell r="M487">
            <v>32.42</v>
          </cell>
          <cell r="O487">
            <v>2.2719999999999998</v>
          </cell>
          <cell r="R487">
            <v>237.13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HAMILTON DUARTE DOS SANTOS</v>
          </cell>
          <cell r="F488" t="str">
            <v>3 - Administrativo</v>
          </cell>
          <cell r="G488" t="str">
            <v>3172-10</v>
          </cell>
          <cell r="H488" t="str">
            <v>01/2026</v>
          </cell>
          <cell r="I488">
            <v>0</v>
          </cell>
          <cell r="J488">
            <v>184.6728</v>
          </cell>
          <cell r="K488">
            <v>0</v>
          </cell>
          <cell r="L488">
            <v>175.63587000000001</v>
          </cell>
          <cell r="M488">
            <v>44</v>
          </cell>
          <cell r="O488">
            <v>2.2719999999999998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HEBERTH CESAR FERREIRA DA SILVA</v>
          </cell>
          <cell r="F489" t="str">
            <v>2 - Outros Profissionais da Saúde</v>
          </cell>
          <cell r="G489" t="str">
            <v>5151-10</v>
          </cell>
          <cell r="H489" t="str">
            <v>01/2026</v>
          </cell>
          <cell r="I489">
            <v>0</v>
          </cell>
          <cell r="J489">
            <v>155.61600000000001</v>
          </cell>
          <cell r="K489">
            <v>0</v>
          </cell>
          <cell r="L489">
            <v>175.63587000000001</v>
          </cell>
          <cell r="M489">
            <v>32.42</v>
          </cell>
          <cell r="O489">
            <v>2.2719999999999998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HELIO HENIO PAULINO ALVES DA SILVA</v>
          </cell>
          <cell r="F490" t="str">
            <v>2 - Outros Profissionais da Saúde</v>
          </cell>
          <cell r="G490" t="str">
            <v>2236-05</v>
          </cell>
          <cell r="H490" t="str">
            <v>01/2026</v>
          </cell>
          <cell r="I490">
            <v>0</v>
          </cell>
          <cell r="J490">
            <v>210</v>
          </cell>
          <cell r="K490">
            <v>0</v>
          </cell>
          <cell r="L490">
            <v>175.63587000000001</v>
          </cell>
          <cell r="M490">
            <v>2.36</v>
          </cell>
          <cell r="O490">
            <v>4.774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HELLOISA CASE PEDROSA</v>
          </cell>
          <cell r="F491" t="str">
            <v>2 - Outros Profissionais da Saúde</v>
          </cell>
          <cell r="G491" t="str">
            <v>5211-30</v>
          </cell>
          <cell r="H491" t="str">
            <v>01/2026</v>
          </cell>
          <cell r="I491">
            <v>0</v>
          </cell>
          <cell r="J491">
            <v>160.8424</v>
          </cell>
          <cell r="K491">
            <v>0</v>
          </cell>
          <cell r="L491">
            <v>175.63587000000001</v>
          </cell>
          <cell r="M491">
            <v>35.479999999999997</v>
          </cell>
          <cell r="O491">
            <v>2.2719999999999998</v>
          </cell>
          <cell r="R491">
            <v>369.36</v>
          </cell>
          <cell r="S491">
            <v>0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HELOIZA HELENA DE MOURA SILVA</v>
          </cell>
          <cell r="F492" t="str">
            <v>2 - Outros Profissionais da Saúde</v>
          </cell>
          <cell r="G492" t="str">
            <v>3222-05</v>
          </cell>
          <cell r="H492" t="str">
            <v>01/2026</v>
          </cell>
          <cell r="I492">
            <v>0</v>
          </cell>
          <cell r="J492">
            <v>263.53199999999998</v>
          </cell>
          <cell r="K492">
            <v>0</v>
          </cell>
          <cell r="M492">
            <v>0</v>
          </cell>
          <cell r="O492">
            <v>2.2719999999999998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HEMANUELA ALMEIDA DO NASCIMENTO</v>
          </cell>
          <cell r="F493" t="str">
            <v>2 - Outros Profissionais da Saúde</v>
          </cell>
          <cell r="G493" t="str">
            <v>5211-30</v>
          </cell>
          <cell r="H493" t="str">
            <v>01/2026</v>
          </cell>
          <cell r="I493">
            <v>0</v>
          </cell>
          <cell r="J493">
            <v>162.6824</v>
          </cell>
          <cell r="K493">
            <v>0</v>
          </cell>
          <cell r="L493">
            <v>175.63587000000001</v>
          </cell>
          <cell r="M493">
            <v>35.479999999999997</v>
          </cell>
          <cell r="O493">
            <v>2.2719999999999998</v>
          </cell>
          <cell r="R493">
            <v>351.73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HERIQUE PEREIRA MOURA</v>
          </cell>
          <cell r="F494" t="str">
            <v>3 - Administrativo</v>
          </cell>
          <cell r="G494" t="str">
            <v>3172-10</v>
          </cell>
          <cell r="H494" t="str">
            <v>01/2026</v>
          </cell>
          <cell r="I494">
            <v>0</v>
          </cell>
          <cell r="J494">
            <v>239.90479999999999</v>
          </cell>
          <cell r="K494">
            <v>0</v>
          </cell>
          <cell r="L494">
            <v>175.63587000000001</v>
          </cell>
          <cell r="M494">
            <v>44</v>
          </cell>
          <cell r="O494">
            <v>2.2719999999999998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HIGO MENDES SANTOS</v>
          </cell>
          <cell r="F495" t="str">
            <v>2 - Outros Profissionais da Saúde</v>
          </cell>
          <cell r="G495" t="str">
            <v>3241-15</v>
          </cell>
          <cell r="H495" t="str">
            <v>01/2026</v>
          </cell>
          <cell r="I495">
            <v>0</v>
          </cell>
          <cell r="J495">
            <v>461.76080000000002</v>
          </cell>
          <cell r="K495">
            <v>0</v>
          </cell>
          <cell r="L495">
            <v>175.63587000000001</v>
          </cell>
          <cell r="M495">
            <v>2.41</v>
          </cell>
          <cell r="O495">
            <v>2.2719999999999998</v>
          </cell>
          <cell r="R495">
            <v>404.62</v>
          </cell>
          <cell r="S495">
            <v>81.97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HOMERO AUGUSTO DE FARIA NEVES</v>
          </cell>
          <cell r="F496" t="str">
            <v>2 - Outros Profissionais da Saúde</v>
          </cell>
          <cell r="G496" t="str">
            <v>3241-15</v>
          </cell>
          <cell r="H496" t="str">
            <v>01/2026</v>
          </cell>
          <cell r="I496">
            <v>0</v>
          </cell>
          <cell r="J496">
            <v>452.00880000000001</v>
          </cell>
          <cell r="K496">
            <v>0</v>
          </cell>
          <cell r="M496">
            <v>0</v>
          </cell>
          <cell r="O496">
            <v>2.2719999999999998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HUGO HENRIQUE DA SILVA BARBOSA</v>
          </cell>
          <cell r="F497" t="str">
            <v>3 - Administrativo</v>
          </cell>
          <cell r="G497" t="str">
            <v>4110-30</v>
          </cell>
          <cell r="H497" t="str">
            <v>01/2026</v>
          </cell>
          <cell r="I497">
            <v>0</v>
          </cell>
          <cell r="J497">
            <v>263.10640000000001</v>
          </cell>
          <cell r="K497">
            <v>0</v>
          </cell>
          <cell r="L497">
            <v>175.63587000000001</v>
          </cell>
          <cell r="M497">
            <v>44</v>
          </cell>
          <cell r="O497">
            <v>2.2719999999999998</v>
          </cell>
          <cell r="R497">
            <v>668.31</v>
          </cell>
          <cell r="S497">
            <v>153.88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HUGO LEONARDO BELARMINO</v>
          </cell>
          <cell r="F498" t="str">
            <v>3 - Administrativo</v>
          </cell>
          <cell r="G498" t="str">
            <v>3912-10</v>
          </cell>
          <cell r="H498" t="str">
            <v>01/2026</v>
          </cell>
          <cell r="I498">
            <v>0</v>
          </cell>
          <cell r="J498">
            <v>384.35599999999999</v>
          </cell>
          <cell r="K498">
            <v>0</v>
          </cell>
          <cell r="L498">
            <v>175.63587000000001</v>
          </cell>
          <cell r="M498">
            <v>44</v>
          </cell>
          <cell r="O498">
            <v>2.2719999999999998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IANCA MARIA SILVA GOMES</v>
          </cell>
          <cell r="F499" t="str">
            <v>2 - Outros Profissionais da Saúde</v>
          </cell>
          <cell r="G499" t="str">
            <v>3222-05</v>
          </cell>
          <cell r="H499" t="str">
            <v>01/2026</v>
          </cell>
          <cell r="I499">
            <v>0</v>
          </cell>
          <cell r="J499">
            <v>303.32</v>
          </cell>
          <cell r="K499">
            <v>0</v>
          </cell>
          <cell r="L499">
            <v>175.63587000000001</v>
          </cell>
          <cell r="M499">
            <v>32.42</v>
          </cell>
          <cell r="O499">
            <v>2.2719999999999998</v>
          </cell>
          <cell r="R499">
            <v>351.73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IARANDI MARIA BARBOSA DE ASSUNCAO</v>
          </cell>
          <cell r="F500" t="str">
            <v>2 - Outros Profissionais da Saúde</v>
          </cell>
          <cell r="G500" t="str">
            <v>5152-05</v>
          </cell>
          <cell r="H500" t="str">
            <v>01/2026</v>
          </cell>
          <cell r="I500">
            <v>0</v>
          </cell>
          <cell r="J500">
            <v>166.8912</v>
          </cell>
          <cell r="K500">
            <v>0</v>
          </cell>
          <cell r="L500">
            <v>175.63587000000001</v>
          </cell>
          <cell r="M500">
            <v>32.42</v>
          </cell>
          <cell r="O500">
            <v>2.2719999999999998</v>
          </cell>
          <cell r="R500">
            <v>360.54</v>
          </cell>
          <cell r="S500">
            <v>97.26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IDA CARLA VIEIRA CAVALCANTI FLORENTINO</v>
          </cell>
          <cell r="F501" t="str">
            <v>2 - Outros Profissionais da Saúde</v>
          </cell>
          <cell r="G501" t="str">
            <v>2235-05</v>
          </cell>
          <cell r="H501" t="str">
            <v>01/2026</v>
          </cell>
          <cell r="I501">
            <v>0</v>
          </cell>
          <cell r="J501">
            <v>649.16240000000005</v>
          </cell>
          <cell r="K501">
            <v>0</v>
          </cell>
          <cell r="L501">
            <v>175.63587000000001</v>
          </cell>
          <cell r="M501">
            <v>3.33</v>
          </cell>
          <cell r="O501">
            <v>4.774</v>
          </cell>
          <cell r="R501">
            <v>449.31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IGOR LEONARDO DE MORAES TINOCO</v>
          </cell>
          <cell r="F502" t="str">
            <v>3 - Administrativo</v>
          </cell>
          <cell r="G502" t="str">
            <v>4201-25</v>
          </cell>
          <cell r="H502" t="str">
            <v>01/2026</v>
          </cell>
          <cell r="I502">
            <v>0</v>
          </cell>
          <cell r="J502">
            <v>409.45920000000001</v>
          </cell>
          <cell r="K502">
            <v>0</v>
          </cell>
          <cell r="L502">
            <v>175.63587000000001</v>
          </cell>
          <cell r="M502">
            <v>44</v>
          </cell>
          <cell r="O502">
            <v>2.2719999999999998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ILKA REGINA CABRAL</v>
          </cell>
          <cell r="F503" t="str">
            <v>2 - Outros Profissionais da Saúde</v>
          </cell>
          <cell r="G503" t="str">
            <v>3222-05</v>
          </cell>
          <cell r="H503" t="str">
            <v>01/2026</v>
          </cell>
          <cell r="I503">
            <v>0</v>
          </cell>
          <cell r="J503">
            <v>334.0992</v>
          </cell>
          <cell r="K503">
            <v>0</v>
          </cell>
          <cell r="M503">
            <v>0</v>
          </cell>
          <cell r="O503">
            <v>2.2719999999999998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ILMA VELOSO DA SILVA</v>
          </cell>
          <cell r="F504" t="str">
            <v>2 - Outros Profissionais da Saúde</v>
          </cell>
          <cell r="G504" t="str">
            <v>3242-05</v>
          </cell>
          <cell r="H504" t="str">
            <v>01/2026</v>
          </cell>
          <cell r="I504">
            <v>0</v>
          </cell>
          <cell r="J504">
            <v>217.08320000000001</v>
          </cell>
          <cell r="K504">
            <v>0</v>
          </cell>
          <cell r="M504">
            <v>0</v>
          </cell>
          <cell r="O504">
            <v>2.2719999999999998</v>
          </cell>
          <cell r="R504">
            <v>325.27999999999997</v>
          </cell>
          <cell r="S504">
            <v>99.58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INES LUCIA DOS SANTOS</v>
          </cell>
          <cell r="F505" t="str">
            <v>3 - Administrativo</v>
          </cell>
          <cell r="G505" t="str">
            <v>2523-05</v>
          </cell>
          <cell r="H505" t="str">
            <v>01/2026</v>
          </cell>
          <cell r="I505">
            <v>0</v>
          </cell>
          <cell r="J505">
            <v>236.4888</v>
          </cell>
          <cell r="K505">
            <v>0</v>
          </cell>
          <cell r="L505">
            <v>175.63587000000001</v>
          </cell>
          <cell r="M505">
            <v>44</v>
          </cell>
          <cell r="O505">
            <v>2.2719999999999998</v>
          </cell>
          <cell r="R505">
            <v>0</v>
          </cell>
          <cell r="S505">
            <v>0</v>
          </cell>
          <cell r="U505">
            <v>100</v>
          </cell>
        </row>
        <row r="506">
          <cell r="C506" t="str">
            <v>HOSPITAL DOM HÉLDER CÂMARA - CG. Nº 018/2022</v>
          </cell>
          <cell r="E506" t="str">
            <v>INGRID BARBOSA DO AMARAL</v>
          </cell>
          <cell r="F506" t="str">
            <v>2 - Outros Profissionais da Saúde</v>
          </cell>
          <cell r="G506" t="str">
            <v>3222-05</v>
          </cell>
          <cell r="H506" t="str">
            <v>01/2026</v>
          </cell>
          <cell r="I506">
            <v>0</v>
          </cell>
          <cell r="J506">
            <v>293.10719999999998</v>
          </cell>
          <cell r="K506">
            <v>0</v>
          </cell>
          <cell r="L506">
            <v>175.63587000000001</v>
          </cell>
          <cell r="M506">
            <v>2.4300000000000002</v>
          </cell>
          <cell r="O506">
            <v>2.2719999999999998</v>
          </cell>
          <cell r="R506">
            <v>0</v>
          </cell>
          <cell r="S506">
            <v>97.26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INGRID SHIARA FREIRE ALVES DE MIRANDA</v>
          </cell>
          <cell r="F507" t="str">
            <v>2 - Outros Profissionais da Saúde</v>
          </cell>
          <cell r="G507" t="str">
            <v>2235-05</v>
          </cell>
          <cell r="H507" t="str">
            <v>01/2026</v>
          </cell>
          <cell r="I507">
            <v>0</v>
          </cell>
          <cell r="J507">
            <v>449.10239999999999</v>
          </cell>
          <cell r="K507">
            <v>0</v>
          </cell>
          <cell r="L507">
            <v>175.63587000000001</v>
          </cell>
          <cell r="M507">
            <v>3.05</v>
          </cell>
          <cell r="O507">
            <v>4.774</v>
          </cell>
          <cell r="R507">
            <v>245.95</v>
          </cell>
          <cell r="S507">
            <v>0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INGRID SULAMITA DA SILVA BARBOZA</v>
          </cell>
          <cell r="F508" t="str">
            <v>2 - Outros Profissionais da Saúde</v>
          </cell>
          <cell r="G508" t="str">
            <v>3222-05</v>
          </cell>
          <cell r="H508" t="str">
            <v>01/2026</v>
          </cell>
          <cell r="I508">
            <v>0</v>
          </cell>
          <cell r="J508">
            <v>317.18</v>
          </cell>
          <cell r="K508">
            <v>0</v>
          </cell>
          <cell r="L508">
            <v>175.63587000000001</v>
          </cell>
          <cell r="M508">
            <v>32.42</v>
          </cell>
          <cell r="O508">
            <v>2.2719999999999998</v>
          </cell>
          <cell r="R508">
            <v>369.36</v>
          </cell>
          <cell r="S508">
            <v>97.26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INGRITES FABIOLA SENA DA SILVA</v>
          </cell>
          <cell r="F509" t="str">
            <v>2 - Outros Profissionais da Saúde</v>
          </cell>
          <cell r="G509" t="str">
            <v>5211-30</v>
          </cell>
          <cell r="H509" t="str">
            <v>01/2026</v>
          </cell>
          <cell r="I509">
            <v>0</v>
          </cell>
          <cell r="J509">
            <v>85.440799999999996</v>
          </cell>
          <cell r="K509">
            <v>0</v>
          </cell>
          <cell r="L509">
            <v>175.63587000000001</v>
          </cell>
          <cell r="M509">
            <v>33.729999999999997</v>
          </cell>
          <cell r="O509">
            <v>2.2719999999999998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IONEIDE CANDIDO DE ALENCAR</v>
          </cell>
          <cell r="F510" t="str">
            <v>2 - Outros Profissionais da Saúde</v>
          </cell>
          <cell r="G510" t="str">
            <v>2235-05</v>
          </cell>
          <cell r="H510" t="str">
            <v>01/2026</v>
          </cell>
          <cell r="I510">
            <v>0</v>
          </cell>
          <cell r="J510">
            <v>485.6336</v>
          </cell>
          <cell r="K510">
            <v>0</v>
          </cell>
          <cell r="L510">
            <v>175.63587000000001</v>
          </cell>
          <cell r="M510">
            <v>3.59</v>
          </cell>
          <cell r="O510">
            <v>4.774</v>
          </cell>
          <cell r="R510">
            <v>0</v>
          </cell>
          <cell r="S510">
            <v>143.65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IRANEIDE BEZERRA DOS SANTOS</v>
          </cell>
          <cell r="F511" t="str">
            <v>3 - Administrativo</v>
          </cell>
          <cell r="G511" t="str">
            <v>4110-10</v>
          </cell>
          <cell r="H511" t="str">
            <v>01/2026</v>
          </cell>
          <cell r="I511">
            <v>0</v>
          </cell>
          <cell r="J511">
            <v>185.82560000000001</v>
          </cell>
          <cell r="K511">
            <v>0</v>
          </cell>
          <cell r="L511">
            <v>175.63587000000001</v>
          </cell>
          <cell r="M511">
            <v>32.42</v>
          </cell>
          <cell r="O511">
            <v>2.2719999999999998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IRANI BARBOSA DE LIMA</v>
          </cell>
          <cell r="F512" t="str">
            <v>2 - Outros Profissionais da Saúde</v>
          </cell>
          <cell r="G512" t="str">
            <v>2234-05</v>
          </cell>
          <cell r="H512" t="str">
            <v>01/2026</v>
          </cell>
          <cell r="I512">
            <v>0</v>
          </cell>
          <cell r="J512">
            <v>513.76800000000003</v>
          </cell>
          <cell r="K512">
            <v>0</v>
          </cell>
          <cell r="M512">
            <v>0</v>
          </cell>
          <cell r="O512">
            <v>2.2719999999999998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IRANILDO PEDRO DA SILVA</v>
          </cell>
          <cell r="F513" t="str">
            <v>3 - Administrativo</v>
          </cell>
          <cell r="G513" t="str">
            <v>7233-10</v>
          </cell>
          <cell r="H513" t="str">
            <v>01/2026</v>
          </cell>
          <cell r="I513">
            <v>0</v>
          </cell>
          <cell r="J513">
            <v>245.61439999999999</v>
          </cell>
          <cell r="K513">
            <v>0</v>
          </cell>
          <cell r="L513">
            <v>175.63587000000001</v>
          </cell>
          <cell r="M513">
            <v>44</v>
          </cell>
          <cell r="O513">
            <v>2.2719999999999998</v>
          </cell>
          <cell r="R513">
            <v>245.95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IRENE COSTA DE SOUZA</v>
          </cell>
          <cell r="F514" t="str">
            <v>3 - Administrativo</v>
          </cell>
          <cell r="G514" t="str">
            <v>4110-10</v>
          </cell>
          <cell r="H514" t="str">
            <v>01/2026</v>
          </cell>
          <cell r="I514">
            <v>0</v>
          </cell>
          <cell r="J514">
            <v>16.21</v>
          </cell>
          <cell r="K514">
            <v>0</v>
          </cell>
          <cell r="M514">
            <v>0</v>
          </cell>
          <cell r="O514">
            <v>2.2719999999999998</v>
          </cell>
          <cell r="R514">
            <v>404.62</v>
          </cell>
          <cell r="S514">
            <v>0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IRLANEIDE MARIA DA SILVA</v>
          </cell>
          <cell r="F515" t="str">
            <v>3 - Administrativo</v>
          </cell>
          <cell r="G515" t="str">
            <v>5102-05</v>
          </cell>
          <cell r="H515" t="str">
            <v>01/2026</v>
          </cell>
          <cell r="I515">
            <v>0</v>
          </cell>
          <cell r="J515">
            <v>270.5104</v>
          </cell>
          <cell r="K515">
            <v>0</v>
          </cell>
          <cell r="L515">
            <v>175.63587000000001</v>
          </cell>
          <cell r="M515">
            <v>44</v>
          </cell>
          <cell r="O515">
            <v>2.2719999999999998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IRMA ANTONIA DOS SANTOS TAVARES</v>
          </cell>
          <cell r="F516" t="str">
            <v>2 - Outros Profissionais da Saúde</v>
          </cell>
          <cell r="G516" t="str">
            <v>3242-05</v>
          </cell>
          <cell r="H516" t="str">
            <v>01/2026</v>
          </cell>
          <cell r="I516">
            <v>0</v>
          </cell>
          <cell r="J516">
            <v>168.7944</v>
          </cell>
          <cell r="K516">
            <v>0</v>
          </cell>
          <cell r="M516">
            <v>0</v>
          </cell>
          <cell r="O516">
            <v>2.2719999999999998</v>
          </cell>
          <cell r="R516">
            <v>0</v>
          </cell>
          <cell r="S516">
            <v>106.7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IRYANNE MIKELLE DE SOUSA MELO</v>
          </cell>
          <cell r="F517" t="str">
            <v>2 - Outros Profissionais da Saúde</v>
          </cell>
          <cell r="G517" t="str">
            <v>5211-30</v>
          </cell>
          <cell r="H517" t="str">
            <v>01/2026</v>
          </cell>
          <cell r="I517">
            <v>0</v>
          </cell>
          <cell r="J517">
            <v>160.35759999999999</v>
          </cell>
          <cell r="K517">
            <v>0</v>
          </cell>
          <cell r="L517">
            <v>175.63587000000001</v>
          </cell>
          <cell r="M517">
            <v>35.479999999999997</v>
          </cell>
          <cell r="O517">
            <v>2.2719999999999998</v>
          </cell>
          <cell r="R517">
            <v>514.30999999999995</v>
          </cell>
          <cell r="S517">
            <v>0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ISAAC LUIZ DA SILVA SANTOS</v>
          </cell>
          <cell r="F518" t="str">
            <v>2 - Outros Profissionais da Saúde</v>
          </cell>
          <cell r="G518" t="str">
            <v>5151-10</v>
          </cell>
          <cell r="H518" t="str">
            <v>01/2026</v>
          </cell>
          <cell r="I518">
            <v>0</v>
          </cell>
          <cell r="J518">
            <v>129.68</v>
          </cell>
          <cell r="K518">
            <v>0</v>
          </cell>
          <cell r="L518">
            <v>175.63587000000001</v>
          </cell>
          <cell r="M518">
            <v>32.42</v>
          </cell>
          <cell r="O518">
            <v>2.2719999999999998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ISABELA GOMES LIMA DA CONCEICAO</v>
          </cell>
          <cell r="F519" t="str">
            <v>3 - Administrativo</v>
          </cell>
          <cell r="G519" t="str">
            <v>5143-20</v>
          </cell>
          <cell r="H519" t="str">
            <v>01/2026</v>
          </cell>
          <cell r="I519">
            <v>0</v>
          </cell>
          <cell r="J519">
            <v>181.55199999999999</v>
          </cell>
          <cell r="K519">
            <v>0</v>
          </cell>
          <cell r="M519">
            <v>0</v>
          </cell>
          <cell r="O519">
            <v>2.2719999999999998</v>
          </cell>
          <cell r="R519">
            <v>237.13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ISABELA RAYANE DOS SANTOS DA SILVA</v>
          </cell>
          <cell r="F520" t="str">
            <v>2 - Outros Profissionais da Saúde</v>
          </cell>
          <cell r="G520" t="str">
            <v>3222-05</v>
          </cell>
          <cell r="H520" t="str">
            <v>01/2026</v>
          </cell>
          <cell r="I520">
            <v>0</v>
          </cell>
          <cell r="J520">
            <v>291.3</v>
          </cell>
          <cell r="K520">
            <v>0</v>
          </cell>
          <cell r="M520">
            <v>0</v>
          </cell>
          <cell r="O520">
            <v>2.2719999999999998</v>
          </cell>
          <cell r="R520">
            <v>492.77</v>
          </cell>
          <cell r="S520">
            <v>97.26</v>
          </cell>
          <cell r="U520">
            <v>81.02</v>
          </cell>
        </row>
        <row r="521">
          <cell r="C521" t="str">
            <v>HOSPITAL DOM HÉLDER CÂMARA - CG. Nº 018/2022</v>
          </cell>
          <cell r="E521" t="str">
            <v>ISABELLE CRISTINA COSTA DE ALBUQUERQUE DO PASSO</v>
          </cell>
          <cell r="F521" t="str">
            <v>2 - Outros Profissionais da Saúde</v>
          </cell>
          <cell r="G521" t="str">
            <v>2235-05</v>
          </cell>
          <cell r="H521" t="str">
            <v>01/2026</v>
          </cell>
          <cell r="I521">
            <v>0</v>
          </cell>
          <cell r="J521">
            <v>464.74799999999999</v>
          </cell>
          <cell r="K521">
            <v>0</v>
          </cell>
          <cell r="M521">
            <v>0</v>
          </cell>
          <cell r="O521">
            <v>4.774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ISMAEL DE MELO VASCONCELOS LIMA</v>
          </cell>
          <cell r="F522" t="str">
            <v>3 - Administrativo</v>
          </cell>
          <cell r="G522" t="str">
            <v>3172-10</v>
          </cell>
          <cell r="H522" t="str">
            <v>01/2026</v>
          </cell>
          <cell r="I522">
            <v>0</v>
          </cell>
          <cell r="J522">
            <v>219.60319999999999</v>
          </cell>
          <cell r="K522">
            <v>0</v>
          </cell>
          <cell r="L522">
            <v>175.63587000000001</v>
          </cell>
          <cell r="M522">
            <v>44</v>
          </cell>
          <cell r="O522">
            <v>2.2719999999999998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ISWONARIA BEATRIZ RIBEIRO DA SILVA</v>
          </cell>
          <cell r="F523" t="str">
            <v>2 - Outros Profissionais da Saúde</v>
          </cell>
          <cell r="G523" t="str">
            <v>3222-05</v>
          </cell>
          <cell r="H523" t="str">
            <v>01/2026</v>
          </cell>
          <cell r="I523">
            <v>0</v>
          </cell>
          <cell r="J523">
            <v>318.53440000000001</v>
          </cell>
          <cell r="K523">
            <v>0</v>
          </cell>
          <cell r="M523">
            <v>0</v>
          </cell>
          <cell r="O523">
            <v>2.2719999999999998</v>
          </cell>
          <cell r="R523">
            <v>0</v>
          </cell>
          <cell r="S523">
            <v>97.26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ITALANEY SILVA</v>
          </cell>
          <cell r="F524" t="str">
            <v>2 - Outros Profissionais da Saúde</v>
          </cell>
          <cell r="G524" t="str">
            <v>3222-05</v>
          </cell>
          <cell r="H524" t="str">
            <v>01/2026</v>
          </cell>
          <cell r="I524">
            <v>0</v>
          </cell>
          <cell r="J524">
            <v>304.44720000000001</v>
          </cell>
          <cell r="K524">
            <v>0</v>
          </cell>
          <cell r="L524">
            <v>175.63587000000001</v>
          </cell>
          <cell r="M524">
            <v>32.42</v>
          </cell>
          <cell r="O524">
            <v>2.2719999999999998</v>
          </cell>
          <cell r="R524">
            <v>369.36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IVAN CRISTIANO DE OLIVEIRA</v>
          </cell>
          <cell r="F525" t="str">
            <v>2 - Outros Profissionais da Saúde</v>
          </cell>
          <cell r="G525" t="str">
            <v>2235-05</v>
          </cell>
          <cell r="H525" t="str">
            <v>01/2026</v>
          </cell>
          <cell r="I525">
            <v>0</v>
          </cell>
          <cell r="J525">
            <v>478.34800000000001</v>
          </cell>
          <cell r="K525">
            <v>0</v>
          </cell>
          <cell r="L525">
            <v>175.63587000000001</v>
          </cell>
          <cell r="M525">
            <v>3.59</v>
          </cell>
          <cell r="O525">
            <v>4.774</v>
          </cell>
          <cell r="R525">
            <v>237.13</v>
          </cell>
          <cell r="S525">
            <v>143.65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IVANDECI VIRGINIA SOARES DE OLIVEIRA</v>
          </cell>
          <cell r="F526" t="str">
            <v>2 - Outros Profissionais da Saúde</v>
          </cell>
          <cell r="G526" t="str">
            <v>2235-05</v>
          </cell>
          <cell r="H526" t="str">
            <v>01/2026</v>
          </cell>
          <cell r="I526">
            <v>0</v>
          </cell>
          <cell r="J526">
            <v>0</v>
          </cell>
          <cell r="K526">
            <v>0</v>
          </cell>
          <cell r="M526">
            <v>0</v>
          </cell>
          <cell r="O526">
            <v>4.774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IVANEIDE FRANCISCO DE LIMA VASCONCELOS</v>
          </cell>
          <cell r="F527" t="str">
            <v>2 - Outros Profissionais da Saúde</v>
          </cell>
          <cell r="G527" t="str">
            <v>3222-05</v>
          </cell>
          <cell r="H527" t="str">
            <v>01/2026</v>
          </cell>
          <cell r="I527">
            <v>0</v>
          </cell>
          <cell r="J527">
            <v>309.15600000000001</v>
          </cell>
          <cell r="K527">
            <v>0</v>
          </cell>
          <cell r="L527">
            <v>175.63587000000001</v>
          </cell>
          <cell r="M527">
            <v>32.42</v>
          </cell>
          <cell r="O527">
            <v>2.2719999999999998</v>
          </cell>
          <cell r="R527">
            <v>457.51</v>
          </cell>
          <cell r="S527">
            <v>97.26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IVANETE MENDES DA SILVA</v>
          </cell>
          <cell r="F528" t="str">
            <v>2 - Outros Profissionais da Saúde</v>
          </cell>
          <cell r="G528" t="str">
            <v>3222-05</v>
          </cell>
          <cell r="H528" t="str">
            <v>01/2026</v>
          </cell>
          <cell r="I528">
            <v>0</v>
          </cell>
          <cell r="J528">
            <v>334.85680000000002</v>
          </cell>
          <cell r="K528">
            <v>0</v>
          </cell>
          <cell r="L528">
            <v>175.63587000000001</v>
          </cell>
          <cell r="M528">
            <v>32.42</v>
          </cell>
          <cell r="O528">
            <v>2.2719999999999998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IVANIA MARIA SANTOS DA SILVA</v>
          </cell>
          <cell r="F529" t="str">
            <v>3 - Administrativo</v>
          </cell>
          <cell r="G529" t="str">
            <v>5163-45</v>
          </cell>
          <cell r="H529" t="str">
            <v>01/2026</v>
          </cell>
          <cell r="I529">
            <v>0</v>
          </cell>
          <cell r="J529">
            <v>175.5976</v>
          </cell>
          <cell r="K529">
            <v>0</v>
          </cell>
          <cell r="M529">
            <v>0</v>
          </cell>
          <cell r="O529">
            <v>2.2719999999999998</v>
          </cell>
          <cell r="R529">
            <v>360.54</v>
          </cell>
          <cell r="S529">
            <v>97.26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IVANILSON JOSE DE OLIVEIRA</v>
          </cell>
          <cell r="F530" t="str">
            <v>2 - Outros Profissionais da Saúde</v>
          </cell>
          <cell r="G530" t="str">
            <v>3222-05</v>
          </cell>
          <cell r="H530" t="str">
            <v>01/2026</v>
          </cell>
          <cell r="I530">
            <v>0</v>
          </cell>
          <cell r="J530">
            <v>304.15280000000001</v>
          </cell>
          <cell r="K530">
            <v>0</v>
          </cell>
          <cell r="L530">
            <v>175.63587000000001</v>
          </cell>
          <cell r="M530">
            <v>32.42</v>
          </cell>
          <cell r="O530">
            <v>2.2719999999999998</v>
          </cell>
          <cell r="R530">
            <v>0</v>
          </cell>
          <cell r="S530">
            <v>0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IVANIR MARIA DE ANDRADE</v>
          </cell>
          <cell r="F531" t="str">
            <v>2 - Outros Profissionais da Saúde</v>
          </cell>
          <cell r="G531" t="str">
            <v>3222-05</v>
          </cell>
          <cell r="H531" t="str">
            <v>01/2026</v>
          </cell>
          <cell r="I531">
            <v>0</v>
          </cell>
          <cell r="J531">
            <v>280.04559999999998</v>
          </cell>
          <cell r="K531">
            <v>0</v>
          </cell>
          <cell r="L531">
            <v>175.63587000000001</v>
          </cell>
          <cell r="M531">
            <v>32.42</v>
          </cell>
          <cell r="O531">
            <v>2.2719999999999998</v>
          </cell>
          <cell r="R531">
            <v>492.77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IVSON DUARTE SILVA</v>
          </cell>
          <cell r="F532" t="str">
            <v>3 - Administrativo</v>
          </cell>
          <cell r="G532" t="str">
            <v>4110-10</v>
          </cell>
          <cell r="H532" t="str">
            <v>01/2026</v>
          </cell>
          <cell r="I532">
            <v>0</v>
          </cell>
          <cell r="J532">
            <v>181.61680000000001</v>
          </cell>
          <cell r="K532">
            <v>0</v>
          </cell>
          <cell r="L532">
            <v>175.63587000000001</v>
          </cell>
          <cell r="M532">
            <v>32.42</v>
          </cell>
          <cell r="O532">
            <v>2.2719999999999998</v>
          </cell>
          <cell r="R532">
            <v>0</v>
          </cell>
          <cell r="S532">
            <v>97.26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IZABEL DE CASSIA NASCIMENTO DA SILVA</v>
          </cell>
          <cell r="F533" t="str">
            <v>2 - Outros Profissionais da Saúde</v>
          </cell>
          <cell r="G533" t="str">
            <v>2235-05</v>
          </cell>
          <cell r="H533" t="str">
            <v>01/2026</v>
          </cell>
          <cell r="I533">
            <v>0</v>
          </cell>
          <cell r="J533">
            <v>407.74880000000002</v>
          </cell>
          <cell r="K533">
            <v>0</v>
          </cell>
          <cell r="L533">
            <v>175.63587000000001</v>
          </cell>
          <cell r="M533">
            <v>3.05</v>
          </cell>
          <cell r="O533">
            <v>4.774</v>
          </cell>
          <cell r="R533">
            <v>0</v>
          </cell>
          <cell r="S533">
            <v>0</v>
          </cell>
          <cell r="U533">
            <v>72.16</v>
          </cell>
        </row>
        <row r="534">
          <cell r="C534" t="str">
            <v>HOSPITAL DOM HÉLDER CÂMARA - CG. Nº 018/2022</v>
          </cell>
          <cell r="E534" t="str">
            <v>IZABELA CHAVES DE FIGUEIREDO ANDRADE LINS</v>
          </cell>
          <cell r="F534" t="str">
            <v>2 - Outros Profissionais da Saúde</v>
          </cell>
          <cell r="G534" t="str">
            <v>3222-05</v>
          </cell>
          <cell r="H534" t="str">
            <v>01/2026</v>
          </cell>
          <cell r="I534">
            <v>0</v>
          </cell>
          <cell r="J534">
            <v>308.21440000000001</v>
          </cell>
          <cell r="K534">
            <v>0</v>
          </cell>
          <cell r="M534">
            <v>0</v>
          </cell>
          <cell r="O534">
            <v>2.2719999999999998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IZABELE SUELY NASCIMENTO DOS SANTOS SILVA</v>
          </cell>
          <cell r="F535" t="str">
            <v>3 - Administrativo</v>
          </cell>
          <cell r="G535" t="str">
            <v>5143-20</v>
          </cell>
          <cell r="H535" t="str">
            <v>01/2026</v>
          </cell>
          <cell r="I535">
            <v>0</v>
          </cell>
          <cell r="J535">
            <v>181.7456</v>
          </cell>
          <cell r="K535">
            <v>0</v>
          </cell>
          <cell r="L535">
            <v>175.63587000000001</v>
          </cell>
          <cell r="M535">
            <v>32.42</v>
          </cell>
          <cell r="O535">
            <v>2.2719999999999998</v>
          </cell>
          <cell r="R535">
            <v>0</v>
          </cell>
          <cell r="S535">
            <v>97.26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JAANINE RAFAELA DE SIQUEIRA SILVA</v>
          </cell>
          <cell r="F536" t="str">
            <v>2 - Outros Profissionais da Saúde</v>
          </cell>
          <cell r="G536" t="str">
            <v>2235-05</v>
          </cell>
          <cell r="H536" t="str">
            <v>01/2026</v>
          </cell>
          <cell r="I536">
            <v>0</v>
          </cell>
          <cell r="J536">
            <v>493.92079999999999</v>
          </cell>
          <cell r="K536">
            <v>0</v>
          </cell>
          <cell r="L536">
            <v>175.63587000000001</v>
          </cell>
          <cell r="M536">
            <v>3.59</v>
          </cell>
          <cell r="O536">
            <v>4.774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JACIANE BIONES DE OLIVEIRA</v>
          </cell>
          <cell r="F537" t="str">
            <v>3 - Administrativo</v>
          </cell>
          <cell r="G537" t="str">
            <v>4110-10</v>
          </cell>
          <cell r="H537" t="str">
            <v>01/2026</v>
          </cell>
          <cell r="I537">
            <v>0</v>
          </cell>
          <cell r="J537">
            <v>150.76320000000001</v>
          </cell>
          <cell r="K537">
            <v>0</v>
          </cell>
          <cell r="L537">
            <v>175.63587000000001</v>
          </cell>
          <cell r="M537">
            <v>32.42</v>
          </cell>
          <cell r="O537">
            <v>2.2719999999999998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JACIARA MARIA PONTES</v>
          </cell>
          <cell r="F538" t="str">
            <v>2 - Outros Profissionais da Saúde</v>
          </cell>
          <cell r="G538" t="str">
            <v>3222-15</v>
          </cell>
          <cell r="H538" t="str">
            <v>01/2026</v>
          </cell>
          <cell r="I538">
            <v>0</v>
          </cell>
          <cell r="J538">
            <v>294.20960000000002</v>
          </cell>
          <cell r="K538">
            <v>0</v>
          </cell>
          <cell r="L538">
            <v>175.63587000000001</v>
          </cell>
          <cell r="M538">
            <v>32.42</v>
          </cell>
          <cell r="O538">
            <v>2.2719999999999998</v>
          </cell>
          <cell r="R538">
            <v>237.13</v>
          </cell>
          <cell r="S538">
            <v>0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JACIARA VIRGINIA FARIAS</v>
          </cell>
          <cell r="F539" t="str">
            <v>2 - Outros Profissionais da Saúde</v>
          </cell>
          <cell r="G539" t="str">
            <v>3222-05</v>
          </cell>
          <cell r="H539" t="str">
            <v>01/2026</v>
          </cell>
          <cell r="I539">
            <v>0</v>
          </cell>
          <cell r="J539">
            <v>303.70080000000002</v>
          </cell>
          <cell r="K539">
            <v>0</v>
          </cell>
          <cell r="L539">
            <v>175.63587000000001</v>
          </cell>
          <cell r="M539">
            <v>32.42</v>
          </cell>
          <cell r="O539">
            <v>2.2719999999999998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JACICLEIDE BEZERRA DE OLIVEIRA SILVA</v>
          </cell>
          <cell r="F540" t="str">
            <v>3 - Administrativo</v>
          </cell>
          <cell r="G540" t="str">
            <v>4110-10</v>
          </cell>
          <cell r="H540" t="str">
            <v>01/2026</v>
          </cell>
          <cell r="I540">
            <v>0</v>
          </cell>
          <cell r="J540">
            <v>153.74879999999999</v>
          </cell>
          <cell r="K540">
            <v>0</v>
          </cell>
          <cell r="L540">
            <v>175.63587000000001</v>
          </cell>
          <cell r="M540">
            <v>32.42</v>
          </cell>
          <cell r="O540">
            <v>2.2719999999999998</v>
          </cell>
          <cell r="R540">
            <v>0</v>
          </cell>
          <cell r="S540">
            <v>97.26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JACICLEIDE MARIA DE SANTANA DE OLIVEIRA</v>
          </cell>
          <cell r="F541" t="str">
            <v>3 - Administrativo</v>
          </cell>
          <cell r="G541" t="str">
            <v>5143-20</v>
          </cell>
          <cell r="H541" t="str">
            <v>01/2026</v>
          </cell>
          <cell r="I541">
            <v>0</v>
          </cell>
          <cell r="J541">
            <v>181.55199999999999</v>
          </cell>
          <cell r="K541">
            <v>0</v>
          </cell>
          <cell r="L541">
            <v>175.63587000000001</v>
          </cell>
          <cell r="M541">
            <v>32.42</v>
          </cell>
          <cell r="O541">
            <v>2.2719999999999998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JACIELE KATIA DA SILVA ROMAO</v>
          </cell>
          <cell r="F542" t="str">
            <v>2 - Outros Profissionais da Saúde</v>
          </cell>
          <cell r="G542" t="str">
            <v>3222-05</v>
          </cell>
          <cell r="H542" t="str">
            <v>01/2026</v>
          </cell>
          <cell r="I542">
            <v>0</v>
          </cell>
          <cell r="J542">
            <v>302.62959999999998</v>
          </cell>
          <cell r="K542">
            <v>0</v>
          </cell>
          <cell r="M542">
            <v>0</v>
          </cell>
          <cell r="O542">
            <v>2.2719999999999998</v>
          </cell>
          <cell r="R542">
            <v>404.62</v>
          </cell>
          <cell r="S542">
            <v>94.67</v>
          </cell>
          <cell r="U542">
            <v>78.319999999999993</v>
          </cell>
        </row>
        <row r="543">
          <cell r="C543" t="str">
            <v>HOSPITAL DOM HÉLDER CÂMARA - CG. Nº 018/2022</v>
          </cell>
          <cell r="E543" t="str">
            <v>JACILDA MARIA DE OLIVEIRA</v>
          </cell>
          <cell r="F543" t="str">
            <v>3 - Administrativo</v>
          </cell>
          <cell r="G543" t="str">
            <v>7632-10</v>
          </cell>
          <cell r="H543" t="str">
            <v>01/2026</v>
          </cell>
          <cell r="I543">
            <v>0</v>
          </cell>
          <cell r="J543">
            <v>154.89359999999999</v>
          </cell>
          <cell r="K543">
            <v>0</v>
          </cell>
          <cell r="M543">
            <v>0</v>
          </cell>
          <cell r="O543">
            <v>2.2719999999999998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JACILENE GALDINO DE ALBUQUERQUE</v>
          </cell>
          <cell r="F544" t="str">
            <v>2 - Outros Profissionais da Saúde</v>
          </cell>
          <cell r="G544" t="str">
            <v>2235-05</v>
          </cell>
          <cell r="H544" t="str">
            <v>01/2026</v>
          </cell>
          <cell r="I544">
            <v>0</v>
          </cell>
          <cell r="J544">
            <v>477.00639999999999</v>
          </cell>
          <cell r="K544">
            <v>0</v>
          </cell>
          <cell r="L544">
            <v>175.63587000000001</v>
          </cell>
          <cell r="M544">
            <v>2.79</v>
          </cell>
          <cell r="O544">
            <v>4.774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JACKSON JOSE DA SILVA</v>
          </cell>
          <cell r="F545" t="str">
            <v>3 - Administrativo</v>
          </cell>
          <cell r="G545" t="str">
            <v>5174-10</v>
          </cell>
          <cell r="H545" t="str">
            <v>01/2026</v>
          </cell>
          <cell r="I545">
            <v>0</v>
          </cell>
          <cell r="J545">
            <v>202.0848</v>
          </cell>
          <cell r="K545">
            <v>0</v>
          </cell>
          <cell r="L545">
            <v>175.63587000000001</v>
          </cell>
          <cell r="M545">
            <v>32.42</v>
          </cell>
          <cell r="O545">
            <v>2.2719999999999998</v>
          </cell>
          <cell r="R545">
            <v>369.36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JACQUELINE DA SILVA LIRA</v>
          </cell>
          <cell r="F546" t="str">
            <v>2 - Outros Profissionais da Saúde</v>
          </cell>
          <cell r="G546" t="str">
            <v>2236-05</v>
          </cell>
          <cell r="H546" t="str">
            <v>01/2026</v>
          </cell>
          <cell r="I546">
            <v>0</v>
          </cell>
          <cell r="J546">
            <v>311.91919999999999</v>
          </cell>
          <cell r="K546">
            <v>0</v>
          </cell>
          <cell r="M546">
            <v>0</v>
          </cell>
          <cell r="O546">
            <v>4.774</v>
          </cell>
          <cell r="R546">
            <v>0</v>
          </cell>
          <cell r="S546">
            <v>0</v>
          </cell>
          <cell r="U546">
            <v>177.61</v>
          </cell>
        </row>
        <row r="547">
          <cell r="C547" t="str">
            <v>HOSPITAL DOM HÉLDER CÂMARA - CG. Nº 018/2022</v>
          </cell>
          <cell r="E547" t="str">
            <v>JACQUELINE DE OLIVEIRA TAVARES</v>
          </cell>
          <cell r="F547" t="str">
            <v>2 - Outros Profissionais da Saúde</v>
          </cell>
          <cell r="G547" t="str">
            <v>2235-05</v>
          </cell>
          <cell r="H547" t="str">
            <v>01/2026</v>
          </cell>
          <cell r="I547">
            <v>0</v>
          </cell>
          <cell r="K547">
            <v>144.41999999999999</v>
          </cell>
          <cell r="M547">
            <v>0</v>
          </cell>
          <cell r="O547">
            <v>0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JADSON ALEXANDRE RIBEIRO DE MELO</v>
          </cell>
          <cell r="F548" t="str">
            <v>3 - Administrativo</v>
          </cell>
          <cell r="G548" t="str">
            <v>7711-05</v>
          </cell>
          <cell r="H548" t="str">
            <v>01/2026</v>
          </cell>
          <cell r="I548">
            <v>0</v>
          </cell>
          <cell r="J548">
            <v>206.1568</v>
          </cell>
          <cell r="K548">
            <v>0</v>
          </cell>
          <cell r="L548">
            <v>175.63587000000001</v>
          </cell>
          <cell r="M548">
            <v>44</v>
          </cell>
          <cell r="O548">
            <v>2.2719999999999998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JAIDETT ESTEFFANY DO NASCIMENTO SILVA</v>
          </cell>
          <cell r="F549" t="str">
            <v>3 - Administrativo</v>
          </cell>
          <cell r="G549" t="str">
            <v>4110-10</v>
          </cell>
          <cell r="H549" t="str">
            <v>01/2026</v>
          </cell>
          <cell r="I549">
            <v>0</v>
          </cell>
          <cell r="J549">
            <v>156.976</v>
          </cell>
          <cell r="K549">
            <v>0</v>
          </cell>
          <cell r="M549">
            <v>0</v>
          </cell>
          <cell r="O549">
            <v>2.2719999999999998</v>
          </cell>
          <cell r="R549">
            <v>536.85</v>
          </cell>
          <cell r="S549">
            <v>97.26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JAILMA AMARA SOARES DE LIMA</v>
          </cell>
          <cell r="F550" t="str">
            <v>2 - Outros Profissionais da Saúde</v>
          </cell>
          <cell r="G550" t="str">
            <v>3222-05</v>
          </cell>
          <cell r="H550" t="str">
            <v>01/2026</v>
          </cell>
          <cell r="I550">
            <v>0</v>
          </cell>
          <cell r="J550">
            <v>322.24160000000001</v>
          </cell>
          <cell r="K550">
            <v>0</v>
          </cell>
          <cell r="L550">
            <v>175.63587000000001</v>
          </cell>
          <cell r="M550">
            <v>32.42</v>
          </cell>
          <cell r="O550">
            <v>2.2719999999999998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JAILSON CARDOSO DOS SANTOS</v>
          </cell>
          <cell r="F551" t="str">
            <v>3 - Administrativo</v>
          </cell>
          <cell r="G551" t="str">
            <v>5174-10</v>
          </cell>
          <cell r="H551" t="str">
            <v>01/2026</v>
          </cell>
          <cell r="I551">
            <v>0</v>
          </cell>
          <cell r="J551">
            <v>132.02879999999999</v>
          </cell>
          <cell r="K551">
            <v>0</v>
          </cell>
          <cell r="L551">
            <v>175.63587000000001</v>
          </cell>
          <cell r="M551">
            <v>32.42</v>
          </cell>
          <cell r="O551">
            <v>2.2719999999999998</v>
          </cell>
          <cell r="R551">
            <v>0</v>
          </cell>
          <cell r="S551">
            <v>97.26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JAILSON RAMOS DA SILVA</v>
          </cell>
          <cell r="F552" t="str">
            <v>2 - Outros Profissionais da Saúde</v>
          </cell>
          <cell r="G552" t="str">
            <v>5151-10</v>
          </cell>
          <cell r="H552" t="str">
            <v>01/2026</v>
          </cell>
          <cell r="I552">
            <v>0</v>
          </cell>
          <cell r="J552">
            <v>153.96559999999999</v>
          </cell>
          <cell r="K552">
            <v>0</v>
          </cell>
          <cell r="L552">
            <v>175.63587000000001</v>
          </cell>
          <cell r="M552">
            <v>32.42</v>
          </cell>
          <cell r="O552">
            <v>2.2719999999999998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JAIRO ALVES DA SILVA JUNIOR</v>
          </cell>
          <cell r="F553" t="str">
            <v>3 - Administrativo</v>
          </cell>
          <cell r="G553" t="str">
            <v>9501-10</v>
          </cell>
          <cell r="H553" t="str">
            <v>01/2026</v>
          </cell>
          <cell r="I553">
            <v>0</v>
          </cell>
          <cell r="J553">
            <v>626.26080000000002</v>
          </cell>
          <cell r="K553">
            <v>0</v>
          </cell>
          <cell r="L553">
            <v>175.63587000000001</v>
          </cell>
          <cell r="M553">
            <v>44</v>
          </cell>
          <cell r="O553">
            <v>2.2719999999999998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DOM HÉLDER CÂMARA - CG. Nº 018/2022</v>
          </cell>
          <cell r="E554" t="str">
            <v>JAMERSON DOS SANTOS SILVA</v>
          </cell>
          <cell r="F554" t="str">
            <v>3 - Administrativo</v>
          </cell>
          <cell r="G554" t="str">
            <v>5142-25</v>
          </cell>
          <cell r="H554" t="str">
            <v>01/2026</v>
          </cell>
          <cell r="I554">
            <v>0</v>
          </cell>
          <cell r="J554">
            <v>397.85359999999997</v>
          </cell>
          <cell r="K554">
            <v>0</v>
          </cell>
          <cell r="L554">
            <v>175.63587000000001</v>
          </cell>
          <cell r="M554">
            <v>32.42</v>
          </cell>
          <cell r="O554">
            <v>2.2719999999999998</v>
          </cell>
          <cell r="R554">
            <v>360.54</v>
          </cell>
          <cell r="S554">
            <v>97.26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JAMILLE SILVA DE MOURA</v>
          </cell>
          <cell r="F555" t="str">
            <v>3 - Administrativo</v>
          </cell>
          <cell r="G555" t="str">
            <v>4110-10</v>
          </cell>
          <cell r="H555" t="str">
            <v>01/2026</v>
          </cell>
          <cell r="I555">
            <v>0</v>
          </cell>
          <cell r="J555">
            <v>13.954000000000001</v>
          </cell>
          <cell r="K555">
            <v>0</v>
          </cell>
          <cell r="M555">
            <v>0</v>
          </cell>
          <cell r="O555">
            <v>2.2719999999999998</v>
          </cell>
          <cell r="R555">
            <v>360.54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JAMILLY MARIA MACEDO DE MELO</v>
          </cell>
          <cell r="F556" t="str">
            <v>2 - Outros Profissionais da Saúde</v>
          </cell>
          <cell r="G556" t="str">
            <v>3222-05</v>
          </cell>
          <cell r="H556" t="str">
            <v>01/2026</v>
          </cell>
          <cell r="I556">
            <v>0</v>
          </cell>
          <cell r="J556">
            <v>278.96480000000003</v>
          </cell>
          <cell r="K556">
            <v>0</v>
          </cell>
          <cell r="L556">
            <v>175.63587000000001</v>
          </cell>
          <cell r="M556">
            <v>32.42</v>
          </cell>
          <cell r="O556">
            <v>2.2719999999999998</v>
          </cell>
          <cell r="R556">
            <v>298.83999999999997</v>
          </cell>
          <cell r="S556">
            <v>42.15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JAMYLLE GUEDES DA SILVA</v>
          </cell>
          <cell r="F557" t="str">
            <v>2 - Outros Profissionais da Saúde</v>
          </cell>
          <cell r="G557" t="str">
            <v>2236-05</v>
          </cell>
          <cell r="H557" t="str">
            <v>01/2026</v>
          </cell>
          <cell r="I557">
            <v>0</v>
          </cell>
          <cell r="J557">
            <v>382.41120000000001</v>
          </cell>
          <cell r="K557">
            <v>0</v>
          </cell>
          <cell r="L557">
            <v>175.63587000000001</v>
          </cell>
          <cell r="M557">
            <v>2.95</v>
          </cell>
          <cell r="O557">
            <v>4.774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JAMYLLE LIZIANE LIMA CARNEIRO</v>
          </cell>
          <cell r="F558" t="str">
            <v>2 - Outros Profissionais da Saúde</v>
          </cell>
          <cell r="G558" t="str">
            <v>2235-05</v>
          </cell>
          <cell r="H558" t="str">
            <v>01/2026</v>
          </cell>
          <cell r="I558">
            <v>0</v>
          </cell>
          <cell r="J558">
            <v>56.155999999999999</v>
          </cell>
          <cell r="K558">
            <v>0</v>
          </cell>
          <cell r="L558">
            <v>175.63587000000001</v>
          </cell>
          <cell r="M558">
            <v>2.79</v>
          </cell>
          <cell r="O558">
            <v>4.774</v>
          </cell>
          <cell r="R558">
            <v>0</v>
          </cell>
          <cell r="S558">
            <v>0</v>
          </cell>
          <cell r="U558">
            <v>40.090000000000003</v>
          </cell>
        </row>
        <row r="559">
          <cell r="C559" t="str">
            <v>HOSPITAL DOM HÉLDER CÂMARA - CG. Nº 018/2022</v>
          </cell>
          <cell r="E559" t="str">
            <v>JANAINA CRISTINA DA SILVA</v>
          </cell>
          <cell r="F559" t="str">
            <v>2 - Outros Profissionais da Saúde</v>
          </cell>
          <cell r="G559" t="str">
            <v>3222-05</v>
          </cell>
          <cell r="H559" t="str">
            <v>01/2026</v>
          </cell>
          <cell r="I559">
            <v>0</v>
          </cell>
          <cell r="J559">
            <v>279.77679999999998</v>
          </cell>
          <cell r="K559">
            <v>0</v>
          </cell>
          <cell r="L559">
            <v>175.63587000000001</v>
          </cell>
          <cell r="M559">
            <v>32.42</v>
          </cell>
          <cell r="O559">
            <v>2.2719999999999998</v>
          </cell>
          <cell r="R559">
            <v>237.13</v>
          </cell>
          <cell r="S559">
            <v>66.87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JANAINA DE OLIVEIRA RABELO</v>
          </cell>
          <cell r="F560" t="str">
            <v>2 - Outros Profissionais da Saúde</v>
          </cell>
          <cell r="G560" t="str">
            <v>3222-05</v>
          </cell>
          <cell r="H560" t="str">
            <v>01/2026</v>
          </cell>
          <cell r="I560">
            <v>0</v>
          </cell>
          <cell r="J560">
            <v>343.82</v>
          </cell>
          <cell r="K560">
            <v>0</v>
          </cell>
          <cell r="M560">
            <v>0</v>
          </cell>
          <cell r="O560">
            <v>2.2719999999999998</v>
          </cell>
          <cell r="R560">
            <v>0</v>
          </cell>
          <cell r="S560">
            <v>97.26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JANDIRA DA ROCHA GUEDES MARCOLINO</v>
          </cell>
          <cell r="F561" t="str">
            <v>2 - Outros Profissionais da Saúde</v>
          </cell>
          <cell r="G561" t="str">
            <v>2235-05</v>
          </cell>
          <cell r="H561" t="str">
            <v>01/2026</v>
          </cell>
          <cell r="I561">
            <v>0</v>
          </cell>
          <cell r="J561">
            <v>626.3152</v>
          </cell>
          <cell r="K561">
            <v>0</v>
          </cell>
          <cell r="L561">
            <v>175.63587000000001</v>
          </cell>
          <cell r="M561">
            <v>3.59</v>
          </cell>
          <cell r="O561">
            <v>4.774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JANE KELLE MARIA DA SILVA</v>
          </cell>
          <cell r="F562" t="str">
            <v>3 - Administrativo</v>
          </cell>
          <cell r="G562" t="str">
            <v>5102-05</v>
          </cell>
          <cell r="H562" t="str">
            <v>01/2026</v>
          </cell>
          <cell r="I562">
            <v>0</v>
          </cell>
          <cell r="J562">
            <v>229.1112</v>
          </cell>
          <cell r="K562">
            <v>0</v>
          </cell>
          <cell r="L562">
            <v>175.63587000000001</v>
          </cell>
          <cell r="M562">
            <v>44</v>
          </cell>
          <cell r="O562">
            <v>2.2719999999999998</v>
          </cell>
          <cell r="R562">
            <v>588.30999999999995</v>
          </cell>
          <cell r="S562">
            <v>0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JANEISE PATRICIA FERREIRA DA SILVA</v>
          </cell>
          <cell r="F563" t="str">
            <v>2 - Outros Profissionais da Saúde</v>
          </cell>
          <cell r="G563" t="str">
            <v>3222-05</v>
          </cell>
          <cell r="H563" t="str">
            <v>01/2026</v>
          </cell>
          <cell r="I563">
            <v>0</v>
          </cell>
          <cell r="J563">
            <v>246.24080000000001</v>
          </cell>
          <cell r="K563">
            <v>0</v>
          </cell>
          <cell r="L563">
            <v>175.63587000000001</v>
          </cell>
          <cell r="M563">
            <v>32.42</v>
          </cell>
          <cell r="O563">
            <v>2.2719999999999998</v>
          </cell>
          <cell r="R563">
            <v>501.59</v>
          </cell>
          <cell r="S563">
            <v>21.72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JAQUELINE CECILIA DE SANTANA CAVALCANTI</v>
          </cell>
          <cell r="F564" t="str">
            <v>3 - Administrativo</v>
          </cell>
          <cell r="G564" t="str">
            <v>4110-10</v>
          </cell>
          <cell r="H564" t="str">
            <v>01/2026</v>
          </cell>
          <cell r="I564">
            <v>0</v>
          </cell>
          <cell r="J564">
            <v>145.15280000000001</v>
          </cell>
          <cell r="K564">
            <v>0</v>
          </cell>
          <cell r="L564">
            <v>175.63587000000001</v>
          </cell>
          <cell r="M564">
            <v>32.42</v>
          </cell>
          <cell r="O564">
            <v>2.2719999999999998</v>
          </cell>
          <cell r="R564">
            <v>492.77</v>
          </cell>
          <cell r="S564">
            <v>97.26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JAQUELINE DO NASCIMENTO MAGNO</v>
          </cell>
          <cell r="F565" t="str">
            <v>2 - Outros Profissionais da Saúde</v>
          </cell>
          <cell r="G565" t="str">
            <v>3222-05</v>
          </cell>
          <cell r="H565" t="str">
            <v>01/2026</v>
          </cell>
          <cell r="I565">
            <v>0</v>
          </cell>
          <cell r="J565">
            <v>295.952</v>
          </cell>
          <cell r="K565">
            <v>0</v>
          </cell>
          <cell r="L565">
            <v>175.63587000000001</v>
          </cell>
          <cell r="M565">
            <v>32.42</v>
          </cell>
          <cell r="O565">
            <v>2.2719999999999998</v>
          </cell>
          <cell r="R565">
            <v>492.77</v>
          </cell>
          <cell r="S565">
            <v>97.26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JAQUELINE EVANGELISTA DOS SANTOS</v>
          </cell>
          <cell r="F566" t="str">
            <v>2 - Outros Profissionais da Saúde</v>
          </cell>
          <cell r="G566" t="str">
            <v>3222-05</v>
          </cell>
          <cell r="H566" t="str">
            <v>01/2026</v>
          </cell>
          <cell r="I566">
            <v>0</v>
          </cell>
          <cell r="J566">
            <v>297.48880000000003</v>
          </cell>
          <cell r="K566">
            <v>0</v>
          </cell>
          <cell r="L566">
            <v>175.63587000000001</v>
          </cell>
          <cell r="M566">
            <v>32.42</v>
          </cell>
          <cell r="O566">
            <v>2.2719999999999998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JAQUELINE MARIA DO NASCIMENTO</v>
          </cell>
          <cell r="F567" t="str">
            <v>2 - Outros Profissionais da Saúde</v>
          </cell>
          <cell r="G567" t="str">
            <v>3242-05</v>
          </cell>
          <cell r="H567" t="str">
            <v>01/2026</v>
          </cell>
          <cell r="I567">
            <v>0</v>
          </cell>
          <cell r="J567">
            <v>176.648</v>
          </cell>
          <cell r="K567">
            <v>0</v>
          </cell>
          <cell r="M567">
            <v>0</v>
          </cell>
          <cell r="O567">
            <v>2.2719999999999998</v>
          </cell>
          <cell r="R567">
            <v>325.27999999999997</v>
          </cell>
          <cell r="S567">
            <v>106.7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JARCILENE ALBINO DE OLIVEIRA RODRIGUES</v>
          </cell>
          <cell r="F568" t="str">
            <v>2 - Outros Profissionais da Saúde</v>
          </cell>
          <cell r="G568" t="str">
            <v>2516-05</v>
          </cell>
          <cell r="H568" t="str">
            <v>01/2026</v>
          </cell>
          <cell r="I568">
            <v>0</v>
          </cell>
          <cell r="J568">
            <v>334.61279999999999</v>
          </cell>
          <cell r="K568">
            <v>0</v>
          </cell>
          <cell r="M568">
            <v>0</v>
          </cell>
          <cell r="O568">
            <v>2.2719999999999998</v>
          </cell>
          <cell r="R568">
            <v>325.27999999999997</v>
          </cell>
          <cell r="S568">
            <v>103.2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JARDICILENE MARIA DE LIMA SILVA</v>
          </cell>
          <cell r="F569" t="str">
            <v>2 - Outros Profissionais da Saúde</v>
          </cell>
          <cell r="G569" t="str">
            <v>3222-05</v>
          </cell>
          <cell r="H569" t="str">
            <v>01/2026</v>
          </cell>
          <cell r="I569">
            <v>0</v>
          </cell>
          <cell r="J569">
            <v>295.77280000000002</v>
          </cell>
          <cell r="K569">
            <v>0</v>
          </cell>
          <cell r="L569">
            <v>175.63587000000001</v>
          </cell>
          <cell r="M569">
            <v>32.42</v>
          </cell>
          <cell r="O569">
            <v>2.2719999999999998</v>
          </cell>
          <cell r="R569">
            <v>369.36</v>
          </cell>
          <cell r="S569">
            <v>97.26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JASIEL ALVES DE SANTANA</v>
          </cell>
          <cell r="F570" t="str">
            <v>2 - Outros Profissionais da Saúde</v>
          </cell>
          <cell r="G570" t="str">
            <v>3226-05</v>
          </cell>
          <cell r="H570" t="str">
            <v>01/2026</v>
          </cell>
          <cell r="I570">
            <v>0</v>
          </cell>
          <cell r="J570">
            <v>155.80160000000001</v>
          </cell>
          <cell r="K570">
            <v>0</v>
          </cell>
          <cell r="L570">
            <v>175.63587000000001</v>
          </cell>
          <cell r="M570">
            <v>32.42</v>
          </cell>
          <cell r="O570">
            <v>2.2719999999999998</v>
          </cell>
          <cell r="R570">
            <v>369.36</v>
          </cell>
          <cell r="S570">
            <v>0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 xml:space="preserve">JAYNE DANIELE DE OLIVEIRA </v>
          </cell>
          <cell r="F571" t="str">
            <v>2 - Outros Profissionais da Saúde</v>
          </cell>
          <cell r="G571" t="str">
            <v>3222-05</v>
          </cell>
          <cell r="H571" t="str">
            <v>01/2026</v>
          </cell>
          <cell r="I571">
            <v>0</v>
          </cell>
          <cell r="J571">
            <v>340.49360000000001</v>
          </cell>
          <cell r="K571">
            <v>0</v>
          </cell>
          <cell r="M571">
            <v>0</v>
          </cell>
          <cell r="O571">
            <v>2.2719999999999998</v>
          </cell>
          <cell r="R571">
            <v>483.96</v>
          </cell>
          <cell r="S571">
            <v>97.26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JEISIANY ELLEN SOARES LEITE ANDRADE</v>
          </cell>
          <cell r="F572" t="str">
            <v>2 - Outros Profissionais da Saúde</v>
          </cell>
          <cell r="G572" t="str">
            <v>5211-30</v>
          </cell>
          <cell r="H572" t="str">
            <v>01/2026</v>
          </cell>
          <cell r="I572">
            <v>0</v>
          </cell>
          <cell r="J572">
            <v>204.66720000000001</v>
          </cell>
          <cell r="K572">
            <v>0</v>
          </cell>
          <cell r="L572">
            <v>175.63587000000001</v>
          </cell>
          <cell r="M572">
            <v>35.479999999999997</v>
          </cell>
          <cell r="O572">
            <v>2.2719999999999998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JEIVERSON DA SILVA VIRAES</v>
          </cell>
          <cell r="F573" t="str">
            <v>3 - Administrativo</v>
          </cell>
          <cell r="G573" t="str">
            <v>5174-10</v>
          </cell>
          <cell r="H573" t="str">
            <v>01/2026</v>
          </cell>
          <cell r="I573">
            <v>0</v>
          </cell>
          <cell r="J573">
            <v>124.78959999999999</v>
          </cell>
          <cell r="K573">
            <v>0</v>
          </cell>
          <cell r="L573">
            <v>175.63587000000001</v>
          </cell>
          <cell r="M573">
            <v>32.42</v>
          </cell>
          <cell r="O573">
            <v>2.2719999999999998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JEMERSON AUGUSTO GOMES DE ARAUJO</v>
          </cell>
          <cell r="F574" t="str">
            <v>3 - Administrativo</v>
          </cell>
          <cell r="G574" t="str">
            <v>1421-05</v>
          </cell>
          <cell r="H574" t="str">
            <v>01/2026</v>
          </cell>
          <cell r="I574">
            <v>0</v>
          </cell>
          <cell r="J574">
            <v>481.14479999999998</v>
          </cell>
          <cell r="K574">
            <v>0</v>
          </cell>
          <cell r="L574">
            <v>175.63587000000001</v>
          </cell>
          <cell r="M574">
            <v>44</v>
          </cell>
          <cell r="O574">
            <v>2.2719999999999998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JEMIMA TALYTA BARROS DE SA</v>
          </cell>
          <cell r="F575" t="str">
            <v>2 - Outros Profissionais da Saúde</v>
          </cell>
          <cell r="G575" t="str">
            <v>2235-05</v>
          </cell>
          <cell r="H575" t="str">
            <v>01/2026</v>
          </cell>
          <cell r="I575">
            <v>0</v>
          </cell>
          <cell r="J575">
            <v>442.71440000000001</v>
          </cell>
          <cell r="K575">
            <v>0</v>
          </cell>
          <cell r="L575">
            <v>175.63587000000001</v>
          </cell>
          <cell r="M575">
            <v>2.79</v>
          </cell>
          <cell r="O575">
            <v>4.774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JERFERSON ALVES DOS SANTOS</v>
          </cell>
          <cell r="F576" t="str">
            <v>2 - Outros Profissionais da Saúde</v>
          </cell>
          <cell r="G576" t="str">
            <v>3222-05</v>
          </cell>
          <cell r="H576" t="str">
            <v>01/2026</v>
          </cell>
          <cell r="I576">
            <v>0</v>
          </cell>
          <cell r="J576">
            <v>302.2944</v>
          </cell>
          <cell r="K576">
            <v>0</v>
          </cell>
          <cell r="L576">
            <v>175.63587000000001</v>
          </cell>
          <cell r="M576">
            <v>32.42</v>
          </cell>
          <cell r="O576">
            <v>2.2719999999999998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JESSE LIMA DOS PRAZERES JUNIOR</v>
          </cell>
          <cell r="F577" t="str">
            <v>2 - Outros Profissionais da Saúde</v>
          </cell>
          <cell r="G577" t="str">
            <v>5151-10</v>
          </cell>
          <cell r="H577" t="str">
            <v>01/2026</v>
          </cell>
          <cell r="I577">
            <v>0</v>
          </cell>
          <cell r="J577">
            <v>0</v>
          </cell>
          <cell r="K577">
            <v>0</v>
          </cell>
          <cell r="M577">
            <v>0</v>
          </cell>
          <cell r="O577">
            <v>2.2719999999999998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JESSIANE DA SILVA FERNANDES</v>
          </cell>
          <cell r="F578" t="str">
            <v>2 - Outros Profissionais da Saúde</v>
          </cell>
          <cell r="G578" t="str">
            <v>3222-05</v>
          </cell>
          <cell r="H578" t="str">
            <v>01/2026</v>
          </cell>
          <cell r="I578">
            <v>0</v>
          </cell>
          <cell r="J578">
            <v>294.73439999999999</v>
          </cell>
          <cell r="K578">
            <v>0</v>
          </cell>
          <cell r="L578">
            <v>175.63587000000001</v>
          </cell>
          <cell r="M578">
            <v>32.42</v>
          </cell>
          <cell r="O578">
            <v>2.2719999999999998</v>
          </cell>
          <cell r="R578">
            <v>245.95</v>
          </cell>
          <cell r="S578">
            <v>0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JESSICA AMANDA DA SILVA OLIVEIRA</v>
          </cell>
          <cell r="F579" t="str">
            <v>3 - Administrativo</v>
          </cell>
          <cell r="G579" t="str">
            <v>4110-10</v>
          </cell>
          <cell r="H579" t="str">
            <v>01/2026</v>
          </cell>
          <cell r="I579">
            <v>0</v>
          </cell>
          <cell r="J579">
            <v>47.549599999999998</v>
          </cell>
          <cell r="K579">
            <v>0</v>
          </cell>
          <cell r="M579">
            <v>0</v>
          </cell>
          <cell r="O579">
            <v>2.2719999999999998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JESSICA AMORIM MAGALHAES</v>
          </cell>
          <cell r="F580" t="str">
            <v>2 - Outros Profissionais da Saúde</v>
          </cell>
          <cell r="G580" t="str">
            <v>2236-05</v>
          </cell>
          <cell r="H580" t="str">
            <v>01/2026</v>
          </cell>
          <cell r="I580">
            <v>0</v>
          </cell>
          <cell r="J580">
            <v>349.21280000000002</v>
          </cell>
          <cell r="K580">
            <v>0</v>
          </cell>
          <cell r="L580">
            <v>175.63587000000001</v>
          </cell>
          <cell r="M580">
            <v>3.06</v>
          </cell>
          <cell r="O580">
            <v>4.774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JESSICA HORRARA ALVES DA SILVA</v>
          </cell>
          <cell r="F581" t="str">
            <v>2 - Outros Profissionais da Saúde</v>
          </cell>
          <cell r="G581" t="str">
            <v>5152-05</v>
          </cell>
          <cell r="H581" t="str">
            <v>01/2026</v>
          </cell>
          <cell r="I581">
            <v>0</v>
          </cell>
          <cell r="J581">
            <v>154.88480000000001</v>
          </cell>
          <cell r="K581">
            <v>0</v>
          </cell>
          <cell r="M581">
            <v>0</v>
          </cell>
          <cell r="O581">
            <v>2.2719999999999998</v>
          </cell>
          <cell r="R581">
            <v>475.14</v>
          </cell>
          <cell r="S581">
            <v>0</v>
          </cell>
          <cell r="U581">
            <v>74.790000000000006</v>
          </cell>
        </row>
        <row r="582">
          <cell r="C582" t="str">
            <v>HOSPITAL DOM HÉLDER CÂMARA - CG. Nº 018/2022</v>
          </cell>
          <cell r="E582" t="str">
            <v>JESSICA LUIZA DE OLIVEIRA ABREU</v>
          </cell>
          <cell r="F582" t="str">
            <v>2 - Outros Profissionais da Saúde</v>
          </cell>
          <cell r="G582" t="str">
            <v>3222-05</v>
          </cell>
          <cell r="H582" t="str">
            <v>01/2026</v>
          </cell>
          <cell r="I582">
            <v>0</v>
          </cell>
          <cell r="J582">
            <v>324.44</v>
          </cell>
          <cell r="K582">
            <v>0</v>
          </cell>
          <cell r="M582">
            <v>0</v>
          </cell>
          <cell r="O582">
            <v>2.2719999999999998</v>
          </cell>
          <cell r="R582">
            <v>351.73</v>
          </cell>
          <cell r="S582">
            <v>0</v>
          </cell>
          <cell r="U582">
            <v>78.319999999999993</v>
          </cell>
        </row>
        <row r="583">
          <cell r="C583" t="str">
            <v>HOSPITAL DOM HÉLDER CÂMARA - CG. Nº 018/2022</v>
          </cell>
          <cell r="E583" t="str">
            <v>JESSICA NATALIANE DA SILVA</v>
          </cell>
          <cell r="F583" t="str">
            <v>2 - Outros Profissionais da Saúde</v>
          </cell>
          <cell r="G583" t="str">
            <v>3222-05</v>
          </cell>
          <cell r="H583" t="str">
            <v>01/2026</v>
          </cell>
          <cell r="I583">
            <v>0</v>
          </cell>
          <cell r="J583">
            <v>312.44159999999999</v>
          </cell>
          <cell r="K583">
            <v>0</v>
          </cell>
          <cell r="M583">
            <v>0</v>
          </cell>
          <cell r="O583">
            <v>2.2719999999999998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JESSICA SANTOS DO NASCIMENTO</v>
          </cell>
          <cell r="F584" t="str">
            <v>2 - Outros Profissionais da Saúde</v>
          </cell>
          <cell r="G584" t="str">
            <v>3222-05</v>
          </cell>
          <cell r="H584" t="str">
            <v>01/2026</v>
          </cell>
          <cell r="I584">
            <v>0</v>
          </cell>
          <cell r="J584">
            <v>320.92160000000001</v>
          </cell>
          <cell r="K584">
            <v>0</v>
          </cell>
          <cell r="L584">
            <v>175.63587000000001</v>
          </cell>
          <cell r="M584">
            <v>32.42</v>
          </cell>
          <cell r="O584">
            <v>2.2719999999999998</v>
          </cell>
          <cell r="R584">
            <v>360.54</v>
          </cell>
          <cell r="S584">
            <v>92.07</v>
          </cell>
          <cell r="U584">
            <v>75.62</v>
          </cell>
        </row>
        <row r="585">
          <cell r="C585" t="str">
            <v>HOSPITAL DOM HÉLDER CÂMARA - CG. Nº 018/2022</v>
          </cell>
          <cell r="E585" t="str">
            <v>JESSICA SILVA MENDES DE LIMA</v>
          </cell>
          <cell r="F585" t="str">
            <v>3 - Administrativo</v>
          </cell>
          <cell r="G585" t="str">
            <v>4110-30</v>
          </cell>
          <cell r="H585" t="str">
            <v>01/2026</v>
          </cell>
          <cell r="I585">
            <v>0</v>
          </cell>
          <cell r="J585">
            <v>283.62</v>
          </cell>
          <cell r="K585">
            <v>0</v>
          </cell>
          <cell r="M585">
            <v>0</v>
          </cell>
          <cell r="O585">
            <v>2.2719999999999998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JOANA D ARC DA ROCHA DUARTE</v>
          </cell>
          <cell r="F586" t="str">
            <v>2 - Outros Profissionais da Saúde</v>
          </cell>
          <cell r="G586" t="str">
            <v>2235-05</v>
          </cell>
          <cell r="H586" t="str">
            <v>01/2026</v>
          </cell>
          <cell r="I586">
            <v>0</v>
          </cell>
          <cell r="J586">
            <v>536.21360000000004</v>
          </cell>
          <cell r="K586">
            <v>0</v>
          </cell>
          <cell r="M586">
            <v>0</v>
          </cell>
          <cell r="O586">
            <v>4.774</v>
          </cell>
          <cell r="R586">
            <v>0</v>
          </cell>
          <cell r="S586">
            <v>143.65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JOANA VITORIA DA SILVA CHAVES</v>
          </cell>
          <cell r="F587" t="str">
            <v>2 - Outros Profissionais da Saúde</v>
          </cell>
          <cell r="G587" t="str">
            <v>3222-05</v>
          </cell>
          <cell r="H587" t="str">
            <v>01/2026</v>
          </cell>
          <cell r="I587">
            <v>0</v>
          </cell>
          <cell r="J587">
            <v>320.92160000000001</v>
          </cell>
          <cell r="K587">
            <v>0</v>
          </cell>
          <cell r="L587">
            <v>175.63587000000001</v>
          </cell>
          <cell r="M587">
            <v>32.42</v>
          </cell>
          <cell r="O587">
            <v>2.2719999999999998</v>
          </cell>
          <cell r="R587">
            <v>360.54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JOAO ANTONIO DA SILVA</v>
          </cell>
          <cell r="F588" t="str">
            <v>3 - Administrativo</v>
          </cell>
          <cell r="G588" t="str">
            <v>4110-10</v>
          </cell>
          <cell r="H588" t="str">
            <v>01/2026</v>
          </cell>
          <cell r="I588">
            <v>0</v>
          </cell>
          <cell r="J588">
            <v>129.68</v>
          </cell>
          <cell r="K588">
            <v>0</v>
          </cell>
          <cell r="L588">
            <v>175.63587000000001</v>
          </cell>
          <cell r="M588">
            <v>32.42</v>
          </cell>
          <cell r="O588">
            <v>2.2719999999999998</v>
          </cell>
          <cell r="R588">
            <v>426.65</v>
          </cell>
          <cell r="S588">
            <v>94.02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JOAO FERREIRA DE SOUZA</v>
          </cell>
          <cell r="F589" t="str">
            <v>3 - Administrativo</v>
          </cell>
          <cell r="G589" t="str">
            <v>5174-10</v>
          </cell>
          <cell r="H589" t="str">
            <v>01/2026</v>
          </cell>
          <cell r="I589">
            <v>0</v>
          </cell>
          <cell r="J589">
            <v>0</v>
          </cell>
          <cell r="K589">
            <v>0</v>
          </cell>
          <cell r="M589">
            <v>0</v>
          </cell>
          <cell r="O589">
            <v>0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JOAO FRANCISCO DA CRUZ JUNIOR</v>
          </cell>
          <cell r="F590" t="str">
            <v>2 - Outros Profissionais da Saúde</v>
          </cell>
          <cell r="G590" t="str">
            <v>3222-05</v>
          </cell>
          <cell r="H590" t="str">
            <v>01/2026</v>
          </cell>
          <cell r="I590">
            <v>0</v>
          </cell>
          <cell r="J590">
            <v>314.7672</v>
          </cell>
          <cell r="K590">
            <v>0</v>
          </cell>
          <cell r="L590">
            <v>175.63587000000001</v>
          </cell>
          <cell r="M590">
            <v>32.42</v>
          </cell>
          <cell r="O590">
            <v>2.2719999999999998</v>
          </cell>
          <cell r="R590">
            <v>0</v>
          </cell>
          <cell r="S590">
            <v>97.26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JOAO JOSE DA SILVA</v>
          </cell>
          <cell r="F591" t="str">
            <v>2 - Outros Profissionais da Saúde</v>
          </cell>
          <cell r="G591" t="str">
            <v>3222-05</v>
          </cell>
          <cell r="H591" t="str">
            <v>01/2026</v>
          </cell>
          <cell r="I591">
            <v>0</v>
          </cell>
          <cell r="J591">
            <v>302.93040000000002</v>
          </cell>
          <cell r="K591">
            <v>0</v>
          </cell>
          <cell r="L591">
            <v>175.63587000000001</v>
          </cell>
          <cell r="M591">
            <v>32.42</v>
          </cell>
          <cell r="O591">
            <v>2.2719999999999998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JOCILENE OLIVEIRA MESQUITA DE LIMA</v>
          </cell>
          <cell r="F592" t="str">
            <v>3 - Administrativo</v>
          </cell>
          <cell r="G592" t="str">
            <v>4110-10</v>
          </cell>
          <cell r="H592" t="str">
            <v>01/2026</v>
          </cell>
          <cell r="I592">
            <v>0</v>
          </cell>
          <cell r="J592">
            <v>233.14080000000001</v>
          </cell>
          <cell r="K592">
            <v>0</v>
          </cell>
          <cell r="L592">
            <v>175.63587000000001</v>
          </cell>
          <cell r="M592">
            <v>32.42</v>
          </cell>
          <cell r="O592">
            <v>2.2719999999999998</v>
          </cell>
          <cell r="R592">
            <v>0</v>
          </cell>
          <cell r="S592">
            <v>97.26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JOELINGTON SANTOS DE OLIVEIRA JUNIOR</v>
          </cell>
          <cell r="F593" t="str">
            <v>2 - Outros Profissionais da Saúde</v>
          </cell>
          <cell r="G593" t="str">
            <v>2236-05</v>
          </cell>
          <cell r="H593" t="str">
            <v>01/2026</v>
          </cell>
          <cell r="I593">
            <v>0</v>
          </cell>
          <cell r="J593">
            <v>298.4984</v>
          </cell>
          <cell r="K593">
            <v>0</v>
          </cell>
          <cell r="L593">
            <v>175.63587000000001</v>
          </cell>
          <cell r="M593">
            <v>2.8</v>
          </cell>
          <cell r="O593">
            <v>4.774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JOELMA CLEMENTE BATISTA</v>
          </cell>
          <cell r="F594" t="str">
            <v>2 - Outros Profissionais da Saúde</v>
          </cell>
          <cell r="G594" t="str">
            <v>3222-05</v>
          </cell>
          <cell r="H594" t="str">
            <v>01/2026</v>
          </cell>
          <cell r="I594">
            <v>0</v>
          </cell>
          <cell r="J594">
            <v>346.9128</v>
          </cell>
          <cell r="K594">
            <v>0</v>
          </cell>
          <cell r="L594">
            <v>175.63587000000001</v>
          </cell>
          <cell r="M594">
            <v>32.42</v>
          </cell>
          <cell r="O594">
            <v>2.2719999999999998</v>
          </cell>
          <cell r="R594">
            <v>369.36</v>
          </cell>
          <cell r="S594">
            <v>93.05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JON NATHAN JONES CLEMENTINO DOS SANTOS</v>
          </cell>
          <cell r="F595" t="str">
            <v>3 - Administrativo</v>
          </cell>
          <cell r="G595" t="str">
            <v>2522-05</v>
          </cell>
          <cell r="H595" t="str">
            <v>01/2026</v>
          </cell>
          <cell r="I595">
            <v>0</v>
          </cell>
          <cell r="J595">
            <v>382.13920000000002</v>
          </cell>
          <cell r="K595">
            <v>0</v>
          </cell>
          <cell r="L595">
            <v>175.63587000000001</v>
          </cell>
          <cell r="M595">
            <v>44</v>
          </cell>
          <cell r="O595">
            <v>2.2719999999999998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JONAS ALVES DOS SANTOS</v>
          </cell>
          <cell r="F596" t="str">
            <v>2 - Outros Profissionais da Saúde</v>
          </cell>
          <cell r="G596" t="str">
            <v>5211-30</v>
          </cell>
          <cell r="H596" t="str">
            <v>01/2026</v>
          </cell>
          <cell r="I596">
            <v>0</v>
          </cell>
          <cell r="J596">
            <v>247.04640000000001</v>
          </cell>
          <cell r="K596">
            <v>0</v>
          </cell>
          <cell r="L596">
            <v>175.63587000000001</v>
          </cell>
          <cell r="M596">
            <v>35.479999999999997</v>
          </cell>
          <cell r="O596">
            <v>2.2719999999999998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JORGE JOSE COELHO DE BARROS</v>
          </cell>
          <cell r="F597" t="str">
            <v>3 - Administrativo</v>
          </cell>
          <cell r="G597" t="str">
            <v>4201-25</v>
          </cell>
          <cell r="H597" t="str">
            <v>01/2026</v>
          </cell>
          <cell r="I597">
            <v>0</v>
          </cell>
          <cell r="J597">
            <v>322.97840000000002</v>
          </cell>
          <cell r="K597">
            <v>0</v>
          </cell>
          <cell r="L597">
            <v>175.63587000000001</v>
          </cell>
          <cell r="M597">
            <v>44</v>
          </cell>
          <cell r="O597">
            <v>2.2719999999999998</v>
          </cell>
          <cell r="R597">
            <v>360.54</v>
          </cell>
          <cell r="S597">
            <v>129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JORGE ROBERTO DA COSTA</v>
          </cell>
          <cell r="F598" t="str">
            <v>3 - Administrativo</v>
          </cell>
          <cell r="G598" t="str">
            <v>5174-10</v>
          </cell>
          <cell r="H598" t="str">
            <v>01/2026</v>
          </cell>
          <cell r="I598">
            <v>0</v>
          </cell>
          <cell r="J598">
            <v>147.28559999999999</v>
          </cell>
          <cell r="K598">
            <v>0</v>
          </cell>
          <cell r="L598">
            <v>175.63587000000001</v>
          </cell>
          <cell r="M598">
            <v>32.42</v>
          </cell>
          <cell r="O598">
            <v>2.2719999999999998</v>
          </cell>
          <cell r="R598">
            <v>369.36</v>
          </cell>
          <cell r="S598">
            <v>97.26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JORGE VINICIUS DA SILVA DIAS</v>
          </cell>
          <cell r="F599" t="str">
            <v>3 - Administrativo</v>
          </cell>
          <cell r="G599" t="str">
            <v>4110-10</v>
          </cell>
          <cell r="H599" t="str">
            <v>01/2026</v>
          </cell>
          <cell r="I599">
            <v>0</v>
          </cell>
          <cell r="J599">
            <v>15.2806</v>
          </cell>
          <cell r="K599">
            <v>0</v>
          </cell>
          <cell r="M599">
            <v>0</v>
          </cell>
          <cell r="O599">
            <v>2.2719999999999998</v>
          </cell>
          <cell r="R599">
            <v>369.36</v>
          </cell>
          <cell r="S599">
            <v>0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JOSE ALEXANDRE DA SILVA FILHO</v>
          </cell>
          <cell r="F600" t="str">
            <v>3 - Administrativo</v>
          </cell>
          <cell r="G600" t="str">
            <v>4110-10</v>
          </cell>
          <cell r="H600" t="str">
            <v>01/2026</v>
          </cell>
          <cell r="I600">
            <v>0</v>
          </cell>
          <cell r="J600">
            <v>162.61199999999999</v>
          </cell>
          <cell r="K600">
            <v>0</v>
          </cell>
          <cell r="M600">
            <v>0</v>
          </cell>
          <cell r="O600">
            <v>2.2719999999999998</v>
          </cell>
          <cell r="R600">
            <v>369.36</v>
          </cell>
          <cell r="S600">
            <v>94.5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JOSE ALEXANDRE DE SIQUEIRA</v>
          </cell>
          <cell r="F601" t="str">
            <v>3 - Administrativo</v>
          </cell>
          <cell r="G601" t="str">
            <v>4110-10</v>
          </cell>
          <cell r="H601" t="str">
            <v>01/2026</v>
          </cell>
          <cell r="I601">
            <v>0</v>
          </cell>
          <cell r="J601">
            <v>456.38560000000001</v>
          </cell>
          <cell r="K601">
            <v>0</v>
          </cell>
          <cell r="L601">
            <v>175.63587000000001</v>
          </cell>
          <cell r="M601">
            <v>32.42</v>
          </cell>
          <cell r="O601">
            <v>2.2719999999999998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JOSE ARNALDO VIEIRA MACHADO</v>
          </cell>
          <cell r="F602" t="str">
            <v>2 - Outros Profissionais da Saúde</v>
          </cell>
          <cell r="G602" t="str">
            <v>3222-05</v>
          </cell>
          <cell r="H602" t="str">
            <v>01/2026</v>
          </cell>
          <cell r="I602">
            <v>0</v>
          </cell>
          <cell r="J602">
            <v>421.00240000000002</v>
          </cell>
          <cell r="K602">
            <v>0</v>
          </cell>
          <cell r="L602">
            <v>175.63587000000001</v>
          </cell>
          <cell r="M602">
            <v>32.42</v>
          </cell>
          <cell r="O602">
            <v>2.2719999999999998</v>
          </cell>
          <cell r="R602">
            <v>510.4</v>
          </cell>
          <cell r="S602">
            <v>97.26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JOSE BATISTA DE SANTANA NETO</v>
          </cell>
          <cell r="F603" t="str">
            <v>2 - Outros Profissionais da Saúde</v>
          </cell>
          <cell r="G603" t="str">
            <v>5151-10</v>
          </cell>
          <cell r="H603" t="str">
            <v>01/2026</v>
          </cell>
          <cell r="I603">
            <v>0</v>
          </cell>
          <cell r="J603">
            <v>193.45359999999999</v>
          </cell>
          <cell r="K603">
            <v>0</v>
          </cell>
          <cell r="M603">
            <v>0</v>
          </cell>
          <cell r="O603">
            <v>2.2719999999999998</v>
          </cell>
          <cell r="R603">
            <v>369.36</v>
          </cell>
          <cell r="S603">
            <v>97.26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JOSE CLAUDEMIR FERREIRA</v>
          </cell>
          <cell r="F604" t="str">
            <v>3 - Administrativo</v>
          </cell>
          <cell r="G604" t="str">
            <v>4110-10</v>
          </cell>
          <cell r="H604" t="str">
            <v>01/2026</v>
          </cell>
          <cell r="I604">
            <v>0</v>
          </cell>
          <cell r="J604">
            <v>0</v>
          </cell>
          <cell r="K604">
            <v>0</v>
          </cell>
          <cell r="M604">
            <v>0</v>
          </cell>
          <cell r="O604">
            <v>0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JOSE FRANCISCO DE MOURA</v>
          </cell>
          <cell r="F605" t="str">
            <v>2 - Outros Profissionais da Saúde</v>
          </cell>
          <cell r="G605" t="str">
            <v>2235-05</v>
          </cell>
          <cell r="H605" t="str">
            <v>01/2026</v>
          </cell>
          <cell r="I605">
            <v>0</v>
          </cell>
          <cell r="J605">
            <v>493.84960000000001</v>
          </cell>
          <cell r="K605">
            <v>0</v>
          </cell>
          <cell r="M605">
            <v>0</v>
          </cell>
          <cell r="O605">
            <v>4.774</v>
          </cell>
          <cell r="R605">
            <v>404.62</v>
          </cell>
          <cell r="S605">
            <v>131.19999999999999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JOSE FRANCISCO DO MONTE GALVAO JUNIOR</v>
          </cell>
          <cell r="F606" t="str">
            <v>3 - Administrativo</v>
          </cell>
          <cell r="G606" t="str">
            <v>1231-10</v>
          </cell>
          <cell r="H606" t="str">
            <v>01/2026</v>
          </cell>
          <cell r="I606">
            <v>0</v>
          </cell>
          <cell r="J606">
            <v>1638.6456000000001</v>
          </cell>
          <cell r="K606">
            <v>0</v>
          </cell>
          <cell r="L606">
            <v>175.63587000000001</v>
          </cell>
          <cell r="M606">
            <v>44</v>
          </cell>
          <cell r="O606">
            <v>2.2719999999999998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JOSE HENRIQUE DA SILVA</v>
          </cell>
          <cell r="F607" t="str">
            <v>2 - Outros Profissionais da Saúde</v>
          </cell>
          <cell r="G607" t="str">
            <v>3222-05</v>
          </cell>
          <cell r="H607" t="str">
            <v>01/2026</v>
          </cell>
          <cell r="I607">
            <v>0</v>
          </cell>
          <cell r="J607">
            <v>344.82</v>
          </cell>
          <cell r="K607">
            <v>0</v>
          </cell>
          <cell r="L607">
            <v>175.63587000000001</v>
          </cell>
          <cell r="M607">
            <v>32.42</v>
          </cell>
          <cell r="O607">
            <v>2.2719999999999998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JOSE HENRIQUE FERREIRA DOMINGOS SILVA</v>
          </cell>
          <cell r="F608" t="str">
            <v>2 - Outros Profissionais da Saúde</v>
          </cell>
          <cell r="G608" t="str">
            <v>2235-05</v>
          </cell>
          <cell r="H608" t="str">
            <v>01/2026</v>
          </cell>
          <cell r="I608">
            <v>0</v>
          </cell>
          <cell r="J608">
            <v>523.74879999999996</v>
          </cell>
          <cell r="K608">
            <v>0</v>
          </cell>
          <cell r="L608">
            <v>175.63587000000001</v>
          </cell>
          <cell r="M608">
            <v>2.79</v>
          </cell>
          <cell r="O608">
            <v>4.774</v>
          </cell>
          <cell r="R608">
            <v>360.54</v>
          </cell>
          <cell r="S608">
            <v>106.25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JOSE JULIO DA SILVA SANTOS</v>
          </cell>
          <cell r="F609" t="str">
            <v>3 - Administrativo</v>
          </cell>
          <cell r="G609" t="str">
            <v>4131-15</v>
          </cell>
          <cell r="H609" t="str">
            <v>01/2026</v>
          </cell>
          <cell r="I609">
            <v>0</v>
          </cell>
          <cell r="J609">
            <v>200.81280000000001</v>
          </cell>
          <cell r="K609">
            <v>0</v>
          </cell>
          <cell r="L609">
            <v>175.63587000000001</v>
          </cell>
          <cell r="M609">
            <v>44</v>
          </cell>
          <cell r="O609">
            <v>2.2719999999999998</v>
          </cell>
          <cell r="R609">
            <v>404.62</v>
          </cell>
          <cell r="S609">
            <v>137.6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JOSE LUIZ DE CAMPOS RIBEIRO JUNIOR</v>
          </cell>
          <cell r="F610" t="str">
            <v>2 - Outros Profissionais da Saúde</v>
          </cell>
          <cell r="G610" t="str">
            <v>2235-05</v>
          </cell>
          <cell r="H610" t="str">
            <v>01/2026</v>
          </cell>
          <cell r="I610">
            <v>0</v>
          </cell>
          <cell r="J610">
            <v>470.30079999999998</v>
          </cell>
          <cell r="K610">
            <v>0</v>
          </cell>
          <cell r="L610">
            <v>175.63587000000001</v>
          </cell>
          <cell r="M610">
            <v>2.79</v>
          </cell>
          <cell r="O610">
            <v>4.774</v>
          </cell>
          <cell r="R610">
            <v>0</v>
          </cell>
          <cell r="S610">
            <v>111.54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JOSE LUIZ GONCALVES</v>
          </cell>
          <cell r="F611" t="str">
            <v>3 - Administrativo</v>
          </cell>
          <cell r="G611" t="str">
            <v>5143-20</v>
          </cell>
          <cell r="H611" t="str">
            <v>01/2026</v>
          </cell>
          <cell r="I611">
            <v>0</v>
          </cell>
          <cell r="J611">
            <v>172.4744</v>
          </cell>
          <cell r="K611">
            <v>0</v>
          </cell>
          <cell r="L611">
            <v>175.63587000000001</v>
          </cell>
          <cell r="M611">
            <v>32.42</v>
          </cell>
          <cell r="O611">
            <v>2.2719999999999998</v>
          </cell>
          <cell r="R611">
            <v>360.54</v>
          </cell>
          <cell r="S611">
            <v>78.78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JOSE MARCIO DE MELO</v>
          </cell>
          <cell r="F612" t="str">
            <v>3 - Administrativo</v>
          </cell>
          <cell r="G612" t="str">
            <v>4201-25</v>
          </cell>
          <cell r="H612" t="str">
            <v>01/2026</v>
          </cell>
          <cell r="I612">
            <v>0</v>
          </cell>
          <cell r="J612">
            <v>250.7424</v>
          </cell>
          <cell r="K612">
            <v>0</v>
          </cell>
          <cell r="M612">
            <v>0</v>
          </cell>
          <cell r="O612">
            <v>2.2719999999999998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JOSE MARCOLINO DA SILVA NETO</v>
          </cell>
          <cell r="F613" t="str">
            <v>3 - Administrativo</v>
          </cell>
          <cell r="G613" t="str">
            <v>5174-10</v>
          </cell>
          <cell r="H613" t="str">
            <v>01/2026</v>
          </cell>
          <cell r="I613">
            <v>0</v>
          </cell>
          <cell r="J613">
            <v>166.4512</v>
          </cell>
          <cell r="K613">
            <v>0</v>
          </cell>
          <cell r="L613">
            <v>175.63587000000001</v>
          </cell>
          <cell r="M613">
            <v>32.42</v>
          </cell>
          <cell r="O613">
            <v>2.2719999999999998</v>
          </cell>
          <cell r="R613">
            <v>0</v>
          </cell>
          <cell r="S613">
            <v>97.26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JOSE MAURO SILVA LEITE</v>
          </cell>
          <cell r="F614" t="str">
            <v>2 - Outros Profissionais da Saúde</v>
          </cell>
          <cell r="G614" t="str">
            <v>2236-05</v>
          </cell>
          <cell r="H614" t="str">
            <v>01/2026</v>
          </cell>
          <cell r="I614">
            <v>0</v>
          </cell>
          <cell r="J614">
            <v>252.13839999999999</v>
          </cell>
          <cell r="K614">
            <v>0</v>
          </cell>
          <cell r="L614">
            <v>175.63587000000001</v>
          </cell>
          <cell r="M614">
            <v>3.06</v>
          </cell>
          <cell r="O614">
            <v>4.774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JOSE MINERVINO DOS SANTOS JUNIOR</v>
          </cell>
          <cell r="F615" t="str">
            <v>3 - Administrativo</v>
          </cell>
          <cell r="G615" t="str">
            <v>5174-10</v>
          </cell>
          <cell r="H615" t="str">
            <v>01/2026</v>
          </cell>
          <cell r="I615">
            <v>0</v>
          </cell>
          <cell r="J615">
            <v>131.9992</v>
          </cell>
          <cell r="K615">
            <v>0</v>
          </cell>
          <cell r="L615">
            <v>175.63587000000001</v>
          </cell>
          <cell r="M615">
            <v>32.42</v>
          </cell>
          <cell r="O615">
            <v>2.2719999999999998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JOSE PEREIRA DE SOUSA SILVA</v>
          </cell>
          <cell r="F616" t="str">
            <v>3 - Administrativo</v>
          </cell>
          <cell r="G616" t="str">
            <v>9501-10</v>
          </cell>
          <cell r="H616" t="str">
            <v>01/2026</v>
          </cell>
          <cell r="I616">
            <v>0</v>
          </cell>
          <cell r="J616">
            <v>626.49279999999999</v>
          </cell>
          <cell r="K616">
            <v>0</v>
          </cell>
          <cell r="L616">
            <v>175.63587000000001</v>
          </cell>
          <cell r="M616">
            <v>44</v>
          </cell>
          <cell r="O616">
            <v>2.2719999999999998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JOSE RINALDO DA SILVA</v>
          </cell>
          <cell r="F617" t="str">
            <v>3 - Administrativo</v>
          </cell>
          <cell r="G617" t="str">
            <v>4141-05</v>
          </cell>
          <cell r="H617" t="str">
            <v>01/2026</v>
          </cell>
          <cell r="I617">
            <v>0</v>
          </cell>
          <cell r="J617">
            <v>155.41759999999999</v>
          </cell>
          <cell r="K617">
            <v>0</v>
          </cell>
          <cell r="L617">
            <v>175.63587000000001</v>
          </cell>
          <cell r="M617">
            <v>36.64</v>
          </cell>
          <cell r="O617">
            <v>2.2719999999999998</v>
          </cell>
          <cell r="R617">
            <v>395.8</v>
          </cell>
          <cell r="S617">
            <v>109.91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JOSE ROMILDO FERREIRA DE SOUZA</v>
          </cell>
          <cell r="F618" t="str">
            <v>3 - Administrativo</v>
          </cell>
          <cell r="G618" t="str">
            <v>5143-20</v>
          </cell>
          <cell r="H618" t="str">
            <v>01/2026</v>
          </cell>
          <cell r="I618">
            <v>0</v>
          </cell>
          <cell r="J618">
            <v>181.55199999999999</v>
          </cell>
          <cell r="K618">
            <v>0</v>
          </cell>
          <cell r="L618">
            <v>175.63587000000001</v>
          </cell>
          <cell r="M618">
            <v>32.42</v>
          </cell>
          <cell r="O618">
            <v>2.2719999999999998</v>
          </cell>
          <cell r="R618">
            <v>360.54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JOSEFA DA SILVA CRUZ</v>
          </cell>
          <cell r="F619" t="str">
            <v>2 - Outros Profissionais da Saúde</v>
          </cell>
          <cell r="G619" t="str">
            <v>3222-05</v>
          </cell>
          <cell r="H619" t="str">
            <v>01/2026</v>
          </cell>
          <cell r="I619">
            <v>0</v>
          </cell>
          <cell r="J619">
            <v>419.2704</v>
          </cell>
          <cell r="K619">
            <v>0</v>
          </cell>
          <cell r="L619">
            <v>175.63587000000001</v>
          </cell>
          <cell r="M619">
            <v>32.42</v>
          </cell>
          <cell r="O619">
            <v>2.2719999999999998</v>
          </cell>
          <cell r="R619">
            <v>0</v>
          </cell>
          <cell r="S619">
            <v>97.26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JOSEFA MARIA DA SILVA FERNANDES</v>
          </cell>
          <cell r="F620" t="str">
            <v>3 - Administrativo</v>
          </cell>
          <cell r="G620" t="str">
            <v>5143-20</v>
          </cell>
          <cell r="H620" t="str">
            <v>01/2026</v>
          </cell>
          <cell r="I620">
            <v>0</v>
          </cell>
          <cell r="J620">
            <v>181.55199999999999</v>
          </cell>
          <cell r="K620">
            <v>0</v>
          </cell>
          <cell r="L620">
            <v>175.63587000000001</v>
          </cell>
          <cell r="M620">
            <v>32.42</v>
          </cell>
          <cell r="O620">
            <v>2.2719999999999998</v>
          </cell>
          <cell r="R620">
            <v>413.43</v>
          </cell>
          <cell r="S620">
            <v>0</v>
          </cell>
          <cell r="U620">
            <v>200</v>
          </cell>
        </row>
        <row r="621">
          <cell r="C621" t="str">
            <v>HOSPITAL DOM HÉLDER CÂMARA - CG. Nº 018/2022</v>
          </cell>
          <cell r="E621" t="str">
            <v>JOSEFA MARTINELLY DOS SANTOS SILVA</v>
          </cell>
          <cell r="F621" t="str">
            <v>2 - Outros Profissionais da Saúde</v>
          </cell>
          <cell r="G621" t="str">
            <v>2235-05</v>
          </cell>
          <cell r="H621" t="str">
            <v>01/2026</v>
          </cell>
          <cell r="I621">
            <v>0</v>
          </cell>
          <cell r="J621">
            <v>546.77279999999996</v>
          </cell>
          <cell r="K621">
            <v>0</v>
          </cell>
          <cell r="L621">
            <v>175.63587000000001</v>
          </cell>
          <cell r="M621">
            <v>3.59</v>
          </cell>
          <cell r="O621">
            <v>4.774</v>
          </cell>
          <cell r="R621">
            <v>0</v>
          </cell>
          <cell r="S621">
            <v>143.65</v>
          </cell>
          <cell r="U621">
            <v>120.26</v>
          </cell>
        </row>
        <row r="622">
          <cell r="C622" t="str">
            <v>HOSPITAL DOM HÉLDER CÂMARA - CG. Nº 018/2022</v>
          </cell>
          <cell r="E622" t="str">
            <v>JOSEILDO DOMINGOS DA SILVA</v>
          </cell>
          <cell r="F622" t="str">
            <v>2 - Outros Profissionais da Saúde</v>
          </cell>
          <cell r="G622" t="str">
            <v>5151-10</v>
          </cell>
          <cell r="H622" t="str">
            <v>01/2026</v>
          </cell>
          <cell r="I622">
            <v>0</v>
          </cell>
          <cell r="J622">
            <v>155.61600000000001</v>
          </cell>
          <cell r="K622">
            <v>0</v>
          </cell>
          <cell r="L622">
            <v>175.63587000000001</v>
          </cell>
          <cell r="M622">
            <v>32.42</v>
          </cell>
          <cell r="O622">
            <v>2.2719999999999998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JOSELMA CARVALHO DE LIMA</v>
          </cell>
          <cell r="F623" t="str">
            <v>2 - Outros Profissionais da Saúde</v>
          </cell>
          <cell r="G623" t="str">
            <v>3222-05</v>
          </cell>
          <cell r="H623" t="str">
            <v>01/2026</v>
          </cell>
          <cell r="I623">
            <v>0</v>
          </cell>
          <cell r="J623">
            <v>314.18400000000003</v>
          </cell>
          <cell r="K623">
            <v>0</v>
          </cell>
          <cell r="M623">
            <v>0</v>
          </cell>
          <cell r="O623">
            <v>2.2719999999999998</v>
          </cell>
          <cell r="R623">
            <v>360.54</v>
          </cell>
          <cell r="S623">
            <v>97.26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JOSENALDO RODRIGUES RIBEIRO DA SILVA</v>
          </cell>
          <cell r="F624" t="str">
            <v>2 - Outros Profissionais da Saúde</v>
          </cell>
          <cell r="G624" t="str">
            <v>5211-30</v>
          </cell>
          <cell r="H624" t="str">
            <v>01/2026</v>
          </cell>
          <cell r="I624">
            <v>0</v>
          </cell>
          <cell r="J624">
            <v>186.34639999999999</v>
          </cell>
          <cell r="K624">
            <v>0</v>
          </cell>
          <cell r="L624">
            <v>175.63587000000001</v>
          </cell>
          <cell r="M624">
            <v>35.479999999999997</v>
          </cell>
          <cell r="O624">
            <v>2.2719999999999998</v>
          </cell>
          <cell r="R624">
            <v>612.30999999999995</v>
          </cell>
          <cell r="S624">
            <v>106.8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JOSENILDO RODRIGUES DE FREITAS</v>
          </cell>
          <cell r="F625" t="str">
            <v>3 - Administrativo</v>
          </cell>
          <cell r="G625" t="str">
            <v>7823-05</v>
          </cell>
          <cell r="H625" t="str">
            <v>01/2026</v>
          </cell>
          <cell r="I625">
            <v>0</v>
          </cell>
          <cell r="J625">
            <v>170.24719999999999</v>
          </cell>
          <cell r="K625">
            <v>0</v>
          </cell>
          <cell r="L625">
            <v>175.63587000000001</v>
          </cell>
          <cell r="M625">
            <v>35.26</v>
          </cell>
          <cell r="O625">
            <v>2.2719999999999998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JOSENILDO VICENTE DA SILVA</v>
          </cell>
          <cell r="F626" t="str">
            <v>3 - Administrativo</v>
          </cell>
          <cell r="G626" t="str">
            <v>5143-20</v>
          </cell>
          <cell r="H626" t="str">
            <v>01/2026</v>
          </cell>
          <cell r="I626">
            <v>0</v>
          </cell>
          <cell r="J626">
            <v>180.80240000000001</v>
          </cell>
          <cell r="K626">
            <v>0</v>
          </cell>
          <cell r="L626">
            <v>175.63587000000001</v>
          </cell>
          <cell r="M626">
            <v>32.42</v>
          </cell>
          <cell r="O626">
            <v>2.2719999999999998</v>
          </cell>
          <cell r="R626">
            <v>360.54</v>
          </cell>
          <cell r="S626">
            <v>97.26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JOSIANE ARAUJO LIMA ALEXANDRE</v>
          </cell>
          <cell r="F627" t="str">
            <v>2 - Outros Profissionais da Saúde</v>
          </cell>
          <cell r="G627" t="str">
            <v>2235-05</v>
          </cell>
          <cell r="H627" t="str">
            <v>01/2026</v>
          </cell>
          <cell r="I627">
            <v>0</v>
          </cell>
          <cell r="J627">
            <v>463.67200000000003</v>
          </cell>
          <cell r="K627">
            <v>0</v>
          </cell>
          <cell r="M627">
            <v>0</v>
          </cell>
          <cell r="O627">
            <v>4.774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JOSIANE FERREIRA DE OLIVEIRA PRAZERES</v>
          </cell>
          <cell r="F628" t="str">
            <v>2 - Outros Profissionais da Saúde</v>
          </cell>
          <cell r="G628" t="str">
            <v>5152-05</v>
          </cell>
          <cell r="H628" t="str">
            <v>01/2026</v>
          </cell>
          <cell r="I628">
            <v>0</v>
          </cell>
          <cell r="J628">
            <v>165.8648</v>
          </cell>
          <cell r="K628">
            <v>0</v>
          </cell>
          <cell r="M628">
            <v>0</v>
          </cell>
          <cell r="O628">
            <v>2.2719999999999998</v>
          </cell>
          <cell r="R628">
            <v>369.36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JOSICLEIDE MARIA ALVES CARDOSO</v>
          </cell>
          <cell r="F629" t="str">
            <v>2 - Outros Profissionais da Saúde</v>
          </cell>
          <cell r="G629" t="str">
            <v>3222-05</v>
          </cell>
          <cell r="H629" t="str">
            <v>01/2026</v>
          </cell>
          <cell r="I629">
            <v>0</v>
          </cell>
          <cell r="J629">
            <v>321.28399999999999</v>
          </cell>
          <cell r="K629">
            <v>0</v>
          </cell>
          <cell r="L629">
            <v>175.63587000000001</v>
          </cell>
          <cell r="M629">
            <v>32.42</v>
          </cell>
          <cell r="O629">
            <v>2.2719999999999998</v>
          </cell>
          <cell r="R629">
            <v>510.4</v>
          </cell>
          <cell r="S629">
            <v>0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JOSILDO GOMES DE SOUZA</v>
          </cell>
          <cell r="F630" t="str">
            <v>2 - Outros Profissionais da Saúde</v>
          </cell>
          <cell r="G630" t="str">
            <v>5211-30</v>
          </cell>
          <cell r="H630" t="str">
            <v>01/2026</v>
          </cell>
          <cell r="I630">
            <v>0</v>
          </cell>
          <cell r="J630">
            <v>0</v>
          </cell>
          <cell r="K630">
            <v>0</v>
          </cell>
          <cell r="M630">
            <v>0</v>
          </cell>
          <cell r="O630">
            <v>0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JOSILMA MARIA DOS SANTOS OLIVEIRA</v>
          </cell>
          <cell r="F631" t="str">
            <v>2 - Outros Profissionais da Saúde</v>
          </cell>
          <cell r="G631" t="str">
            <v>5152-05</v>
          </cell>
          <cell r="H631" t="str">
            <v>01/2026</v>
          </cell>
          <cell r="I631">
            <v>0</v>
          </cell>
          <cell r="J631">
            <v>174.2176</v>
          </cell>
          <cell r="K631">
            <v>0</v>
          </cell>
          <cell r="M631">
            <v>0</v>
          </cell>
          <cell r="O631">
            <v>2.2719999999999998</v>
          </cell>
          <cell r="R631">
            <v>369.36</v>
          </cell>
          <cell r="S631">
            <v>97.26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JOSINEIDE MARIA SOUZA DA SILVA</v>
          </cell>
          <cell r="F632" t="str">
            <v>2 - Outros Profissionais da Saúde</v>
          </cell>
          <cell r="G632" t="str">
            <v>3222-05</v>
          </cell>
          <cell r="H632" t="str">
            <v>01/2026</v>
          </cell>
          <cell r="I632">
            <v>0</v>
          </cell>
          <cell r="J632">
            <v>334.45920000000001</v>
          </cell>
          <cell r="K632">
            <v>0</v>
          </cell>
          <cell r="L632">
            <v>175.63587000000001</v>
          </cell>
          <cell r="M632">
            <v>32.42</v>
          </cell>
          <cell r="O632">
            <v>2.2719999999999998</v>
          </cell>
          <cell r="R632">
            <v>360.54</v>
          </cell>
          <cell r="S632">
            <v>97.26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JOSUEL CARLOS TORRES</v>
          </cell>
          <cell r="F633" t="str">
            <v>3 - Administrativo</v>
          </cell>
          <cell r="G633" t="str">
            <v>7233-10</v>
          </cell>
          <cell r="H633" t="str">
            <v>01/2026</v>
          </cell>
          <cell r="I633">
            <v>0</v>
          </cell>
          <cell r="J633">
            <v>348.38560000000001</v>
          </cell>
          <cell r="K633">
            <v>0</v>
          </cell>
          <cell r="L633">
            <v>175.63587000000001</v>
          </cell>
          <cell r="M633">
            <v>44</v>
          </cell>
          <cell r="O633">
            <v>2.2719999999999998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JOSUEL SOARES DA SILVA</v>
          </cell>
          <cell r="F634" t="str">
            <v>3 - Administrativo</v>
          </cell>
          <cell r="G634" t="str">
            <v>9511-05</v>
          </cell>
          <cell r="H634" t="str">
            <v>01/2026</v>
          </cell>
          <cell r="I634">
            <v>0</v>
          </cell>
          <cell r="J634">
            <v>290.47280000000001</v>
          </cell>
          <cell r="K634">
            <v>0</v>
          </cell>
          <cell r="L634">
            <v>175.63587000000001</v>
          </cell>
          <cell r="M634">
            <v>44</v>
          </cell>
          <cell r="O634">
            <v>2.2719999999999998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JOYCE BATISTA DA SILVA</v>
          </cell>
          <cell r="F635" t="str">
            <v>2 - Outros Profissionais da Saúde</v>
          </cell>
          <cell r="G635" t="str">
            <v>5211-30</v>
          </cell>
          <cell r="H635" t="str">
            <v>01/2026</v>
          </cell>
          <cell r="I635">
            <v>0</v>
          </cell>
          <cell r="J635">
            <v>171.7296</v>
          </cell>
          <cell r="K635">
            <v>0</v>
          </cell>
          <cell r="L635">
            <v>175.63587000000001</v>
          </cell>
          <cell r="M635">
            <v>35.479999999999997</v>
          </cell>
          <cell r="O635">
            <v>2.2719999999999998</v>
          </cell>
          <cell r="R635">
            <v>501.59</v>
          </cell>
          <cell r="S635">
            <v>106.44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JOYCE DA SILVA FERREIRA</v>
          </cell>
          <cell r="F636" t="str">
            <v>2 - Outros Profissionais da Saúde</v>
          </cell>
          <cell r="G636" t="str">
            <v>3222-05</v>
          </cell>
          <cell r="H636" t="str">
            <v>01/2026</v>
          </cell>
          <cell r="I636">
            <v>0</v>
          </cell>
          <cell r="J636">
            <v>298.6728</v>
          </cell>
          <cell r="K636">
            <v>0</v>
          </cell>
          <cell r="L636">
            <v>175.63587000000001</v>
          </cell>
          <cell r="M636">
            <v>32.42</v>
          </cell>
          <cell r="O636">
            <v>2.2719999999999998</v>
          </cell>
          <cell r="R636">
            <v>510.4</v>
          </cell>
          <cell r="S636">
            <v>0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JOYCE DOS SANTOS SOARES</v>
          </cell>
          <cell r="F637" t="str">
            <v>3 - Administrativo</v>
          </cell>
          <cell r="G637" t="str">
            <v xml:space="preserve">2521-05 </v>
          </cell>
          <cell r="H637" t="str">
            <v>01/2026</v>
          </cell>
          <cell r="I637">
            <v>0</v>
          </cell>
          <cell r="J637">
            <v>382.11520000000002</v>
          </cell>
          <cell r="K637">
            <v>0</v>
          </cell>
          <cell r="M637">
            <v>0</v>
          </cell>
          <cell r="O637">
            <v>2.2719999999999998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JOYCE FRANCINY DA SILVA</v>
          </cell>
          <cell r="F638" t="str">
            <v>2 - Outros Profissionais da Saúde</v>
          </cell>
          <cell r="G638" t="str">
            <v>5211-30</v>
          </cell>
          <cell r="H638" t="str">
            <v>01/2026</v>
          </cell>
          <cell r="I638">
            <v>0</v>
          </cell>
          <cell r="J638">
            <v>109.28</v>
          </cell>
          <cell r="K638">
            <v>0</v>
          </cell>
          <cell r="L638">
            <v>175.63587000000001</v>
          </cell>
          <cell r="M638">
            <v>35.479999999999997</v>
          </cell>
          <cell r="O638">
            <v>2.2719999999999998</v>
          </cell>
          <cell r="R638">
            <v>351.73</v>
          </cell>
          <cell r="S638">
            <v>29.8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JUCILENE DOS SANTOS</v>
          </cell>
          <cell r="F639" t="str">
            <v>2 - Outros Profissionais da Saúde</v>
          </cell>
          <cell r="G639" t="str">
            <v>3222-05</v>
          </cell>
          <cell r="H639" t="str">
            <v>01/2026</v>
          </cell>
          <cell r="I639">
            <v>0</v>
          </cell>
          <cell r="J639">
            <v>438.52319999999997</v>
          </cell>
          <cell r="K639">
            <v>0</v>
          </cell>
          <cell r="M639">
            <v>0</v>
          </cell>
          <cell r="O639">
            <v>2.2719999999999998</v>
          </cell>
          <cell r="R639">
            <v>360.54</v>
          </cell>
          <cell r="S639">
            <v>0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JUCILENE MARIA DA SILVA</v>
          </cell>
          <cell r="F640" t="str">
            <v>2 - Outros Profissionais da Saúde</v>
          </cell>
          <cell r="G640" t="str">
            <v>2235-05</v>
          </cell>
          <cell r="H640" t="str">
            <v>01/2026</v>
          </cell>
          <cell r="I640">
            <v>0</v>
          </cell>
          <cell r="J640">
            <v>495.6096</v>
          </cell>
          <cell r="K640">
            <v>0</v>
          </cell>
          <cell r="L640">
            <v>175.63587000000001</v>
          </cell>
          <cell r="M640">
            <v>3.33</v>
          </cell>
          <cell r="O640">
            <v>4.774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JULIA FRANCINE DA SILVA OLIVEIRA DE SOUZA</v>
          </cell>
          <cell r="F641" t="str">
            <v>2 - Outros Profissionais da Saúde</v>
          </cell>
          <cell r="G641" t="str">
            <v>3222-05</v>
          </cell>
          <cell r="H641" t="str">
            <v>01/2026</v>
          </cell>
          <cell r="I641">
            <v>0</v>
          </cell>
          <cell r="J641">
            <v>282.7672</v>
          </cell>
          <cell r="K641">
            <v>0</v>
          </cell>
          <cell r="L641">
            <v>175.63587000000001</v>
          </cell>
          <cell r="M641">
            <v>32.42</v>
          </cell>
          <cell r="O641">
            <v>2.2719999999999998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JULIA GABRIELA DE OLIVEIRA RAMOS</v>
          </cell>
          <cell r="F642" t="str">
            <v>2 - Outros Profissionais da Saúde</v>
          </cell>
          <cell r="G642" t="str">
            <v>3222-05</v>
          </cell>
          <cell r="H642" t="str">
            <v>01/2026</v>
          </cell>
          <cell r="I642">
            <v>0</v>
          </cell>
          <cell r="J642">
            <v>263.53199999999998</v>
          </cell>
          <cell r="K642">
            <v>0</v>
          </cell>
          <cell r="M642">
            <v>0</v>
          </cell>
          <cell r="O642">
            <v>2.2719999999999998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JULIA MARTINS DE SENA DA PAZ</v>
          </cell>
          <cell r="F643" t="str">
            <v>3 - Administrativo</v>
          </cell>
          <cell r="G643" t="str">
            <v>4110-10</v>
          </cell>
          <cell r="H643" t="str">
            <v>01/2026</v>
          </cell>
          <cell r="I643">
            <v>0</v>
          </cell>
          <cell r="J643">
            <v>16.21</v>
          </cell>
          <cell r="K643">
            <v>0</v>
          </cell>
          <cell r="M643">
            <v>0</v>
          </cell>
          <cell r="O643">
            <v>2.2719999999999998</v>
          </cell>
          <cell r="R643">
            <v>360.54</v>
          </cell>
          <cell r="S643">
            <v>0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JULIA NATHALIA DA SILVA</v>
          </cell>
          <cell r="F644" t="str">
            <v>2 - Outros Profissionais da Saúde</v>
          </cell>
          <cell r="G644" t="str">
            <v>3222-05</v>
          </cell>
          <cell r="H644" t="str">
            <v>01/2026</v>
          </cell>
          <cell r="I644">
            <v>0</v>
          </cell>
          <cell r="J644">
            <v>277.14800000000002</v>
          </cell>
          <cell r="K644">
            <v>0</v>
          </cell>
          <cell r="M644">
            <v>0</v>
          </cell>
          <cell r="O644">
            <v>2.2719999999999998</v>
          </cell>
          <cell r="R644">
            <v>369.36</v>
          </cell>
          <cell r="S644">
            <v>70.510000000000005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JULIANA CANDIDO DA SILVA</v>
          </cell>
          <cell r="F645" t="str">
            <v>2 - Outros Profissionais da Saúde</v>
          </cell>
          <cell r="G645" t="str">
            <v>3242-05</v>
          </cell>
          <cell r="H645" t="str">
            <v>01/2026</v>
          </cell>
          <cell r="I645">
            <v>0</v>
          </cell>
          <cell r="J645">
            <v>210.08320000000001</v>
          </cell>
          <cell r="K645">
            <v>0</v>
          </cell>
          <cell r="M645">
            <v>0</v>
          </cell>
          <cell r="O645">
            <v>2.2719999999999998</v>
          </cell>
          <cell r="R645">
            <v>588.30999999999995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JULIANA CLECIA DO NASCIMENTO</v>
          </cell>
          <cell r="F646" t="str">
            <v>2 - Outros Profissionais da Saúde</v>
          </cell>
          <cell r="G646" t="str">
            <v>2516-05</v>
          </cell>
          <cell r="H646" t="str">
            <v>01/2026</v>
          </cell>
          <cell r="I646">
            <v>0</v>
          </cell>
          <cell r="J646">
            <v>332.60320000000002</v>
          </cell>
          <cell r="K646">
            <v>0</v>
          </cell>
          <cell r="M646">
            <v>0</v>
          </cell>
          <cell r="O646">
            <v>2.2719999999999998</v>
          </cell>
          <cell r="R646">
            <v>404.62</v>
          </cell>
          <cell r="S646">
            <v>146.19999999999999</v>
          </cell>
          <cell r="U646">
            <v>100</v>
          </cell>
        </row>
        <row r="647">
          <cell r="C647" t="str">
            <v>HOSPITAL DOM HÉLDER CÂMARA - CG. Nº 018/2022</v>
          </cell>
          <cell r="E647" t="str">
            <v>JULIANA CRISTINA RODRIGUES DO PASSO VICENTE</v>
          </cell>
          <cell r="F647" t="str">
            <v>3 - Administrativo</v>
          </cell>
          <cell r="G647" t="str">
            <v>5163-45</v>
          </cell>
          <cell r="H647" t="str">
            <v>01/2026</v>
          </cell>
          <cell r="I647">
            <v>0</v>
          </cell>
          <cell r="J647">
            <v>175.9032</v>
          </cell>
          <cell r="K647">
            <v>0</v>
          </cell>
          <cell r="L647">
            <v>175.63587000000001</v>
          </cell>
          <cell r="M647">
            <v>32.42</v>
          </cell>
          <cell r="O647">
            <v>2.2719999999999998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JULIANA DA SILVA PAIVA</v>
          </cell>
          <cell r="F648" t="str">
            <v>2 - Outros Profissionais da Saúde</v>
          </cell>
          <cell r="G648" t="str">
            <v>3222-05</v>
          </cell>
          <cell r="H648" t="str">
            <v>01/2026</v>
          </cell>
          <cell r="I648">
            <v>0</v>
          </cell>
          <cell r="J648">
            <v>296.45600000000002</v>
          </cell>
          <cell r="K648">
            <v>0</v>
          </cell>
          <cell r="L648">
            <v>175.63587000000001</v>
          </cell>
          <cell r="M648">
            <v>32.42</v>
          </cell>
          <cell r="O648">
            <v>2.2719999999999998</v>
          </cell>
          <cell r="R648">
            <v>360.54</v>
          </cell>
          <cell r="S648">
            <v>0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JULIANA DA SILVA SOARES</v>
          </cell>
          <cell r="F649" t="str">
            <v>3 - Administrativo</v>
          </cell>
          <cell r="G649" t="str">
            <v>1221-05</v>
          </cell>
          <cell r="H649" t="str">
            <v>01/2026</v>
          </cell>
          <cell r="I649">
            <v>0</v>
          </cell>
          <cell r="J649">
            <v>493.98880000000003</v>
          </cell>
          <cell r="K649">
            <v>0</v>
          </cell>
          <cell r="L649">
            <v>175.63587000000001</v>
          </cell>
          <cell r="M649">
            <v>44</v>
          </cell>
          <cell r="O649">
            <v>2.2719999999999998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JULIANA GONCALVES DE FRANCA</v>
          </cell>
          <cell r="F650" t="str">
            <v>2 - Outros Profissionais da Saúde</v>
          </cell>
          <cell r="G650" t="str">
            <v>3222-05</v>
          </cell>
          <cell r="H650" t="str">
            <v>01/2026</v>
          </cell>
          <cell r="I650">
            <v>0</v>
          </cell>
          <cell r="J650">
            <v>397.41039999999998</v>
          </cell>
          <cell r="K650">
            <v>0</v>
          </cell>
          <cell r="L650">
            <v>175.63587000000001</v>
          </cell>
          <cell r="M650">
            <v>32.42</v>
          </cell>
          <cell r="O650">
            <v>2.2719999999999998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JULIANA MARCELINO DA SILVA</v>
          </cell>
          <cell r="F651" t="str">
            <v>3 - Administrativo</v>
          </cell>
          <cell r="G651" t="str">
            <v>5143-20</v>
          </cell>
          <cell r="H651" t="str">
            <v>01/2026</v>
          </cell>
          <cell r="I651">
            <v>0</v>
          </cell>
          <cell r="J651">
            <v>212.45840000000001</v>
          </cell>
          <cell r="K651">
            <v>0</v>
          </cell>
          <cell r="L651">
            <v>175.63587000000001</v>
          </cell>
          <cell r="M651">
            <v>32.42</v>
          </cell>
          <cell r="O651">
            <v>2.2719999999999998</v>
          </cell>
          <cell r="R651">
            <v>237.13</v>
          </cell>
          <cell r="S651">
            <v>97.26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JULIANA MARIA ALVES CHARAMBA</v>
          </cell>
          <cell r="F652" t="str">
            <v>3 - Administrativo</v>
          </cell>
          <cell r="G652" t="str">
            <v>2515-10</v>
          </cell>
          <cell r="H652" t="str">
            <v>01/2026</v>
          </cell>
          <cell r="I652">
            <v>0</v>
          </cell>
          <cell r="J652">
            <v>224.72800000000001</v>
          </cell>
          <cell r="K652">
            <v>0</v>
          </cell>
          <cell r="L652">
            <v>175.63587000000001</v>
          </cell>
          <cell r="M652">
            <v>44</v>
          </cell>
          <cell r="O652">
            <v>2.2719999999999998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JULIANA MAYONE MARIA LIMA</v>
          </cell>
          <cell r="F653" t="str">
            <v>2 - Outros Profissionais da Saúde</v>
          </cell>
          <cell r="G653" t="str">
            <v>2234-05</v>
          </cell>
          <cell r="H653" t="str">
            <v>01/2026</v>
          </cell>
          <cell r="I653">
            <v>0</v>
          </cell>
          <cell r="J653">
            <v>542.55920000000003</v>
          </cell>
          <cell r="K653">
            <v>0</v>
          </cell>
          <cell r="L653">
            <v>175.63587000000001</v>
          </cell>
          <cell r="M653">
            <v>21.15</v>
          </cell>
          <cell r="O653">
            <v>2.2719999999999998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JULIANA ROBERTA DE OLIVEIRA LINS</v>
          </cell>
          <cell r="F654" t="str">
            <v>2 - Outros Profissionais da Saúde</v>
          </cell>
          <cell r="G654" t="str">
            <v>3222-05</v>
          </cell>
          <cell r="H654" t="str">
            <v>01/2026</v>
          </cell>
          <cell r="I654">
            <v>0</v>
          </cell>
          <cell r="J654">
            <v>296.2824</v>
          </cell>
          <cell r="K654">
            <v>0</v>
          </cell>
          <cell r="M654">
            <v>0</v>
          </cell>
          <cell r="O654">
            <v>2.2719999999999998</v>
          </cell>
          <cell r="R654">
            <v>369.36</v>
          </cell>
          <cell r="S654">
            <v>97.26</v>
          </cell>
          <cell r="U654">
            <v>81.02</v>
          </cell>
        </row>
        <row r="655">
          <cell r="C655" t="str">
            <v>HOSPITAL DOM HÉLDER CÂMARA - CG. Nº 018/2022</v>
          </cell>
          <cell r="E655" t="str">
            <v>JULYE ANNE CHRYSTINA BENTO DE ANDRADE</v>
          </cell>
          <cell r="F655" t="str">
            <v>2 - Outros Profissionais da Saúde</v>
          </cell>
          <cell r="G655" t="str">
            <v>3222-05</v>
          </cell>
          <cell r="H655" t="str">
            <v>01/2026</v>
          </cell>
          <cell r="I655">
            <v>0</v>
          </cell>
          <cell r="J655">
            <v>316.72480000000002</v>
          </cell>
          <cell r="K655">
            <v>0</v>
          </cell>
          <cell r="M655">
            <v>0</v>
          </cell>
          <cell r="O655">
            <v>2.2719999999999998</v>
          </cell>
          <cell r="R655">
            <v>0</v>
          </cell>
          <cell r="S655">
            <v>0</v>
          </cell>
          <cell r="U655">
            <v>81.02</v>
          </cell>
        </row>
        <row r="656">
          <cell r="C656" t="str">
            <v>HOSPITAL DOM HÉLDER CÂMARA - CG. Nº 018/2022</v>
          </cell>
          <cell r="E656" t="str">
            <v>JURANDIR AUGUSTO DE PAULA FILHO</v>
          </cell>
          <cell r="F656" t="str">
            <v>2 - Outros Profissionais da Saúde</v>
          </cell>
          <cell r="G656" t="str">
            <v>5151-10</v>
          </cell>
          <cell r="H656" t="str">
            <v>01/2026</v>
          </cell>
          <cell r="I656">
            <v>0</v>
          </cell>
          <cell r="J656">
            <v>164.6936</v>
          </cell>
          <cell r="K656">
            <v>0</v>
          </cell>
          <cell r="L656">
            <v>175.63587000000001</v>
          </cell>
          <cell r="M656">
            <v>32.42</v>
          </cell>
          <cell r="O656">
            <v>2.2719999999999998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JUSILEIDE SEVERIANA DOS SANTOS</v>
          </cell>
          <cell r="F657" t="str">
            <v>2 - Outros Profissionais da Saúde</v>
          </cell>
          <cell r="G657" t="str">
            <v>3222-05</v>
          </cell>
          <cell r="H657" t="str">
            <v>01/2026</v>
          </cell>
          <cell r="I657">
            <v>0</v>
          </cell>
          <cell r="J657">
            <v>331.21519999999998</v>
          </cell>
          <cell r="K657">
            <v>0</v>
          </cell>
          <cell r="L657">
            <v>175.63587000000001</v>
          </cell>
          <cell r="M657">
            <v>32.42</v>
          </cell>
          <cell r="O657">
            <v>2.2719999999999998</v>
          </cell>
          <cell r="R657">
            <v>245.95</v>
          </cell>
          <cell r="S657">
            <v>97.26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KAIO FLAVIO FREITAS DE SOUZA</v>
          </cell>
          <cell r="F658" t="str">
            <v>2 - Outros Profissionais da Saúde</v>
          </cell>
          <cell r="G658" t="str">
            <v>2235-05</v>
          </cell>
          <cell r="H658" t="str">
            <v>01/2026</v>
          </cell>
          <cell r="I658">
            <v>0</v>
          </cell>
          <cell r="J658">
            <v>459</v>
          </cell>
          <cell r="K658">
            <v>0</v>
          </cell>
          <cell r="L658">
            <v>175.63587000000001</v>
          </cell>
          <cell r="M658">
            <v>3.05</v>
          </cell>
          <cell r="O658">
            <v>4.774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KAMILY VITORIA FRANCA DO ESPIRITO SANTO</v>
          </cell>
          <cell r="F659" t="str">
            <v>3 - Administrativo</v>
          </cell>
          <cell r="G659" t="str">
            <v>4110-10</v>
          </cell>
          <cell r="H659" t="str">
            <v>01/2026</v>
          </cell>
          <cell r="I659">
            <v>0</v>
          </cell>
          <cell r="J659">
            <v>129.68</v>
          </cell>
          <cell r="K659">
            <v>0</v>
          </cell>
          <cell r="M659">
            <v>0</v>
          </cell>
          <cell r="O659">
            <v>2.2719999999999998</v>
          </cell>
          <cell r="R659">
            <v>0</v>
          </cell>
          <cell r="S659">
            <v>97.26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KAMYLLA MARIA ALCANTARA SILVA ALVES DE MORAES</v>
          </cell>
          <cell r="F660" t="str">
            <v>2 - Outros Profissionais da Saúde</v>
          </cell>
          <cell r="G660" t="str">
            <v>2236-05</v>
          </cell>
          <cell r="H660" t="str">
            <v>01/2026</v>
          </cell>
          <cell r="I660">
            <v>0</v>
          </cell>
          <cell r="J660">
            <v>240.56</v>
          </cell>
          <cell r="K660">
            <v>0</v>
          </cell>
          <cell r="L660">
            <v>175.63587000000001</v>
          </cell>
          <cell r="M660">
            <v>2.58</v>
          </cell>
          <cell r="O660">
            <v>4.774</v>
          </cell>
          <cell r="R660">
            <v>0</v>
          </cell>
          <cell r="S660">
            <v>0</v>
          </cell>
          <cell r="U660">
            <v>121.1</v>
          </cell>
        </row>
        <row r="661">
          <cell r="C661" t="str">
            <v>HOSPITAL DOM HÉLDER CÂMARA - CG. Nº 018/2022</v>
          </cell>
          <cell r="E661" t="str">
            <v>KAREN HUANA FREITAS DA SILVA</v>
          </cell>
          <cell r="F661" t="str">
            <v>2 - Outros Profissionais da Saúde</v>
          </cell>
          <cell r="G661" t="str">
            <v>3222-05</v>
          </cell>
          <cell r="H661" t="str">
            <v>01/2026</v>
          </cell>
          <cell r="I661">
            <v>0</v>
          </cell>
          <cell r="J661">
            <v>296.7</v>
          </cell>
          <cell r="K661">
            <v>0</v>
          </cell>
          <cell r="L661">
            <v>175.63587000000001</v>
          </cell>
          <cell r="M661">
            <v>32.42</v>
          </cell>
          <cell r="O661">
            <v>2.2719999999999998</v>
          </cell>
          <cell r="R661">
            <v>0</v>
          </cell>
          <cell r="S661">
            <v>97.26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KARIELLE RAVANE DE PAULA LINS</v>
          </cell>
          <cell r="F662" t="str">
            <v>2 - Outros Profissionais da Saúde</v>
          </cell>
          <cell r="G662" t="str">
            <v>2236-05</v>
          </cell>
          <cell r="H662" t="str">
            <v>01/2026</v>
          </cell>
          <cell r="I662">
            <v>0</v>
          </cell>
          <cell r="J662">
            <v>232.24879999999999</v>
          </cell>
          <cell r="K662">
            <v>0</v>
          </cell>
          <cell r="L662">
            <v>175.63587000000001</v>
          </cell>
          <cell r="M662">
            <v>2.8</v>
          </cell>
          <cell r="O662">
            <v>4.774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KAROLAYNE NUNES GOMES DE OLIVEIRA</v>
          </cell>
          <cell r="F663" t="str">
            <v>2 - Outros Profissionais da Saúde</v>
          </cell>
          <cell r="G663" t="str">
            <v>3222-05</v>
          </cell>
          <cell r="H663" t="str">
            <v>01/2026</v>
          </cell>
          <cell r="I663">
            <v>0</v>
          </cell>
          <cell r="J663">
            <v>357.34640000000002</v>
          </cell>
          <cell r="K663">
            <v>0</v>
          </cell>
          <cell r="M663">
            <v>0</v>
          </cell>
          <cell r="O663">
            <v>2.2719999999999998</v>
          </cell>
          <cell r="R663">
            <v>0</v>
          </cell>
          <cell r="S663">
            <v>97.26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KAROLAYNE SILVA DE CARVALHO</v>
          </cell>
          <cell r="F664" t="str">
            <v>2 - Outros Profissionais da Saúde</v>
          </cell>
          <cell r="G664" t="str">
            <v>3222-05</v>
          </cell>
          <cell r="H664" t="str">
            <v>01/2026</v>
          </cell>
          <cell r="I664">
            <v>0</v>
          </cell>
          <cell r="J664">
            <v>298.66160000000002</v>
          </cell>
          <cell r="K664">
            <v>0</v>
          </cell>
          <cell r="M664">
            <v>0</v>
          </cell>
          <cell r="O664">
            <v>2.2719999999999998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KASSIA DANIELLY HENRIQUE SILVA</v>
          </cell>
          <cell r="F665" t="str">
            <v>3 - Administrativo</v>
          </cell>
          <cell r="G665" t="str">
            <v>1221-05</v>
          </cell>
          <cell r="H665" t="str">
            <v>01/2026</v>
          </cell>
          <cell r="I665">
            <v>0</v>
          </cell>
          <cell r="J665">
            <v>519.46559999999999</v>
          </cell>
          <cell r="K665">
            <v>0</v>
          </cell>
          <cell r="M665">
            <v>0</v>
          </cell>
          <cell r="O665">
            <v>2.2719999999999998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KATHLEEN DA SILVA ANDRELINO</v>
          </cell>
          <cell r="F666" t="str">
            <v>2 - Outros Profissionais da Saúde</v>
          </cell>
          <cell r="G666" t="str">
            <v>3222-05</v>
          </cell>
          <cell r="H666" t="str">
            <v>01/2026</v>
          </cell>
          <cell r="I666">
            <v>0</v>
          </cell>
          <cell r="J666">
            <v>323.51440000000002</v>
          </cell>
          <cell r="K666">
            <v>0</v>
          </cell>
          <cell r="M666">
            <v>0</v>
          </cell>
          <cell r="O666">
            <v>2.2719999999999998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KATIA JANAINA PEREIRA BENTO DOS SANTOS</v>
          </cell>
          <cell r="F667" t="str">
            <v>2 - Outros Profissionais da Saúde</v>
          </cell>
          <cell r="G667" t="str">
            <v>2235-05</v>
          </cell>
          <cell r="H667" t="str">
            <v>01/2026</v>
          </cell>
          <cell r="I667">
            <v>0</v>
          </cell>
          <cell r="J667">
            <v>505.44880000000001</v>
          </cell>
          <cell r="K667">
            <v>0</v>
          </cell>
          <cell r="L667">
            <v>175.63587000000001</v>
          </cell>
          <cell r="M667">
            <v>3.33</v>
          </cell>
          <cell r="O667">
            <v>4.774</v>
          </cell>
          <cell r="R667">
            <v>519.21</v>
          </cell>
          <cell r="S667">
            <v>133.31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KATIA MADALENA DA SILVA</v>
          </cell>
          <cell r="F668" t="str">
            <v>2 - Outros Profissionais da Saúde</v>
          </cell>
          <cell r="G668" t="str">
            <v>3222-05</v>
          </cell>
          <cell r="H668" t="str">
            <v>01/2026</v>
          </cell>
          <cell r="I668">
            <v>0</v>
          </cell>
          <cell r="J668">
            <v>319.60079999999999</v>
          </cell>
          <cell r="K668">
            <v>0</v>
          </cell>
          <cell r="L668">
            <v>175.63587000000001</v>
          </cell>
          <cell r="M668">
            <v>32.42</v>
          </cell>
          <cell r="O668">
            <v>2.2719999999999998</v>
          </cell>
          <cell r="R668">
            <v>245.95</v>
          </cell>
          <cell r="S668">
            <v>0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KATIANE BALBINO LIMA</v>
          </cell>
          <cell r="F669" t="str">
            <v>2 - Outros Profissionais da Saúde</v>
          </cell>
          <cell r="G669" t="str">
            <v>3222-05</v>
          </cell>
          <cell r="H669" t="str">
            <v>01/2026</v>
          </cell>
          <cell r="I669">
            <v>0</v>
          </cell>
          <cell r="J669">
            <v>310.2704</v>
          </cell>
          <cell r="K669">
            <v>0</v>
          </cell>
          <cell r="L669">
            <v>175.63587000000001</v>
          </cell>
          <cell r="M669">
            <v>32.42</v>
          </cell>
          <cell r="O669">
            <v>2.2719999999999998</v>
          </cell>
          <cell r="R669">
            <v>0</v>
          </cell>
          <cell r="S669">
            <v>97.26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KAYLANE LIMA DE ALMEIDA</v>
          </cell>
          <cell r="F670" t="str">
            <v>2 - Outros Profissionais da Saúde</v>
          </cell>
          <cell r="G670" t="str">
            <v>5211-30</v>
          </cell>
          <cell r="H670" t="str">
            <v>01/2026</v>
          </cell>
          <cell r="I670">
            <v>0</v>
          </cell>
          <cell r="J670">
            <v>160.1344</v>
          </cell>
          <cell r="K670">
            <v>0</v>
          </cell>
          <cell r="L670">
            <v>175.63587000000001</v>
          </cell>
          <cell r="M670">
            <v>8.8699999999999992</v>
          </cell>
          <cell r="O670">
            <v>2.2719999999999998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KAYLANE THAISA ALVES DE BARROS</v>
          </cell>
          <cell r="F671" t="str">
            <v>2 - Outros Profissionais da Saúde</v>
          </cell>
          <cell r="G671" t="str">
            <v>3222-05</v>
          </cell>
          <cell r="H671" t="str">
            <v>01/2026</v>
          </cell>
          <cell r="I671">
            <v>0</v>
          </cell>
          <cell r="J671">
            <v>302.43599999999998</v>
          </cell>
          <cell r="K671">
            <v>0</v>
          </cell>
          <cell r="L671">
            <v>175.63587000000001</v>
          </cell>
          <cell r="M671">
            <v>32.42</v>
          </cell>
          <cell r="O671">
            <v>2.2719999999999998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 xml:space="preserve">KEILA ALVES PEREIRA BARRETO </v>
          </cell>
          <cell r="F672" t="str">
            <v>2 - Outros Profissionais da Saúde</v>
          </cell>
          <cell r="G672" t="str">
            <v>2237-10</v>
          </cell>
          <cell r="H672" t="str">
            <v>01/2026</v>
          </cell>
          <cell r="I672">
            <v>0</v>
          </cell>
          <cell r="J672">
            <v>418.71519999999998</v>
          </cell>
          <cell r="K672">
            <v>0</v>
          </cell>
          <cell r="M672">
            <v>0</v>
          </cell>
          <cell r="O672">
            <v>2.2719999999999998</v>
          </cell>
          <cell r="R672">
            <v>369.36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KEILA MICHELLE CARVALHO DE SOUZA MARTINS</v>
          </cell>
          <cell r="F673" t="str">
            <v>2 - Outros Profissionais da Saúde</v>
          </cell>
          <cell r="G673" t="str">
            <v>3222-05</v>
          </cell>
          <cell r="H673" t="str">
            <v>01/2026</v>
          </cell>
          <cell r="I673">
            <v>0</v>
          </cell>
          <cell r="J673">
            <v>307.95359999999999</v>
          </cell>
          <cell r="K673">
            <v>0</v>
          </cell>
          <cell r="L673">
            <v>175.63587000000001</v>
          </cell>
          <cell r="M673">
            <v>32.42</v>
          </cell>
          <cell r="O673">
            <v>2.2719999999999998</v>
          </cell>
          <cell r="R673">
            <v>492.77</v>
          </cell>
          <cell r="S673">
            <v>0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KELDLAYNE ELLEN LEITE</v>
          </cell>
          <cell r="F674" t="str">
            <v>2 - Outros Profissionais da Saúde</v>
          </cell>
          <cell r="G674" t="str">
            <v>2237-10</v>
          </cell>
          <cell r="H674" t="str">
            <v>01/2026</v>
          </cell>
          <cell r="I674">
            <v>0</v>
          </cell>
          <cell r="J674">
            <v>356.07679999999999</v>
          </cell>
          <cell r="K674">
            <v>0</v>
          </cell>
          <cell r="M674">
            <v>0</v>
          </cell>
          <cell r="O674">
            <v>2.2719999999999998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KELLY SEVERO DE ALCANTARA EMILIANO</v>
          </cell>
          <cell r="F675" t="str">
            <v>2 - Outros Profissionais da Saúde</v>
          </cell>
          <cell r="G675" t="str">
            <v>3222-05</v>
          </cell>
          <cell r="H675" t="str">
            <v>01/2026</v>
          </cell>
          <cell r="I675">
            <v>0</v>
          </cell>
          <cell r="J675">
            <v>327.51920000000001</v>
          </cell>
          <cell r="K675">
            <v>0</v>
          </cell>
          <cell r="M675">
            <v>0</v>
          </cell>
          <cell r="O675">
            <v>2.2719999999999998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KELLYCIA FORTUNATO FABRICIO BARBOSA</v>
          </cell>
          <cell r="F676" t="str">
            <v>2 - Outros Profissionais da Saúde</v>
          </cell>
          <cell r="G676" t="str">
            <v>5211-30</v>
          </cell>
          <cell r="H676" t="str">
            <v>01/2026</v>
          </cell>
          <cell r="I676">
            <v>0</v>
          </cell>
          <cell r="J676">
            <v>141.61760000000001</v>
          </cell>
          <cell r="K676">
            <v>0</v>
          </cell>
          <cell r="L676">
            <v>175.63587000000001</v>
          </cell>
          <cell r="M676">
            <v>35.479999999999997</v>
          </cell>
          <cell r="O676">
            <v>2.2719999999999998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KESIA PIMENTA FERREIRA</v>
          </cell>
          <cell r="F677" t="str">
            <v>2 - Outros Profissionais da Saúde</v>
          </cell>
          <cell r="G677" t="str">
            <v>3222-05</v>
          </cell>
          <cell r="H677" t="str">
            <v>01/2026</v>
          </cell>
          <cell r="I677">
            <v>0</v>
          </cell>
          <cell r="J677">
            <v>302.44080000000002</v>
          </cell>
          <cell r="K677">
            <v>0</v>
          </cell>
          <cell r="L677">
            <v>175.63587000000001</v>
          </cell>
          <cell r="M677">
            <v>2.4300000000000002</v>
          </cell>
          <cell r="O677">
            <v>2.2719999999999998</v>
          </cell>
          <cell r="R677">
            <v>510.4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KETHULY ANDRELAINE SANTANA DA SILVA</v>
          </cell>
          <cell r="F678" t="str">
            <v>2 - Outros Profissionais da Saúde</v>
          </cell>
          <cell r="G678" t="str">
            <v>3222-05</v>
          </cell>
          <cell r="H678" t="str">
            <v>01/2026</v>
          </cell>
          <cell r="I678">
            <v>0</v>
          </cell>
          <cell r="J678">
            <v>302.43599999999998</v>
          </cell>
          <cell r="K678">
            <v>0</v>
          </cell>
          <cell r="L678">
            <v>175.63587000000001</v>
          </cell>
          <cell r="M678">
            <v>32.42</v>
          </cell>
          <cell r="O678">
            <v>2.2719999999999998</v>
          </cell>
          <cell r="R678">
            <v>588.30999999999995</v>
          </cell>
          <cell r="S678">
            <v>0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KEYLA KAROLINA BARROS DA SILVA</v>
          </cell>
          <cell r="F679" t="str">
            <v>2 - Outros Profissionais da Saúde</v>
          </cell>
          <cell r="G679" t="str">
            <v>3222-05</v>
          </cell>
          <cell r="H679" t="str">
            <v>01/2026</v>
          </cell>
          <cell r="I679">
            <v>0</v>
          </cell>
          <cell r="J679">
            <v>304.06880000000001</v>
          </cell>
          <cell r="K679">
            <v>0</v>
          </cell>
          <cell r="M679">
            <v>0</v>
          </cell>
          <cell r="O679">
            <v>2.2719999999999998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KLAUDIA ELIZABETH DA SILVA POTTES</v>
          </cell>
          <cell r="F680" t="str">
            <v>2 - Outros Profissionais da Saúde</v>
          </cell>
          <cell r="G680" t="str">
            <v>2235-05</v>
          </cell>
          <cell r="H680" t="str">
            <v>01/2026</v>
          </cell>
          <cell r="I680">
            <v>0</v>
          </cell>
          <cell r="J680">
            <v>519.60640000000001</v>
          </cell>
          <cell r="K680">
            <v>0</v>
          </cell>
          <cell r="M680">
            <v>0</v>
          </cell>
          <cell r="O680">
            <v>4.774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KLEONICE INACIO DA SILVA</v>
          </cell>
          <cell r="F681" t="str">
            <v>2 - Outros Profissionais da Saúde</v>
          </cell>
          <cell r="G681" t="str">
            <v>3222-05</v>
          </cell>
          <cell r="H681" t="str">
            <v>01/2026</v>
          </cell>
          <cell r="I681">
            <v>0</v>
          </cell>
          <cell r="J681">
            <v>330.88319999999999</v>
          </cell>
          <cell r="K681">
            <v>0</v>
          </cell>
          <cell r="L681">
            <v>175.63587000000001</v>
          </cell>
          <cell r="M681">
            <v>2.4300000000000002</v>
          </cell>
          <cell r="O681">
            <v>2.2719999999999998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LADJANE SEVERINA DA SILVA</v>
          </cell>
          <cell r="F682" t="str">
            <v>2 - Outros Profissionais da Saúde</v>
          </cell>
          <cell r="G682" t="str">
            <v>3226-05</v>
          </cell>
          <cell r="H682" t="str">
            <v>01/2026</v>
          </cell>
          <cell r="I682">
            <v>0</v>
          </cell>
          <cell r="J682">
            <v>0</v>
          </cell>
          <cell r="K682">
            <v>0</v>
          </cell>
          <cell r="M682">
            <v>0</v>
          </cell>
          <cell r="O682">
            <v>2.2719999999999998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LAIS MARIA DA SILVA ROCHA</v>
          </cell>
          <cell r="F683" t="str">
            <v>3 - Administrativo</v>
          </cell>
          <cell r="G683" t="str">
            <v>4110-10</v>
          </cell>
          <cell r="H683" t="str">
            <v>01/2026</v>
          </cell>
          <cell r="I683">
            <v>0</v>
          </cell>
          <cell r="J683">
            <v>155.02799999999999</v>
          </cell>
          <cell r="K683">
            <v>0</v>
          </cell>
          <cell r="M683">
            <v>0</v>
          </cell>
          <cell r="O683">
            <v>2.2719999999999998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LARISSA CARVALHAL BARRETO COUTINHO DA SILVEIRA CAMPOS</v>
          </cell>
          <cell r="F684" t="str">
            <v>2 - Outros Profissionais da Saúde</v>
          </cell>
          <cell r="G684" t="str">
            <v>2235-05</v>
          </cell>
          <cell r="H684" t="str">
            <v>01/2026</v>
          </cell>
          <cell r="I684">
            <v>0</v>
          </cell>
          <cell r="J684">
            <v>502.97359999999998</v>
          </cell>
          <cell r="K684">
            <v>0</v>
          </cell>
          <cell r="M684">
            <v>0</v>
          </cell>
          <cell r="O684">
            <v>4.774</v>
          </cell>
          <cell r="R684">
            <v>0</v>
          </cell>
          <cell r="S684">
            <v>0</v>
          </cell>
          <cell r="U684">
            <v>120.26</v>
          </cell>
        </row>
        <row r="685">
          <cell r="C685" t="str">
            <v>HOSPITAL DOM HÉLDER CÂMARA - CG. Nº 018/2022</v>
          </cell>
          <cell r="E685" t="str">
            <v>LARISSA MARIA BARROS DA SILVA</v>
          </cell>
          <cell r="F685" t="str">
            <v>2 - Outros Profissionais da Saúde</v>
          </cell>
          <cell r="G685" t="str">
            <v>2516-05</v>
          </cell>
          <cell r="H685" t="str">
            <v>01/2026</v>
          </cell>
          <cell r="I685">
            <v>0</v>
          </cell>
          <cell r="J685">
            <v>341.12959999999998</v>
          </cell>
          <cell r="K685">
            <v>0</v>
          </cell>
          <cell r="L685">
            <v>175.63587000000001</v>
          </cell>
          <cell r="M685">
            <v>44</v>
          </cell>
          <cell r="O685">
            <v>2.2719999999999998</v>
          </cell>
          <cell r="R685">
            <v>0</v>
          </cell>
          <cell r="S685">
            <v>0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LARISSA MIRELA BARROS DA SILVA NASCIMENTO</v>
          </cell>
          <cell r="F686" t="str">
            <v>2 - Outros Profissionais da Saúde</v>
          </cell>
          <cell r="G686" t="str">
            <v>2234-05</v>
          </cell>
          <cell r="H686" t="str">
            <v>01/2026</v>
          </cell>
          <cell r="I686">
            <v>0</v>
          </cell>
          <cell r="J686">
            <v>639.44159999999999</v>
          </cell>
          <cell r="K686">
            <v>0</v>
          </cell>
          <cell r="M686">
            <v>0</v>
          </cell>
          <cell r="O686">
            <v>2.2719999999999998</v>
          </cell>
          <cell r="R686">
            <v>404.62</v>
          </cell>
          <cell r="S686">
            <v>172.2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LARYSSA THAIS CARLOS DA SILVA</v>
          </cell>
          <cell r="F687" t="str">
            <v>2 - Outros Profissionais da Saúde</v>
          </cell>
          <cell r="G687" t="str">
            <v>3222-05</v>
          </cell>
          <cell r="H687" t="str">
            <v>01/2026</v>
          </cell>
          <cell r="I687">
            <v>0</v>
          </cell>
          <cell r="J687">
            <v>309.25119999999998</v>
          </cell>
          <cell r="K687">
            <v>0</v>
          </cell>
          <cell r="M687">
            <v>0</v>
          </cell>
          <cell r="O687">
            <v>2.2719999999999998</v>
          </cell>
          <cell r="R687">
            <v>0</v>
          </cell>
          <cell r="S687">
            <v>0</v>
          </cell>
          <cell r="U687">
            <v>75.62</v>
          </cell>
        </row>
        <row r="688">
          <cell r="C688" t="str">
            <v>HOSPITAL DOM HÉLDER CÂMARA - CG. Nº 018/2022</v>
          </cell>
          <cell r="E688" t="str">
            <v>LAUDENICE MARIA DE OLIVEIRA</v>
          </cell>
          <cell r="F688" t="str">
            <v>3 - Administrativo</v>
          </cell>
          <cell r="G688" t="str">
            <v>5143-20</v>
          </cell>
          <cell r="H688" t="str">
            <v>01/2026</v>
          </cell>
          <cell r="I688">
            <v>0</v>
          </cell>
          <cell r="J688">
            <v>207.50800000000001</v>
          </cell>
          <cell r="K688">
            <v>0</v>
          </cell>
          <cell r="L688">
            <v>175.63587000000001</v>
          </cell>
          <cell r="M688">
            <v>32.42</v>
          </cell>
          <cell r="O688">
            <v>2.2719999999999998</v>
          </cell>
          <cell r="R688">
            <v>0</v>
          </cell>
          <cell r="S688">
            <v>97.26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LAUDICEIA PAZ LINS</v>
          </cell>
          <cell r="F689" t="str">
            <v>3 - Administrativo</v>
          </cell>
          <cell r="G689" t="str">
            <v>5143-20</v>
          </cell>
          <cell r="H689" t="str">
            <v>01/2026</v>
          </cell>
          <cell r="I689">
            <v>0</v>
          </cell>
          <cell r="J689">
            <v>182.852</v>
          </cell>
          <cell r="K689">
            <v>0</v>
          </cell>
          <cell r="L689">
            <v>175.63587000000001</v>
          </cell>
          <cell r="M689">
            <v>32.42</v>
          </cell>
          <cell r="O689">
            <v>2.2719999999999998</v>
          </cell>
          <cell r="R689">
            <v>0</v>
          </cell>
          <cell r="S689">
            <v>97.26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LAUDILENE MARIA DOS SANTOS</v>
          </cell>
          <cell r="F690" t="str">
            <v>3 - Administrativo</v>
          </cell>
          <cell r="G690" t="str">
            <v>5163-45</v>
          </cell>
          <cell r="H690" t="str">
            <v>01/2026</v>
          </cell>
          <cell r="I690">
            <v>0</v>
          </cell>
          <cell r="J690">
            <v>171.95599999999999</v>
          </cell>
          <cell r="K690">
            <v>0</v>
          </cell>
          <cell r="L690">
            <v>175.63587000000001</v>
          </cell>
          <cell r="M690">
            <v>32.42</v>
          </cell>
          <cell r="O690">
            <v>2.2719999999999998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LAURA DE ALMEIDA VARELA</v>
          </cell>
          <cell r="F691" t="str">
            <v>3 - Administrativo</v>
          </cell>
          <cell r="G691" t="str">
            <v>1427-05</v>
          </cell>
          <cell r="H691" t="str">
            <v>01/2026</v>
          </cell>
          <cell r="I691">
            <v>0</v>
          </cell>
          <cell r="J691">
            <v>604.95360000000005</v>
          </cell>
          <cell r="K691">
            <v>0</v>
          </cell>
          <cell r="L691">
            <v>175.63587000000001</v>
          </cell>
          <cell r="M691">
            <v>44</v>
          </cell>
          <cell r="O691">
            <v>2.2719999999999998</v>
          </cell>
          <cell r="R691">
            <v>0</v>
          </cell>
          <cell r="S691">
            <v>0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LAURINETE MARTINS DE SOUZA</v>
          </cell>
          <cell r="F692" t="str">
            <v>2 - Outros Profissionais da Saúde</v>
          </cell>
          <cell r="G692" t="str">
            <v>5152-05</v>
          </cell>
          <cell r="H692" t="str">
            <v>01/2026</v>
          </cell>
          <cell r="I692">
            <v>0</v>
          </cell>
          <cell r="J692">
            <v>168.33359999999999</v>
          </cell>
          <cell r="K692">
            <v>0</v>
          </cell>
          <cell r="M692">
            <v>0</v>
          </cell>
          <cell r="O692">
            <v>2.2719999999999998</v>
          </cell>
          <cell r="R692">
            <v>369.36</v>
          </cell>
          <cell r="S692">
            <v>97.26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LAVINIA LUANA NASCIMENTO SENA</v>
          </cell>
          <cell r="F693" t="str">
            <v>2 - Outros Profissionais da Saúde</v>
          </cell>
          <cell r="G693" t="str">
            <v>3222-05</v>
          </cell>
          <cell r="H693" t="str">
            <v>01/2026</v>
          </cell>
          <cell r="I693">
            <v>0</v>
          </cell>
          <cell r="J693">
            <v>280.36320000000001</v>
          </cell>
          <cell r="K693">
            <v>0</v>
          </cell>
          <cell r="L693">
            <v>175.63587000000001</v>
          </cell>
          <cell r="M693">
            <v>32.42</v>
          </cell>
          <cell r="O693">
            <v>2.2719999999999998</v>
          </cell>
          <cell r="R693">
            <v>237.13</v>
          </cell>
          <cell r="S693">
            <v>88.83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LAYANE MATOS DIAS</v>
          </cell>
          <cell r="F694" t="str">
            <v>2 - Outros Profissionais da Saúde</v>
          </cell>
          <cell r="G694" t="str">
            <v>3222-05</v>
          </cell>
          <cell r="H694" t="str">
            <v>01/2026</v>
          </cell>
          <cell r="I694">
            <v>0</v>
          </cell>
          <cell r="J694">
            <v>289.40159999999997</v>
          </cell>
          <cell r="K694">
            <v>0</v>
          </cell>
          <cell r="L694">
            <v>175.63587000000001</v>
          </cell>
          <cell r="M694">
            <v>32.42</v>
          </cell>
          <cell r="O694">
            <v>2.2719999999999998</v>
          </cell>
          <cell r="R694">
            <v>360.54</v>
          </cell>
          <cell r="S694">
            <v>0</v>
          </cell>
          <cell r="U694">
            <v>81.02</v>
          </cell>
        </row>
        <row r="695">
          <cell r="C695" t="str">
            <v>HOSPITAL DOM HÉLDER CÂMARA - CG. Nº 018/2022</v>
          </cell>
          <cell r="E695" t="str">
            <v>LAYANNE KETHELLY QUEIROZ DA SILVA</v>
          </cell>
          <cell r="F695" t="str">
            <v>3 - Administrativo</v>
          </cell>
          <cell r="G695" t="str">
            <v>4110-10</v>
          </cell>
          <cell r="H695" t="str">
            <v>01/2026</v>
          </cell>
          <cell r="I695">
            <v>0</v>
          </cell>
          <cell r="J695">
            <v>12.087</v>
          </cell>
          <cell r="K695">
            <v>0</v>
          </cell>
          <cell r="M695">
            <v>0</v>
          </cell>
          <cell r="O695">
            <v>2.2719999999999998</v>
          </cell>
          <cell r="R695">
            <v>404.62</v>
          </cell>
          <cell r="S695">
            <v>0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LAYDEANE KELY DE FRANCA NASCIMENTO</v>
          </cell>
          <cell r="F696" t="str">
            <v>2 - Outros Profissionais da Saúde</v>
          </cell>
          <cell r="G696" t="str">
            <v>5152-05</v>
          </cell>
          <cell r="H696" t="str">
            <v>01/2026</v>
          </cell>
          <cell r="I696">
            <v>0</v>
          </cell>
          <cell r="J696">
            <v>162.17920000000001</v>
          </cell>
          <cell r="K696">
            <v>0</v>
          </cell>
          <cell r="L696">
            <v>175.63587000000001</v>
          </cell>
          <cell r="M696">
            <v>32.42</v>
          </cell>
          <cell r="O696">
            <v>2.2719999999999998</v>
          </cell>
          <cell r="R696">
            <v>360.54</v>
          </cell>
          <cell r="S696">
            <v>0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LAYSA CRISTINNE RODRIGUES DOS SANTOS</v>
          </cell>
          <cell r="F697" t="str">
            <v>3 - Administrativo</v>
          </cell>
          <cell r="G697" t="str">
            <v>5174-10</v>
          </cell>
          <cell r="H697" t="str">
            <v>01/2026</v>
          </cell>
          <cell r="I697">
            <v>0</v>
          </cell>
          <cell r="J697">
            <v>151.64879999999999</v>
          </cell>
          <cell r="K697">
            <v>0</v>
          </cell>
          <cell r="M697">
            <v>0</v>
          </cell>
          <cell r="O697">
            <v>2.2719999999999998</v>
          </cell>
          <cell r="R697">
            <v>369.36</v>
          </cell>
          <cell r="S697">
            <v>0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LAZARONI COSTA AGUIAR</v>
          </cell>
          <cell r="F698" t="str">
            <v>3 - Administrativo</v>
          </cell>
          <cell r="G698" t="str">
            <v>4110-10</v>
          </cell>
          <cell r="H698" t="str">
            <v>01/2026</v>
          </cell>
          <cell r="I698">
            <v>0</v>
          </cell>
          <cell r="J698">
            <v>142.5968</v>
          </cell>
          <cell r="K698">
            <v>0</v>
          </cell>
          <cell r="L698">
            <v>175.63587000000001</v>
          </cell>
          <cell r="M698">
            <v>32.42</v>
          </cell>
          <cell r="O698">
            <v>2.2719999999999998</v>
          </cell>
          <cell r="R698">
            <v>369.36</v>
          </cell>
          <cell r="S698">
            <v>97.26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LEANDRO AUGUSTO DE ANDRADE GUSMAO</v>
          </cell>
          <cell r="F699" t="str">
            <v>2 - Outros Profissionais da Saúde</v>
          </cell>
          <cell r="G699" t="str">
            <v>5151-10</v>
          </cell>
          <cell r="H699" t="str">
            <v>01/2026</v>
          </cell>
          <cell r="I699">
            <v>0</v>
          </cell>
          <cell r="J699">
            <v>155.61600000000001</v>
          </cell>
          <cell r="K699">
            <v>0</v>
          </cell>
          <cell r="L699">
            <v>175.63587000000001</v>
          </cell>
          <cell r="M699">
            <v>32.42</v>
          </cell>
          <cell r="O699">
            <v>2.2719999999999998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LEDENILZA RIDILLAM DE SANTANA</v>
          </cell>
          <cell r="F700" t="str">
            <v>2 - Outros Profissionais da Saúde</v>
          </cell>
          <cell r="G700" t="str">
            <v>3222-05</v>
          </cell>
          <cell r="H700" t="str">
            <v>01/2026</v>
          </cell>
          <cell r="I700">
            <v>0</v>
          </cell>
          <cell r="K700">
            <v>87.85</v>
          </cell>
          <cell r="M700">
            <v>0</v>
          </cell>
          <cell r="O700">
            <v>0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LEDILZA RHODNY DE SANTANA FRANCA</v>
          </cell>
          <cell r="F701" t="str">
            <v>2 - Outros Profissionais da Saúde</v>
          </cell>
          <cell r="G701" t="str">
            <v>5211-30</v>
          </cell>
          <cell r="H701" t="str">
            <v>01/2026</v>
          </cell>
          <cell r="I701">
            <v>0</v>
          </cell>
          <cell r="J701">
            <v>224.27279999999999</v>
          </cell>
          <cell r="K701">
            <v>0</v>
          </cell>
          <cell r="L701">
            <v>175.63587000000001</v>
          </cell>
          <cell r="M701">
            <v>35.479999999999997</v>
          </cell>
          <cell r="O701">
            <v>2.2719999999999998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LEIDE DAIANA MARIA DE ALBUQUERQUE</v>
          </cell>
          <cell r="F702" t="str">
            <v>2 - Outros Profissionais da Saúde</v>
          </cell>
          <cell r="G702" t="str">
            <v>5211-30</v>
          </cell>
          <cell r="H702" t="str">
            <v>01/2026</v>
          </cell>
          <cell r="I702">
            <v>0</v>
          </cell>
          <cell r="J702">
            <v>146.12880000000001</v>
          </cell>
          <cell r="K702">
            <v>0</v>
          </cell>
          <cell r="L702">
            <v>175.63587000000001</v>
          </cell>
          <cell r="M702">
            <v>35.479999999999997</v>
          </cell>
          <cell r="O702">
            <v>2.2719999999999998</v>
          </cell>
          <cell r="R702">
            <v>0</v>
          </cell>
          <cell r="S702">
            <v>106.44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LEIDIANE LIMA DE MOURA</v>
          </cell>
          <cell r="F703" t="str">
            <v>3 - Administrativo</v>
          </cell>
          <cell r="G703" t="str">
            <v>5143-20</v>
          </cell>
          <cell r="H703" t="str">
            <v>01/2026</v>
          </cell>
          <cell r="I703">
            <v>0</v>
          </cell>
          <cell r="J703">
            <v>207.54159999999999</v>
          </cell>
          <cell r="K703">
            <v>0</v>
          </cell>
          <cell r="L703">
            <v>175.63587000000001</v>
          </cell>
          <cell r="M703">
            <v>32.42</v>
          </cell>
          <cell r="O703">
            <v>2.2719999999999998</v>
          </cell>
          <cell r="R703">
            <v>237.13</v>
          </cell>
          <cell r="S703">
            <v>97.26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LEILA NASCIMENTO DA SILVA</v>
          </cell>
          <cell r="F704" t="str">
            <v>2 - Outros Profissionais da Saúde</v>
          </cell>
          <cell r="G704" t="str">
            <v>5211-30</v>
          </cell>
          <cell r="H704" t="str">
            <v>01/2026</v>
          </cell>
          <cell r="I704">
            <v>0</v>
          </cell>
          <cell r="J704">
            <v>177.14160000000001</v>
          </cell>
          <cell r="K704">
            <v>0</v>
          </cell>
          <cell r="M704">
            <v>0</v>
          </cell>
          <cell r="O704">
            <v>2.2719999999999998</v>
          </cell>
          <cell r="R704">
            <v>369.36</v>
          </cell>
          <cell r="S704">
            <v>106.44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LEONARDO BATISTA DE OLIVEIRA</v>
          </cell>
          <cell r="F705" t="str">
            <v>3 - Administrativo</v>
          </cell>
          <cell r="G705" t="str">
            <v>5174-10</v>
          </cell>
          <cell r="H705" t="str">
            <v>01/2026</v>
          </cell>
          <cell r="I705">
            <v>0</v>
          </cell>
          <cell r="J705">
            <v>173.2816</v>
          </cell>
          <cell r="K705">
            <v>0</v>
          </cell>
          <cell r="L705">
            <v>175.63587000000001</v>
          </cell>
          <cell r="M705">
            <v>32.42</v>
          </cell>
          <cell r="O705">
            <v>2.2719999999999998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LEONARDO JOAQUIM CAETANO</v>
          </cell>
          <cell r="F706" t="str">
            <v>3 - Administrativo</v>
          </cell>
          <cell r="G706" t="str">
            <v>5174-10</v>
          </cell>
          <cell r="H706" t="str">
            <v>01/2026</v>
          </cell>
          <cell r="I706">
            <v>0</v>
          </cell>
          <cell r="J706">
            <v>129.68</v>
          </cell>
          <cell r="K706">
            <v>0</v>
          </cell>
          <cell r="L706">
            <v>175.63587000000001</v>
          </cell>
          <cell r="M706">
            <v>32.42</v>
          </cell>
          <cell r="O706">
            <v>2.2719999999999998</v>
          </cell>
          <cell r="R706">
            <v>369.36</v>
          </cell>
          <cell r="S706">
            <v>0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LETICIA CRISTINA DA SILVA COSTA</v>
          </cell>
          <cell r="F707" t="str">
            <v>2 - Outros Profissionais da Saúde</v>
          </cell>
          <cell r="G707" t="str">
            <v>3222-05</v>
          </cell>
          <cell r="H707" t="str">
            <v>01/2026</v>
          </cell>
          <cell r="I707">
            <v>0</v>
          </cell>
          <cell r="J707">
            <v>333.2928</v>
          </cell>
          <cell r="K707">
            <v>0</v>
          </cell>
          <cell r="M707">
            <v>0</v>
          </cell>
          <cell r="O707">
            <v>2.2719999999999998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LETICIA ELLEN GOMES DA SILVA</v>
          </cell>
          <cell r="F708" t="str">
            <v>3 - Administrativo</v>
          </cell>
          <cell r="G708" t="str">
            <v>4110-10</v>
          </cell>
          <cell r="H708" t="str">
            <v>01/2026</v>
          </cell>
          <cell r="I708">
            <v>0</v>
          </cell>
          <cell r="J708">
            <v>0</v>
          </cell>
          <cell r="K708">
            <v>0</v>
          </cell>
          <cell r="M708">
            <v>0</v>
          </cell>
          <cell r="O708">
            <v>0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LETICIA LILIANE BENICIA DA SILVA SOUZA</v>
          </cell>
          <cell r="F709" t="str">
            <v>3 - Administrativo</v>
          </cell>
          <cell r="G709" t="str">
            <v>4110-10</v>
          </cell>
          <cell r="H709" t="str">
            <v>01/2026</v>
          </cell>
          <cell r="I709">
            <v>0</v>
          </cell>
          <cell r="J709">
            <v>77.808000000000007</v>
          </cell>
          <cell r="K709">
            <v>0</v>
          </cell>
          <cell r="L709">
            <v>175.63587000000001</v>
          </cell>
          <cell r="M709">
            <v>32.42</v>
          </cell>
          <cell r="O709">
            <v>2.2719999999999998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LEVI ANTONIO DE SANTANA</v>
          </cell>
          <cell r="F710" t="str">
            <v>3 - Administrativo</v>
          </cell>
          <cell r="G710" t="str">
            <v>9511-05</v>
          </cell>
          <cell r="H710" t="str">
            <v>01/2026</v>
          </cell>
          <cell r="I710">
            <v>0</v>
          </cell>
          <cell r="J710">
            <v>235.74639999999999</v>
          </cell>
          <cell r="K710">
            <v>0</v>
          </cell>
          <cell r="L710">
            <v>175.63587000000001</v>
          </cell>
          <cell r="M710">
            <v>44</v>
          </cell>
          <cell r="O710">
            <v>2.2719999999999998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LIDIA DE CASSIA DA SILVA LINS</v>
          </cell>
          <cell r="F711" t="str">
            <v>2 - Outros Profissionais da Saúde</v>
          </cell>
          <cell r="G711" t="str">
            <v>3222-05</v>
          </cell>
          <cell r="H711" t="str">
            <v>01/2026</v>
          </cell>
          <cell r="I711">
            <v>0</v>
          </cell>
          <cell r="J711">
            <v>309.68639999999999</v>
          </cell>
          <cell r="K711">
            <v>0</v>
          </cell>
          <cell r="L711">
            <v>175.63587000000001</v>
          </cell>
          <cell r="M711">
            <v>32.42</v>
          </cell>
          <cell r="O711">
            <v>2.2719999999999998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LIDIA MACEDO DO NASCIMENTO</v>
          </cell>
          <cell r="F712" t="str">
            <v>2 - Outros Profissionais da Saúde</v>
          </cell>
          <cell r="G712" t="str">
            <v>3222-05</v>
          </cell>
          <cell r="H712" t="str">
            <v>01/2026</v>
          </cell>
          <cell r="I712">
            <v>0</v>
          </cell>
          <cell r="J712">
            <v>318.27999999999997</v>
          </cell>
          <cell r="K712">
            <v>0</v>
          </cell>
          <cell r="L712">
            <v>175.63587000000001</v>
          </cell>
          <cell r="M712">
            <v>32.42</v>
          </cell>
          <cell r="O712">
            <v>2.2719999999999998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LIDIANE BARBOSA DA SILVA</v>
          </cell>
          <cell r="F713" t="str">
            <v>2 - Outros Profissionais da Saúde</v>
          </cell>
          <cell r="G713" t="str">
            <v>3222-05</v>
          </cell>
          <cell r="H713" t="str">
            <v>01/2026</v>
          </cell>
          <cell r="I713">
            <v>0</v>
          </cell>
          <cell r="J713">
            <v>308.97199999999998</v>
          </cell>
          <cell r="K713">
            <v>0</v>
          </cell>
          <cell r="L713">
            <v>175.63587000000001</v>
          </cell>
          <cell r="M713">
            <v>32.42</v>
          </cell>
          <cell r="O713">
            <v>2.2719999999999998</v>
          </cell>
          <cell r="R713">
            <v>0</v>
          </cell>
          <cell r="S713">
            <v>97.26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LIDIANE MARIA DA SILVA</v>
          </cell>
          <cell r="F714" t="str">
            <v>2 - Outros Profissionais da Saúde</v>
          </cell>
          <cell r="G714" t="str">
            <v>3222-05</v>
          </cell>
          <cell r="H714" t="str">
            <v>01/2026</v>
          </cell>
          <cell r="I714">
            <v>0</v>
          </cell>
          <cell r="J714">
            <v>352.65440000000001</v>
          </cell>
          <cell r="K714">
            <v>0</v>
          </cell>
          <cell r="M714">
            <v>0</v>
          </cell>
          <cell r="O714">
            <v>2.2719999999999998</v>
          </cell>
          <cell r="R714">
            <v>369.36</v>
          </cell>
          <cell r="S714">
            <v>93.37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LILIAN HELENA SILVA DE SOUSA</v>
          </cell>
          <cell r="F715" t="str">
            <v>2 - Outros Profissionais da Saúde</v>
          </cell>
          <cell r="G715" t="str">
            <v>2235-05</v>
          </cell>
          <cell r="H715" t="str">
            <v>01/2026</v>
          </cell>
          <cell r="I715">
            <v>0</v>
          </cell>
          <cell r="J715">
            <v>397.48</v>
          </cell>
          <cell r="K715">
            <v>0</v>
          </cell>
          <cell r="L715">
            <v>175.63587000000001</v>
          </cell>
          <cell r="M715">
            <v>3.05</v>
          </cell>
          <cell r="O715">
            <v>4.774</v>
          </cell>
          <cell r="R715">
            <v>404.62</v>
          </cell>
          <cell r="S715">
            <v>122.12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LILIAN MICHELLY DA SILVA MOURA</v>
          </cell>
          <cell r="F716" t="str">
            <v>2 - Outros Profissionais da Saúde</v>
          </cell>
          <cell r="G716" t="str">
            <v>3222-05</v>
          </cell>
          <cell r="H716" t="str">
            <v>01/2026</v>
          </cell>
          <cell r="I716">
            <v>0</v>
          </cell>
          <cell r="J716">
            <v>306.80720000000002</v>
          </cell>
          <cell r="K716">
            <v>0</v>
          </cell>
          <cell r="L716">
            <v>175.63587000000001</v>
          </cell>
          <cell r="M716">
            <v>32.42</v>
          </cell>
          <cell r="O716">
            <v>2.2719999999999998</v>
          </cell>
          <cell r="R716">
            <v>237.13</v>
          </cell>
          <cell r="S716">
            <v>92.72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LILIAN PASSOS DA SILVA</v>
          </cell>
          <cell r="F717" t="str">
            <v>2 - Outros Profissionais da Saúde</v>
          </cell>
          <cell r="G717" t="str">
            <v>3222-05</v>
          </cell>
          <cell r="H717" t="str">
            <v>01/2026</v>
          </cell>
          <cell r="I717">
            <v>0</v>
          </cell>
          <cell r="J717">
            <v>304.44720000000001</v>
          </cell>
          <cell r="K717">
            <v>0</v>
          </cell>
          <cell r="L717">
            <v>175.63587000000001</v>
          </cell>
          <cell r="M717">
            <v>32.42</v>
          </cell>
          <cell r="O717">
            <v>2.2719999999999998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LILLIAN SILVA DO NASCIMENTO</v>
          </cell>
          <cell r="F718" t="str">
            <v>2 - Outros Profissionais da Saúde</v>
          </cell>
          <cell r="G718" t="str">
            <v>3912-10</v>
          </cell>
          <cell r="H718" t="str">
            <v>01/2026</v>
          </cell>
          <cell r="I718">
            <v>0</v>
          </cell>
          <cell r="J718">
            <v>200.63919999999999</v>
          </cell>
          <cell r="K718">
            <v>0</v>
          </cell>
          <cell r="L718">
            <v>175.63587000000001</v>
          </cell>
          <cell r="M718">
            <v>2.79</v>
          </cell>
          <cell r="O718">
            <v>2.2719999999999998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LINDACI MARTINS DE SANTANA</v>
          </cell>
          <cell r="F719" t="str">
            <v>2 - Outros Profissionais da Saúde</v>
          </cell>
          <cell r="G719" t="str">
            <v>3222-05</v>
          </cell>
          <cell r="H719" t="str">
            <v>01/2026</v>
          </cell>
          <cell r="I719">
            <v>0</v>
          </cell>
          <cell r="J719">
            <v>289.46800000000002</v>
          </cell>
          <cell r="K719">
            <v>0</v>
          </cell>
          <cell r="L719">
            <v>175.63587000000001</v>
          </cell>
          <cell r="M719">
            <v>32.42</v>
          </cell>
          <cell r="O719">
            <v>2.2719999999999998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LINDALVA RODRIGUES PEREIRA</v>
          </cell>
          <cell r="F720" t="str">
            <v>2 - Outros Profissionais da Saúde</v>
          </cell>
          <cell r="G720" t="str">
            <v>3222-05</v>
          </cell>
          <cell r="H720" t="str">
            <v>01/2026</v>
          </cell>
          <cell r="I720">
            <v>0</v>
          </cell>
          <cell r="J720">
            <v>0</v>
          </cell>
          <cell r="K720">
            <v>0</v>
          </cell>
          <cell r="M720">
            <v>0</v>
          </cell>
          <cell r="O720">
            <v>2.2719999999999998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LINDON JONSON GOMES DA SILVA</v>
          </cell>
          <cell r="F721" t="str">
            <v>3 - Administrativo</v>
          </cell>
          <cell r="G721" t="str">
            <v>5174-10</v>
          </cell>
          <cell r="H721" t="str">
            <v>01/2026</v>
          </cell>
          <cell r="I721">
            <v>0</v>
          </cell>
          <cell r="J721">
            <v>224.78399999999999</v>
          </cell>
          <cell r="K721">
            <v>0</v>
          </cell>
          <cell r="L721">
            <v>175.63587000000001</v>
          </cell>
          <cell r="M721">
            <v>32.42</v>
          </cell>
          <cell r="O721">
            <v>2.2719999999999998</v>
          </cell>
          <cell r="R721">
            <v>558.30999999999995</v>
          </cell>
          <cell r="S721">
            <v>97.26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LISIANE VASCONCELLOS DE LIMA</v>
          </cell>
          <cell r="F722" t="str">
            <v>3 - Administrativo</v>
          </cell>
          <cell r="G722" t="str">
            <v>4110-10</v>
          </cell>
          <cell r="H722" t="str">
            <v>01/2026</v>
          </cell>
          <cell r="I722">
            <v>0</v>
          </cell>
          <cell r="J722">
            <v>141.3888</v>
          </cell>
          <cell r="K722">
            <v>0</v>
          </cell>
          <cell r="L722">
            <v>175.63587000000001</v>
          </cell>
          <cell r="M722">
            <v>32.42</v>
          </cell>
          <cell r="O722">
            <v>2.2719999999999998</v>
          </cell>
          <cell r="R722">
            <v>360.54</v>
          </cell>
          <cell r="S722">
            <v>62.25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LIVIA ALBUQUERQUE DA SILVA</v>
          </cell>
          <cell r="F723" t="str">
            <v>2 - Outros Profissionais da Saúde</v>
          </cell>
          <cell r="G723" t="str">
            <v>5211-30</v>
          </cell>
          <cell r="H723" t="str">
            <v>01/2026</v>
          </cell>
          <cell r="I723">
            <v>0</v>
          </cell>
          <cell r="J723">
            <v>156.71680000000001</v>
          </cell>
          <cell r="K723">
            <v>0</v>
          </cell>
          <cell r="L723">
            <v>175.63587000000001</v>
          </cell>
          <cell r="M723">
            <v>35.479999999999997</v>
          </cell>
          <cell r="O723">
            <v>2.2719999999999998</v>
          </cell>
          <cell r="R723">
            <v>0</v>
          </cell>
          <cell r="S723">
            <v>106.44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LIVIA EMANUELLE RAMOS DOS SANTOS</v>
          </cell>
          <cell r="F724" t="str">
            <v>2 - Outros Profissionais da Saúde</v>
          </cell>
          <cell r="G724" t="str">
            <v>5211-30</v>
          </cell>
          <cell r="H724" t="str">
            <v>01/2026</v>
          </cell>
          <cell r="I724">
            <v>0</v>
          </cell>
          <cell r="J724">
            <v>149.40559999999999</v>
          </cell>
          <cell r="K724">
            <v>0</v>
          </cell>
          <cell r="L724">
            <v>175.63587000000001</v>
          </cell>
          <cell r="M724">
            <v>35.479999999999997</v>
          </cell>
          <cell r="O724">
            <v>2.2719999999999998</v>
          </cell>
          <cell r="R724">
            <v>369.36</v>
          </cell>
          <cell r="S724">
            <v>0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LIVIA KARLA GOMES DE ALBUQUERQUE</v>
          </cell>
          <cell r="F725" t="str">
            <v>2 - Outros Profissionais da Saúde</v>
          </cell>
          <cell r="G725" t="str">
            <v>2235-05</v>
          </cell>
          <cell r="H725" t="str">
            <v>01/2026</v>
          </cell>
          <cell r="I725">
            <v>0</v>
          </cell>
          <cell r="J725">
            <v>541.16240000000005</v>
          </cell>
          <cell r="K725">
            <v>0</v>
          </cell>
          <cell r="M725">
            <v>0</v>
          </cell>
          <cell r="O725">
            <v>4.774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LIVIA KELLEN DOS SANTOS ALENCAR CORREIA</v>
          </cell>
          <cell r="F726" t="str">
            <v>2 - Outros Profissionais da Saúde</v>
          </cell>
          <cell r="G726" t="str">
            <v>3222-05</v>
          </cell>
          <cell r="H726" t="str">
            <v>01/2026</v>
          </cell>
          <cell r="I726">
            <v>0</v>
          </cell>
          <cell r="J726">
            <v>327.89280000000002</v>
          </cell>
          <cell r="K726">
            <v>0</v>
          </cell>
          <cell r="M726">
            <v>0</v>
          </cell>
          <cell r="O726">
            <v>2.2719999999999998</v>
          </cell>
          <cell r="R726">
            <v>360.54</v>
          </cell>
          <cell r="S726">
            <v>97.26</v>
          </cell>
          <cell r="U726">
            <v>81.02</v>
          </cell>
        </row>
        <row r="727">
          <cell r="C727" t="str">
            <v>HOSPITAL DOM HÉLDER CÂMARA - CG. Nº 018/2022</v>
          </cell>
          <cell r="E727" t="str">
            <v>LIZANIA FERREIRA DOS SANTOS SILVA</v>
          </cell>
          <cell r="F727" t="str">
            <v>2 - Outros Profissionais da Saúde</v>
          </cell>
          <cell r="G727" t="str">
            <v>3222-05</v>
          </cell>
          <cell r="H727" t="str">
            <v>01/2026</v>
          </cell>
          <cell r="I727">
            <v>0</v>
          </cell>
          <cell r="J727">
            <v>324.70080000000002</v>
          </cell>
          <cell r="K727">
            <v>0</v>
          </cell>
          <cell r="L727">
            <v>175.63587000000001</v>
          </cell>
          <cell r="M727">
            <v>32.42</v>
          </cell>
          <cell r="O727">
            <v>2.2719999999999998</v>
          </cell>
          <cell r="R727">
            <v>360.54</v>
          </cell>
          <cell r="S727">
            <v>0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LUANA MIRELY SIQUEIRA DA SILVA</v>
          </cell>
          <cell r="F728" t="str">
            <v>2 - Outros Profissionais da Saúde</v>
          </cell>
          <cell r="G728" t="str">
            <v>3222-05</v>
          </cell>
          <cell r="H728" t="str">
            <v>01/2026</v>
          </cell>
          <cell r="I728">
            <v>0</v>
          </cell>
          <cell r="J728">
            <v>307.54160000000002</v>
          </cell>
          <cell r="K728">
            <v>0</v>
          </cell>
          <cell r="M728">
            <v>0</v>
          </cell>
          <cell r="O728">
            <v>2.2719999999999998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LUANA TENORIO MACHADO</v>
          </cell>
          <cell r="F729" t="str">
            <v>2 - Outros Profissionais da Saúde</v>
          </cell>
          <cell r="G729" t="str">
            <v>3222-05</v>
          </cell>
          <cell r="H729" t="str">
            <v>01/2026</v>
          </cell>
          <cell r="I729">
            <v>0</v>
          </cell>
          <cell r="J729">
            <v>417.18239999999997</v>
          </cell>
          <cell r="K729">
            <v>0</v>
          </cell>
          <cell r="M729">
            <v>0</v>
          </cell>
          <cell r="O729">
            <v>2.2719999999999998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LUANA TORRES LINS MARQUES</v>
          </cell>
          <cell r="F730" t="str">
            <v>2 - Outros Profissionais da Saúde</v>
          </cell>
          <cell r="G730" t="str">
            <v>2235-05</v>
          </cell>
          <cell r="H730" t="str">
            <v>01/2026</v>
          </cell>
          <cell r="I730">
            <v>0</v>
          </cell>
          <cell r="J730">
            <v>463.20800000000003</v>
          </cell>
          <cell r="K730">
            <v>0</v>
          </cell>
          <cell r="M730">
            <v>0</v>
          </cell>
          <cell r="O730">
            <v>4.774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LUCAS DA SILVA MARTINS</v>
          </cell>
          <cell r="F731" t="str">
            <v>3 - Administrativo</v>
          </cell>
          <cell r="G731" t="str">
            <v>5174-10</v>
          </cell>
          <cell r="H731" t="str">
            <v>01/2026</v>
          </cell>
          <cell r="I731">
            <v>0</v>
          </cell>
          <cell r="J731">
            <v>129.38480000000001</v>
          </cell>
          <cell r="K731">
            <v>0</v>
          </cell>
          <cell r="L731">
            <v>175.63587000000001</v>
          </cell>
          <cell r="M731">
            <v>32.42</v>
          </cell>
          <cell r="O731">
            <v>2.2719999999999998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LUCAS JOSE DA SILVA</v>
          </cell>
          <cell r="F732" t="str">
            <v>2 - Outros Profissionais da Saúde</v>
          </cell>
          <cell r="G732" t="str">
            <v>3222-05</v>
          </cell>
          <cell r="H732" t="str">
            <v>01/2026</v>
          </cell>
          <cell r="I732">
            <v>0</v>
          </cell>
          <cell r="J732">
            <v>329.8408</v>
          </cell>
          <cell r="K732">
            <v>0</v>
          </cell>
          <cell r="M732">
            <v>0</v>
          </cell>
          <cell r="O732">
            <v>2.2719999999999998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LUCAS PIERRE GUEDES</v>
          </cell>
          <cell r="F733" t="str">
            <v>3 - Administrativo</v>
          </cell>
          <cell r="G733" t="str">
            <v>4110-10</v>
          </cell>
          <cell r="H733" t="str">
            <v>01/2026</v>
          </cell>
          <cell r="I733">
            <v>0</v>
          </cell>
          <cell r="J733">
            <v>19.837</v>
          </cell>
          <cell r="K733">
            <v>0</v>
          </cell>
          <cell r="M733">
            <v>0</v>
          </cell>
          <cell r="O733">
            <v>2.2719999999999998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LUCIA HELENA DE OLIVEIRA VIANA</v>
          </cell>
          <cell r="F734" t="str">
            <v>3 - Administrativo</v>
          </cell>
          <cell r="G734" t="str">
            <v>5143-20</v>
          </cell>
          <cell r="H734" t="str">
            <v>01/2026</v>
          </cell>
          <cell r="I734">
            <v>0</v>
          </cell>
          <cell r="J734">
            <v>182.2192</v>
          </cell>
          <cell r="K734">
            <v>0</v>
          </cell>
          <cell r="M734">
            <v>0</v>
          </cell>
          <cell r="O734">
            <v>2.2719999999999998</v>
          </cell>
          <cell r="R734">
            <v>439.88</v>
          </cell>
          <cell r="S734">
            <v>97.26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LUCIA MARIA ALVES PIMENTEL DE ARAUJO</v>
          </cell>
          <cell r="F735" t="str">
            <v>2 - Outros Profissionais da Saúde</v>
          </cell>
          <cell r="G735" t="str">
            <v>2235-05</v>
          </cell>
          <cell r="H735" t="str">
            <v>01/2026</v>
          </cell>
          <cell r="I735">
            <v>0</v>
          </cell>
          <cell r="J735">
            <v>463.21280000000002</v>
          </cell>
          <cell r="K735">
            <v>0</v>
          </cell>
          <cell r="L735">
            <v>175.63587000000001</v>
          </cell>
          <cell r="M735">
            <v>3.59</v>
          </cell>
          <cell r="O735">
            <v>4.774</v>
          </cell>
          <cell r="R735">
            <v>0</v>
          </cell>
          <cell r="S735">
            <v>143.65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LUCIANA ERNESTO DA SILVA</v>
          </cell>
          <cell r="F736" t="str">
            <v>2 - Outros Profissionais da Saúde</v>
          </cell>
          <cell r="G736" t="str">
            <v>3241-15</v>
          </cell>
          <cell r="H736" t="str">
            <v>01/2026</v>
          </cell>
          <cell r="I736">
            <v>0</v>
          </cell>
          <cell r="J736">
            <v>399.30720000000002</v>
          </cell>
          <cell r="K736">
            <v>0</v>
          </cell>
          <cell r="L736">
            <v>175.63587000000001</v>
          </cell>
          <cell r="M736">
            <v>2.41</v>
          </cell>
          <cell r="O736">
            <v>2.2719999999999998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LUCIANA JACTINAIK OLIVEIRA SANTOS</v>
          </cell>
          <cell r="F737" t="str">
            <v>3 - Administrativo</v>
          </cell>
          <cell r="G737" t="str">
            <v>5143-20</v>
          </cell>
          <cell r="H737" t="str">
            <v>01/2026</v>
          </cell>
          <cell r="I737">
            <v>0</v>
          </cell>
          <cell r="J737">
            <v>184.68960000000001</v>
          </cell>
          <cell r="K737">
            <v>0</v>
          </cell>
          <cell r="L737">
            <v>175.63587000000001</v>
          </cell>
          <cell r="M737">
            <v>32.42</v>
          </cell>
          <cell r="O737">
            <v>2.2719999999999998</v>
          </cell>
          <cell r="R737">
            <v>369.36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LUCIANA MARIA DE MESQUITA SILVA</v>
          </cell>
          <cell r="F738" t="str">
            <v>2 - Outros Profissionais da Saúde</v>
          </cell>
          <cell r="G738" t="str">
            <v>3222-05</v>
          </cell>
          <cell r="H738" t="str">
            <v>01/2026</v>
          </cell>
          <cell r="I738">
            <v>0</v>
          </cell>
          <cell r="J738">
            <v>348.23200000000003</v>
          </cell>
          <cell r="K738">
            <v>0</v>
          </cell>
          <cell r="M738">
            <v>0</v>
          </cell>
          <cell r="O738">
            <v>2.2719999999999998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LUCIANA MARIA FERREIRA QUINTINO</v>
          </cell>
          <cell r="F739" t="str">
            <v>2 - Outros Profissionais da Saúde</v>
          </cell>
          <cell r="G739" t="str">
            <v>3222-05</v>
          </cell>
          <cell r="H739" t="str">
            <v>01/2026</v>
          </cell>
          <cell r="I739">
            <v>0</v>
          </cell>
          <cell r="J739">
            <v>426.15039999999999</v>
          </cell>
          <cell r="K739">
            <v>0</v>
          </cell>
          <cell r="M739">
            <v>0</v>
          </cell>
          <cell r="O739">
            <v>2.2719999999999998</v>
          </cell>
          <cell r="R739">
            <v>0</v>
          </cell>
          <cell r="S739">
            <v>97.26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LUCIANO ROBERTO BELANGER DE VASCONCELOS SILVA</v>
          </cell>
          <cell r="F740" t="str">
            <v>3 - Administrativo</v>
          </cell>
          <cell r="G740" t="str">
            <v>5163-45</v>
          </cell>
          <cell r="H740" t="str">
            <v>01/2026</v>
          </cell>
          <cell r="I740">
            <v>0</v>
          </cell>
          <cell r="J740">
            <v>165.54</v>
          </cell>
          <cell r="K740">
            <v>0</v>
          </cell>
          <cell r="M740">
            <v>0</v>
          </cell>
          <cell r="O740">
            <v>2.2719999999999998</v>
          </cell>
          <cell r="R740">
            <v>0</v>
          </cell>
          <cell r="S740">
            <v>97.26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LUCICLEIDE ALVES DAS NEVES</v>
          </cell>
          <cell r="F741" t="str">
            <v>2 - Outros Profissionais da Saúde</v>
          </cell>
          <cell r="G741" t="str">
            <v>2236-05</v>
          </cell>
          <cell r="H741" t="str">
            <v>01/2026</v>
          </cell>
          <cell r="I741">
            <v>0</v>
          </cell>
          <cell r="J741">
            <v>270.76400000000001</v>
          </cell>
          <cell r="K741">
            <v>0</v>
          </cell>
          <cell r="L741">
            <v>175.63587000000001</v>
          </cell>
          <cell r="M741">
            <v>2.36</v>
          </cell>
          <cell r="O741">
            <v>4.774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LUCICLEIDE DA SILVA FIRMINO</v>
          </cell>
          <cell r="F742" t="str">
            <v>2 - Outros Profissionais da Saúde</v>
          </cell>
          <cell r="G742" t="str">
            <v>3222-05</v>
          </cell>
          <cell r="H742" t="str">
            <v>01/2026</v>
          </cell>
          <cell r="I742">
            <v>0</v>
          </cell>
          <cell r="J742">
            <v>345.1968</v>
          </cell>
          <cell r="K742">
            <v>0</v>
          </cell>
          <cell r="M742">
            <v>0</v>
          </cell>
          <cell r="O742">
            <v>2.2719999999999998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LUCICLEIDE LIMA DO NASCIMENTO</v>
          </cell>
          <cell r="F743" t="str">
            <v>2 - Outros Profissionais da Saúde</v>
          </cell>
          <cell r="G743" t="str">
            <v>3222-05</v>
          </cell>
          <cell r="H743" t="str">
            <v>01/2026</v>
          </cell>
          <cell r="I743">
            <v>0</v>
          </cell>
          <cell r="J743">
            <v>310.41039999999998</v>
          </cell>
          <cell r="K743">
            <v>0</v>
          </cell>
          <cell r="M743">
            <v>0</v>
          </cell>
          <cell r="O743">
            <v>2.2719999999999998</v>
          </cell>
          <cell r="R743">
            <v>360.54</v>
          </cell>
          <cell r="S743">
            <v>97.26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LUCICLEIDE MARIA DA SILVA</v>
          </cell>
          <cell r="F744" t="str">
            <v>2 - Outros Profissionais da Saúde</v>
          </cell>
          <cell r="G744" t="str">
            <v>3222-05</v>
          </cell>
          <cell r="H744" t="str">
            <v>01/2026</v>
          </cell>
          <cell r="I744">
            <v>0</v>
          </cell>
          <cell r="J744">
            <v>310.09679999999997</v>
          </cell>
          <cell r="K744">
            <v>0</v>
          </cell>
          <cell r="L744">
            <v>175.63587000000001</v>
          </cell>
          <cell r="M744">
            <v>32.42</v>
          </cell>
          <cell r="O744">
            <v>2.2719999999999998</v>
          </cell>
          <cell r="R744">
            <v>360.54</v>
          </cell>
          <cell r="S744">
            <v>85.75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LUCICLEIDE MARIA NUNES</v>
          </cell>
          <cell r="F745" t="str">
            <v>3 - Administrativo</v>
          </cell>
          <cell r="G745" t="str">
            <v>5143-20</v>
          </cell>
          <cell r="H745" t="str">
            <v>01/2026</v>
          </cell>
          <cell r="I745">
            <v>0</v>
          </cell>
          <cell r="J745">
            <v>209.11439999999999</v>
          </cell>
          <cell r="K745">
            <v>0</v>
          </cell>
          <cell r="M745">
            <v>0</v>
          </cell>
          <cell r="O745">
            <v>2.2719999999999998</v>
          </cell>
          <cell r="R745">
            <v>0</v>
          </cell>
          <cell r="S745">
            <v>97.26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LUCIENE AVELINO DE LIMA</v>
          </cell>
          <cell r="F746" t="str">
            <v>3 - Administrativo</v>
          </cell>
          <cell r="G746" t="str">
            <v>5142-25</v>
          </cell>
          <cell r="H746" t="str">
            <v>01/2026</v>
          </cell>
          <cell r="I746">
            <v>0</v>
          </cell>
          <cell r="J746">
            <v>179.98480000000001</v>
          </cell>
          <cell r="K746">
            <v>0</v>
          </cell>
          <cell r="L746">
            <v>175.63587000000001</v>
          </cell>
          <cell r="M746">
            <v>32.42</v>
          </cell>
          <cell r="O746">
            <v>2.2719999999999998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LUCIENE MARIA ROBERTO</v>
          </cell>
          <cell r="F747" t="str">
            <v>2 - Outros Profissionais da Saúde</v>
          </cell>
          <cell r="G747" t="str">
            <v>3222-05</v>
          </cell>
          <cell r="H747" t="str">
            <v>01/2026</v>
          </cell>
          <cell r="I747">
            <v>0</v>
          </cell>
          <cell r="J747">
            <v>286.76240000000001</v>
          </cell>
          <cell r="K747">
            <v>0</v>
          </cell>
          <cell r="L747">
            <v>175.63587000000001</v>
          </cell>
          <cell r="M747">
            <v>32.42</v>
          </cell>
          <cell r="O747">
            <v>2.2719999999999998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LUCIERIA JOSE ALVES AMORIM</v>
          </cell>
          <cell r="F748" t="str">
            <v>2 - Outros Profissionais da Saúde</v>
          </cell>
          <cell r="G748" t="str">
            <v>3222-05</v>
          </cell>
          <cell r="H748" t="str">
            <v>01/2026</v>
          </cell>
          <cell r="I748">
            <v>0</v>
          </cell>
          <cell r="J748">
            <v>287.91039999999998</v>
          </cell>
          <cell r="K748">
            <v>0</v>
          </cell>
          <cell r="M748">
            <v>0</v>
          </cell>
          <cell r="O748">
            <v>2.2719999999999998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LUCINALVA TACIANA MARTINS DA SILVA</v>
          </cell>
          <cell r="F749" t="str">
            <v>2 - Outros Profissionais da Saúde</v>
          </cell>
          <cell r="G749" t="str">
            <v>3222-05</v>
          </cell>
          <cell r="H749" t="str">
            <v>01/2026</v>
          </cell>
          <cell r="I749">
            <v>0</v>
          </cell>
          <cell r="J749">
            <v>331.8184</v>
          </cell>
          <cell r="K749">
            <v>0</v>
          </cell>
          <cell r="M749">
            <v>0</v>
          </cell>
          <cell r="O749">
            <v>2.2719999999999998</v>
          </cell>
          <cell r="R749">
            <v>351.73</v>
          </cell>
          <cell r="S749">
            <v>97.26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LUCIOLA ELIONAI DOS SANTOS SILVA</v>
          </cell>
          <cell r="F750" t="str">
            <v>2 - Outros Profissionais da Saúde</v>
          </cell>
          <cell r="G750" t="str">
            <v>3222-05</v>
          </cell>
          <cell r="H750" t="str">
            <v>01/2026</v>
          </cell>
          <cell r="I750">
            <v>0</v>
          </cell>
          <cell r="J750">
            <v>292.66320000000002</v>
          </cell>
          <cell r="K750">
            <v>0</v>
          </cell>
          <cell r="L750">
            <v>175.63587000000001</v>
          </cell>
          <cell r="M750">
            <v>32.42</v>
          </cell>
          <cell r="O750">
            <v>2.2719999999999998</v>
          </cell>
          <cell r="R750">
            <v>369.36</v>
          </cell>
          <cell r="S750">
            <v>0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LUCITANIA MARIA DA SILVA</v>
          </cell>
          <cell r="F751" t="str">
            <v>2 - Outros Profissionais da Saúde</v>
          </cell>
          <cell r="G751" t="str">
            <v>3222-05</v>
          </cell>
          <cell r="H751" t="str">
            <v>01/2026</v>
          </cell>
          <cell r="I751">
            <v>0</v>
          </cell>
          <cell r="J751">
            <v>312.43040000000002</v>
          </cell>
          <cell r="K751">
            <v>0</v>
          </cell>
          <cell r="L751">
            <v>175.63587000000001</v>
          </cell>
          <cell r="M751">
            <v>32.42</v>
          </cell>
          <cell r="O751">
            <v>2.2719999999999998</v>
          </cell>
          <cell r="R751">
            <v>237.13</v>
          </cell>
          <cell r="S751">
            <v>92.07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LUCRECIA DA SILVA GODE</v>
          </cell>
          <cell r="F752" t="str">
            <v>3 - Administrativo</v>
          </cell>
          <cell r="G752" t="str">
            <v>5142-25</v>
          </cell>
          <cell r="H752" t="str">
            <v>01/2026</v>
          </cell>
          <cell r="I752">
            <v>0</v>
          </cell>
          <cell r="J752">
            <v>0</v>
          </cell>
          <cell r="K752">
            <v>0</v>
          </cell>
          <cell r="L752">
            <v>175.63587000000001</v>
          </cell>
          <cell r="M752">
            <v>32.42</v>
          </cell>
          <cell r="O752">
            <v>2.2719999999999998</v>
          </cell>
          <cell r="R752">
            <v>0</v>
          </cell>
          <cell r="S752">
            <v>97.26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LUDMILLA INGRID MARINHO</v>
          </cell>
          <cell r="F753" t="str">
            <v>2 - Outros Profissionais da Saúde</v>
          </cell>
          <cell r="G753" t="str">
            <v>3222-05</v>
          </cell>
          <cell r="H753" t="str">
            <v>01/2026</v>
          </cell>
          <cell r="I753">
            <v>0</v>
          </cell>
          <cell r="J753">
            <v>335.87279999999998</v>
          </cell>
          <cell r="K753">
            <v>0</v>
          </cell>
          <cell r="L753">
            <v>175.63587000000001</v>
          </cell>
          <cell r="M753">
            <v>32.42</v>
          </cell>
          <cell r="O753">
            <v>2.2719999999999998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LUIS HENRIQUE RODRIGUES DOS SANTOS</v>
          </cell>
          <cell r="F754" t="str">
            <v>2 - Outros Profissionais da Saúde</v>
          </cell>
          <cell r="G754" t="str">
            <v>5151-10</v>
          </cell>
          <cell r="H754" t="str">
            <v>01/2026</v>
          </cell>
          <cell r="I754">
            <v>0</v>
          </cell>
          <cell r="J754">
            <v>172.45840000000001</v>
          </cell>
          <cell r="K754">
            <v>0</v>
          </cell>
          <cell r="M754">
            <v>0</v>
          </cell>
          <cell r="O754">
            <v>2.2719999999999998</v>
          </cell>
          <cell r="R754">
            <v>510.4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LUISA CRISTINA DOS SANTOS RODRIGUES</v>
          </cell>
          <cell r="F755" t="str">
            <v>3 - Administrativo</v>
          </cell>
          <cell r="G755" t="str">
            <v>4141-05</v>
          </cell>
          <cell r="H755" t="str">
            <v>01/2026</v>
          </cell>
          <cell r="I755">
            <v>0</v>
          </cell>
          <cell r="J755">
            <v>254.8152</v>
          </cell>
          <cell r="K755">
            <v>0</v>
          </cell>
          <cell r="M755">
            <v>0</v>
          </cell>
          <cell r="O755">
            <v>2.2719999999999998</v>
          </cell>
          <cell r="R755">
            <v>404.62</v>
          </cell>
          <cell r="S755">
            <v>168.81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LUIZ GUILHERME FERREIRA E SILVA</v>
          </cell>
          <cell r="F756" t="str">
            <v>3 - Administrativo</v>
          </cell>
          <cell r="G756" t="str">
            <v>7711-05</v>
          </cell>
          <cell r="H756" t="str">
            <v>01/2026</v>
          </cell>
          <cell r="I756">
            <v>0</v>
          </cell>
          <cell r="J756">
            <v>235.548</v>
          </cell>
          <cell r="K756">
            <v>0</v>
          </cell>
          <cell r="L756">
            <v>175.63587000000001</v>
          </cell>
          <cell r="M756">
            <v>44</v>
          </cell>
          <cell r="O756">
            <v>2.2719999999999998</v>
          </cell>
          <cell r="R756">
            <v>404.62</v>
          </cell>
          <cell r="S756">
            <v>136.96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LUIZ HENRIQUE SOARES DA SILVA</v>
          </cell>
          <cell r="F757" t="str">
            <v>2 - Outros Profissionais da Saúde</v>
          </cell>
          <cell r="G757" t="str">
            <v>2235-05</v>
          </cell>
          <cell r="H757" t="str">
            <v>01/2026</v>
          </cell>
          <cell r="I757">
            <v>0</v>
          </cell>
          <cell r="J757">
            <v>493.27440000000001</v>
          </cell>
          <cell r="K757">
            <v>0</v>
          </cell>
          <cell r="L757">
            <v>175.63587000000001</v>
          </cell>
          <cell r="M757">
            <v>3.59</v>
          </cell>
          <cell r="O757">
            <v>4.774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LUZIARA DE FATIMA DA SILVA</v>
          </cell>
          <cell r="F758" t="str">
            <v>3 - Administrativo</v>
          </cell>
          <cell r="G758" t="str">
            <v>4110-10</v>
          </cell>
          <cell r="H758" t="str">
            <v>01/2026</v>
          </cell>
          <cell r="I758">
            <v>0</v>
          </cell>
          <cell r="J758">
            <v>167.804</v>
          </cell>
          <cell r="K758">
            <v>0</v>
          </cell>
          <cell r="M758">
            <v>0</v>
          </cell>
          <cell r="O758">
            <v>2.2719999999999998</v>
          </cell>
          <cell r="R758">
            <v>360.54</v>
          </cell>
          <cell r="S758">
            <v>77.97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LYTUANNE CRISTINA SANTIAGO DE ASSIS</v>
          </cell>
          <cell r="F759" t="str">
            <v>2 - Outros Profissionais da Saúde</v>
          </cell>
          <cell r="G759" t="str">
            <v>3222-05</v>
          </cell>
          <cell r="H759" t="str">
            <v>01/2026</v>
          </cell>
          <cell r="I759">
            <v>0</v>
          </cell>
          <cell r="J759">
            <v>299.69920000000002</v>
          </cell>
          <cell r="K759">
            <v>0</v>
          </cell>
          <cell r="L759">
            <v>175.63587000000001</v>
          </cell>
          <cell r="M759">
            <v>32.42</v>
          </cell>
          <cell r="O759">
            <v>2.2719999999999998</v>
          </cell>
          <cell r="R759">
            <v>413.43</v>
          </cell>
          <cell r="S759">
            <v>97.26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MAGALY NUNES DOS SANTOS</v>
          </cell>
          <cell r="F760" t="str">
            <v>3 - Administrativo</v>
          </cell>
          <cell r="G760" t="str">
            <v>5143-20</v>
          </cell>
          <cell r="H760" t="str">
            <v>01/2026</v>
          </cell>
          <cell r="I760">
            <v>0</v>
          </cell>
          <cell r="J760">
            <v>0</v>
          </cell>
          <cell r="K760">
            <v>0</v>
          </cell>
          <cell r="M760">
            <v>0</v>
          </cell>
          <cell r="O760">
            <v>2.2719999999999998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MANNIX DE AZEVEDO FERREIRA</v>
          </cell>
          <cell r="F761" t="str">
            <v>2 - Outros Profissionais da Saúde</v>
          </cell>
          <cell r="G761" t="str">
            <v>2238-10</v>
          </cell>
          <cell r="H761" t="str">
            <v>01/2026</v>
          </cell>
          <cell r="I761">
            <v>0</v>
          </cell>
          <cell r="J761">
            <v>273.41680000000002</v>
          </cell>
          <cell r="K761">
            <v>0</v>
          </cell>
          <cell r="L761">
            <v>175.63587000000001</v>
          </cell>
          <cell r="M761">
            <v>56.94</v>
          </cell>
          <cell r="O761">
            <v>2.2719999999999998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MANOEL FERREIRA DE LIMA JUNIOR</v>
          </cell>
          <cell r="F762" t="str">
            <v>3 - Administrativo</v>
          </cell>
          <cell r="G762" t="str">
            <v>4201-25</v>
          </cell>
          <cell r="H762" t="str">
            <v>01/2026</v>
          </cell>
          <cell r="I762">
            <v>0</v>
          </cell>
          <cell r="J762">
            <v>393.93759999999997</v>
          </cell>
          <cell r="K762">
            <v>0</v>
          </cell>
          <cell r="M762">
            <v>0</v>
          </cell>
          <cell r="O762">
            <v>2.2719999999999998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MANUELA ARAUJO DA SILVA</v>
          </cell>
          <cell r="F763" t="str">
            <v>3 - Administrativo</v>
          </cell>
          <cell r="G763" t="str">
            <v>4110-10</v>
          </cell>
          <cell r="H763" t="str">
            <v>01/2026</v>
          </cell>
          <cell r="I763">
            <v>0</v>
          </cell>
          <cell r="J763">
            <v>131.84800000000001</v>
          </cell>
          <cell r="K763">
            <v>0</v>
          </cell>
          <cell r="M763">
            <v>0</v>
          </cell>
          <cell r="O763">
            <v>2.2719999999999998</v>
          </cell>
          <cell r="R763">
            <v>0</v>
          </cell>
          <cell r="S763">
            <v>0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MANUELA KARLA ALVES</v>
          </cell>
          <cell r="F764" t="str">
            <v>3 - Administrativo</v>
          </cell>
          <cell r="G764" t="str">
            <v>5174-10</v>
          </cell>
          <cell r="H764" t="str">
            <v>01/2026</v>
          </cell>
          <cell r="I764">
            <v>0</v>
          </cell>
          <cell r="J764">
            <v>161.72319999999999</v>
          </cell>
          <cell r="K764">
            <v>0</v>
          </cell>
          <cell r="L764">
            <v>175.63587000000001</v>
          </cell>
          <cell r="M764">
            <v>32.42</v>
          </cell>
          <cell r="O764">
            <v>2.2719999999999998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MANUELA SILVA DE LUNA SANTOS</v>
          </cell>
          <cell r="F765" t="str">
            <v>2 - Outros Profissionais da Saúde</v>
          </cell>
          <cell r="G765" t="str">
            <v>2236-05</v>
          </cell>
          <cell r="H765" t="str">
            <v>01/2026</v>
          </cell>
          <cell r="I765">
            <v>0</v>
          </cell>
          <cell r="J765">
            <v>228.44880000000001</v>
          </cell>
          <cell r="K765">
            <v>0</v>
          </cell>
          <cell r="L765">
            <v>175.63587000000001</v>
          </cell>
          <cell r="M765">
            <v>34.44</v>
          </cell>
          <cell r="O765">
            <v>4.774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MARAYSA MORGHANA FAGUNDES DA COSTA</v>
          </cell>
          <cell r="F766" t="str">
            <v>2 - Outros Profissionais da Saúde</v>
          </cell>
          <cell r="G766" t="str">
            <v>2235-05</v>
          </cell>
          <cell r="H766" t="str">
            <v>01/2026</v>
          </cell>
          <cell r="I766">
            <v>0</v>
          </cell>
          <cell r="J766">
            <v>454.23840000000001</v>
          </cell>
          <cell r="K766">
            <v>0</v>
          </cell>
          <cell r="L766">
            <v>175.63587000000001</v>
          </cell>
          <cell r="M766">
            <v>3.05</v>
          </cell>
          <cell r="O766">
            <v>4.774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MARCELA JOSELMA DA SILVA</v>
          </cell>
          <cell r="F767" t="str">
            <v>3 - Administrativo</v>
          </cell>
          <cell r="G767" t="str">
            <v>4110-10</v>
          </cell>
          <cell r="H767" t="str">
            <v>01/2026</v>
          </cell>
          <cell r="I767">
            <v>0</v>
          </cell>
          <cell r="J767">
            <v>192.2928</v>
          </cell>
          <cell r="K767">
            <v>0</v>
          </cell>
          <cell r="M767">
            <v>0</v>
          </cell>
          <cell r="O767">
            <v>2.2719999999999998</v>
          </cell>
          <cell r="R767">
            <v>316.47000000000003</v>
          </cell>
          <cell r="S767">
            <v>86.1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MARCELA KARLA DE ALMEIDA LIRA</v>
          </cell>
          <cell r="F768" t="str">
            <v>2 - Outros Profissionais da Saúde</v>
          </cell>
          <cell r="G768" t="str">
            <v>2237-10</v>
          </cell>
          <cell r="H768" t="str">
            <v>01/2026</v>
          </cell>
          <cell r="I768">
            <v>0</v>
          </cell>
          <cell r="J768">
            <v>432.15600000000001</v>
          </cell>
          <cell r="K768">
            <v>0</v>
          </cell>
          <cell r="M768">
            <v>0</v>
          </cell>
          <cell r="O768">
            <v>2.2719999999999998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MARCELLA LYDIA PARENTE MECOZZI</v>
          </cell>
          <cell r="F769" t="str">
            <v>4 - Assistência Odontológica</v>
          </cell>
          <cell r="G769" t="str">
            <v>2232-08</v>
          </cell>
          <cell r="H769" t="str">
            <v>01/2026</v>
          </cell>
          <cell r="I769">
            <v>0</v>
          </cell>
          <cell r="J769">
            <v>316.07600000000002</v>
          </cell>
          <cell r="K769">
            <v>0</v>
          </cell>
          <cell r="L769">
            <v>175.63587000000001</v>
          </cell>
          <cell r="M769">
            <v>44</v>
          </cell>
          <cell r="O769">
            <v>2.2719999999999998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MARCELO AUGUSTO BARUCHI</v>
          </cell>
          <cell r="F770" t="str">
            <v>2 - Outros Profissionais da Saúde</v>
          </cell>
          <cell r="G770" t="str">
            <v>5211-30</v>
          </cell>
          <cell r="H770" t="str">
            <v>01/2026</v>
          </cell>
          <cell r="I770">
            <v>0</v>
          </cell>
          <cell r="J770">
            <v>141.92160000000001</v>
          </cell>
          <cell r="K770">
            <v>0</v>
          </cell>
          <cell r="L770">
            <v>175.63587000000001</v>
          </cell>
          <cell r="M770">
            <v>35.479999999999997</v>
          </cell>
          <cell r="O770">
            <v>2.2719999999999998</v>
          </cell>
          <cell r="R770">
            <v>369.36</v>
          </cell>
          <cell r="S770">
            <v>106.44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MARCELO PEREIRA DOS SANTOS</v>
          </cell>
          <cell r="F771" t="str">
            <v>3 - Administrativo</v>
          </cell>
          <cell r="G771" t="str">
            <v>5143-20</v>
          </cell>
          <cell r="H771" t="str">
            <v>01/2026</v>
          </cell>
          <cell r="I771">
            <v>0</v>
          </cell>
          <cell r="J771">
            <v>208.5856</v>
          </cell>
          <cell r="K771">
            <v>0</v>
          </cell>
          <cell r="L771">
            <v>175.63587000000001</v>
          </cell>
          <cell r="M771">
            <v>32.42</v>
          </cell>
          <cell r="O771">
            <v>2.2719999999999998</v>
          </cell>
          <cell r="R771">
            <v>369.36</v>
          </cell>
          <cell r="S771">
            <v>91.42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MARCELO SILVA DE BARROS</v>
          </cell>
          <cell r="F772" t="str">
            <v>2 - Outros Profissionais da Saúde</v>
          </cell>
          <cell r="G772" t="str">
            <v>5211-30</v>
          </cell>
          <cell r="H772" t="str">
            <v>01/2026</v>
          </cell>
          <cell r="I772">
            <v>0</v>
          </cell>
          <cell r="J772">
            <v>179.00399999999999</v>
          </cell>
          <cell r="K772">
            <v>0</v>
          </cell>
          <cell r="L772">
            <v>175.63587000000001</v>
          </cell>
          <cell r="M772">
            <v>35.479999999999997</v>
          </cell>
          <cell r="O772">
            <v>2.2719999999999998</v>
          </cell>
          <cell r="R772">
            <v>369.36</v>
          </cell>
          <cell r="S772">
            <v>106.44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MARCIA ADRIANA BARBOSA DE LIMA</v>
          </cell>
          <cell r="F773" t="str">
            <v>2 - Outros Profissionais da Saúde</v>
          </cell>
          <cell r="G773" t="str">
            <v>3222-05</v>
          </cell>
          <cell r="H773" t="str">
            <v>01/2026</v>
          </cell>
          <cell r="I773">
            <v>0</v>
          </cell>
          <cell r="J773">
            <v>328.44240000000002</v>
          </cell>
          <cell r="K773">
            <v>0</v>
          </cell>
          <cell r="L773">
            <v>175.63587000000001</v>
          </cell>
          <cell r="M773">
            <v>32.42</v>
          </cell>
          <cell r="O773">
            <v>2.2719999999999998</v>
          </cell>
          <cell r="R773">
            <v>369.36</v>
          </cell>
          <cell r="S773">
            <v>90.21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MARCIA HENRIQUE BANDEIRA</v>
          </cell>
          <cell r="F774" t="str">
            <v>3 - Administrativo</v>
          </cell>
          <cell r="G774" t="str">
            <v>5174-10</v>
          </cell>
          <cell r="H774" t="str">
            <v>01/2026</v>
          </cell>
          <cell r="I774">
            <v>0</v>
          </cell>
          <cell r="J774">
            <v>131.1448</v>
          </cell>
          <cell r="K774">
            <v>0</v>
          </cell>
          <cell r="L774">
            <v>175.63587000000001</v>
          </cell>
          <cell r="M774">
            <v>32.42</v>
          </cell>
          <cell r="O774">
            <v>2.2719999999999998</v>
          </cell>
          <cell r="R774">
            <v>237.13</v>
          </cell>
          <cell r="S774">
            <v>0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MARCIA LUIZA MELO DA SILVA</v>
          </cell>
          <cell r="F775" t="str">
            <v>2 - Outros Profissionais da Saúde</v>
          </cell>
          <cell r="G775" t="str">
            <v>5211-30</v>
          </cell>
          <cell r="H775" t="str">
            <v>01/2026</v>
          </cell>
          <cell r="I775">
            <v>0</v>
          </cell>
          <cell r="J775">
            <v>174.15360000000001</v>
          </cell>
          <cell r="K775">
            <v>0</v>
          </cell>
          <cell r="M775">
            <v>0</v>
          </cell>
          <cell r="O775">
            <v>2.2719999999999998</v>
          </cell>
          <cell r="R775">
            <v>360.54</v>
          </cell>
          <cell r="S775">
            <v>68.8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MARCIA MARIA BARBOSA DA SILVA</v>
          </cell>
          <cell r="F776" t="str">
            <v>2 - Outros Profissionais da Saúde</v>
          </cell>
          <cell r="G776" t="str">
            <v>3222-05</v>
          </cell>
          <cell r="H776" t="str">
            <v>01/2026</v>
          </cell>
          <cell r="I776">
            <v>0</v>
          </cell>
          <cell r="J776">
            <v>373.68</v>
          </cell>
          <cell r="K776">
            <v>0</v>
          </cell>
          <cell r="M776">
            <v>0</v>
          </cell>
          <cell r="O776">
            <v>2.2719999999999998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MARCIA MARIA DE ARAUJO</v>
          </cell>
          <cell r="F777" t="str">
            <v>2 - Outros Profissionais da Saúde</v>
          </cell>
          <cell r="G777" t="str">
            <v>3222-05</v>
          </cell>
          <cell r="H777" t="str">
            <v>01/2026</v>
          </cell>
          <cell r="I777">
            <v>0</v>
          </cell>
          <cell r="J777">
            <v>323.69119999999998</v>
          </cell>
          <cell r="K777">
            <v>0</v>
          </cell>
          <cell r="M777">
            <v>0</v>
          </cell>
          <cell r="O777">
            <v>2.2719999999999998</v>
          </cell>
          <cell r="R777">
            <v>0</v>
          </cell>
          <cell r="S777">
            <v>97.26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MARCIA MARIA DOS SANTOS</v>
          </cell>
          <cell r="F778" t="str">
            <v>3 - Administrativo</v>
          </cell>
          <cell r="G778" t="str">
            <v>5143-20</v>
          </cell>
          <cell r="H778" t="str">
            <v>01/2026</v>
          </cell>
          <cell r="I778">
            <v>0</v>
          </cell>
          <cell r="J778">
            <v>182.66399999999999</v>
          </cell>
          <cell r="K778">
            <v>0</v>
          </cell>
          <cell r="M778">
            <v>0</v>
          </cell>
          <cell r="O778">
            <v>2.2719999999999998</v>
          </cell>
          <cell r="R778">
            <v>369.36</v>
          </cell>
          <cell r="S778">
            <v>70.03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MARCIA REGINA QUEIROZ AGOSTINHO</v>
          </cell>
          <cell r="F779" t="str">
            <v>3 - Administrativo</v>
          </cell>
          <cell r="G779" t="str">
            <v>5143-20</v>
          </cell>
          <cell r="H779" t="str">
            <v>01/2026</v>
          </cell>
          <cell r="I779">
            <v>0</v>
          </cell>
          <cell r="J779">
            <v>196.3544</v>
          </cell>
          <cell r="K779">
            <v>0</v>
          </cell>
          <cell r="M779">
            <v>0</v>
          </cell>
          <cell r="O779">
            <v>2.2719999999999998</v>
          </cell>
          <cell r="R779">
            <v>378.18</v>
          </cell>
          <cell r="S779">
            <v>0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MARCIA SILVA DE ABREU</v>
          </cell>
          <cell r="F780" t="str">
            <v>2 - Outros Profissionais da Saúde</v>
          </cell>
          <cell r="G780" t="str">
            <v>3222-05</v>
          </cell>
          <cell r="H780" t="str">
            <v>01/2026</v>
          </cell>
          <cell r="I780">
            <v>0</v>
          </cell>
          <cell r="J780">
            <v>332.8</v>
          </cell>
          <cell r="K780">
            <v>0</v>
          </cell>
          <cell r="M780">
            <v>0</v>
          </cell>
          <cell r="O780">
            <v>2.2719999999999998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MARCIANA CLEMENTE DA CONCEICAO</v>
          </cell>
          <cell r="F781" t="str">
            <v>2 - Outros Profissionais da Saúde</v>
          </cell>
          <cell r="G781" t="str">
            <v>2235-05</v>
          </cell>
          <cell r="H781" t="str">
            <v>01/2026</v>
          </cell>
          <cell r="I781">
            <v>0</v>
          </cell>
          <cell r="J781">
            <v>436.52719999999999</v>
          </cell>
          <cell r="K781">
            <v>0</v>
          </cell>
          <cell r="L781">
            <v>175.63587000000001</v>
          </cell>
          <cell r="M781">
            <v>3.59</v>
          </cell>
          <cell r="O781">
            <v>4.774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MARCILENE MARIA DA SILVA</v>
          </cell>
          <cell r="F782" t="str">
            <v>2 - Outros Profissionais da Saúde</v>
          </cell>
          <cell r="G782" t="str">
            <v>3222-05</v>
          </cell>
          <cell r="H782" t="str">
            <v>01/2026</v>
          </cell>
          <cell r="I782">
            <v>0</v>
          </cell>
          <cell r="J782">
            <v>307.4248</v>
          </cell>
          <cell r="K782">
            <v>0</v>
          </cell>
          <cell r="L782">
            <v>175.63587000000001</v>
          </cell>
          <cell r="M782">
            <v>32.42</v>
          </cell>
          <cell r="O782">
            <v>2.2719999999999998</v>
          </cell>
          <cell r="R782">
            <v>0</v>
          </cell>
          <cell r="S782">
            <v>97.26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MARCIO ITALO DO NASCIMENTO RIBEIRO</v>
          </cell>
          <cell r="F783" t="str">
            <v>2 - Outros Profissionais da Saúde</v>
          </cell>
          <cell r="G783" t="str">
            <v>3222-05</v>
          </cell>
          <cell r="H783" t="str">
            <v>01/2026</v>
          </cell>
          <cell r="I783">
            <v>0</v>
          </cell>
          <cell r="J783">
            <v>346.53680000000003</v>
          </cell>
          <cell r="K783">
            <v>0</v>
          </cell>
          <cell r="L783">
            <v>175.63587000000001</v>
          </cell>
          <cell r="M783">
            <v>32.42</v>
          </cell>
          <cell r="O783">
            <v>2.2719999999999998</v>
          </cell>
          <cell r="R783">
            <v>510.4</v>
          </cell>
          <cell r="S783">
            <v>0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MARCONE ALVES DA SILVA COSTA</v>
          </cell>
          <cell r="F784" t="str">
            <v>2 - Outros Profissionais da Saúde</v>
          </cell>
          <cell r="G784" t="str">
            <v>2235-05</v>
          </cell>
          <cell r="H784" t="str">
            <v>01/2026</v>
          </cell>
          <cell r="I784">
            <v>0</v>
          </cell>
          <cell r="J784">
            <v>138.46</v>
          </cell>
          <cell r="K784">
            <v>0</v>
          </cell>
          <cell r="L784">
            <v>175.63587000000001</v>
          </cell>
          <cell r="M784">
            <v>2.79</v>
          </cell>
          <cell r="O784">
            <v>4.774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MARCONI GOMES BARBOSA</v>
          </cell>
          <cell r="F785" t="str">
            <v>3 - Administrativo</v>
          </cell>
          <cell r="G785" t="str">
            <v>5174-10</v>
          </cell>
          <cell r="H785" t="str">
            <v>01/2026</v>
          </cell>
          <cell r="I785">
            <v>0</v>
          </cell>
          <cell r="J785">
            <v>181.864</v>
          </cell>
          <cell r="K785">
            <v>0</v>
          </cell>
          <cell r="L785">
            <v>175.63587000000001</v>
          </cell>
          <cell r="M785">
            <v>32.42</v>
          </cell>
          <cell r="O785">
            <v>2.2719999999999998</v>
          </cell>
          <cell r="R785">
            <v>360.54</v>
          </cell>
          <cell r="S785">
            <v>0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MARCONOYLTON DOS SANTOS GALDINO</v>
          </cell>
          <cell r="F786" t="str">
            <v>3 - Administrativo</v>
          </cell>
          <cell r="G786" t="str">
            <v>3132-15</v>
          </cell>
          <cell r="H786" t="str">
            <v>01/2026</v>
          </cell>
          <cell r="I786">
            <v>0</v>
          </cell>
          <cell r="J786">
            <v>154.24719999999999</v>
          </cell>
          <cell r="K786">
            <v>0</v>
          </cell>
          <cell r="L786">
            <v>175.63587000000001</v>
          </cell>
          <cell r="M786">
            <v>35.479999999999997</v>
          </cell>
          <cell r="O786">
            <v>2.2719999999999998</v>
          </cell>
          <cell r="R786">
            <v>404.62</v>
          </cell>
          <cell r="S786">
            <v>0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MARCOS ANTONIO DA COSTA</v>
          </cell>
          <cell r="F787" t="str">
            <v>3 - Administrativo</v>
          </cell>
          <cell r="G787" t="str">
            <v>9501-10</v>
          </cell>
          <cell r="H787" t="str">
            <v>01/2026</v>
          </cell>
          <cell r="I787">
            <v>0</v>
          </cell>
          <cell r="J787">
            <v>297.54480000000001</v>
          </cell>
          <cell r="K787">
            <v>0</v>
          </cell>
          <cell r="L787">
            <v>175.63587000000001</v>
          </cell>
          <cell r="M787">
            <v>44</v>
          </cell>
          <cell r="O787">
            <v>2.2719999999999998</v>
          </cell>
          <cell r="R787">
            <v>404.62</v>
          </cell>
          <cell r="S787">
            <v>172.2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MARCOS HENRIQUE GUIMARAES DO NASCIMENTO</v>
          </cell>
          <cell r="F788" t="str">
            <v>3 - Administrativo</v>
          </cell>
          <cell r="G788" t="str">
            <v>4141-05</v>
          </cell>
          <cell r="H788" t="str">
            <v>01/2026</v>
          </cell>
          <cell r="I788">
            <v>0</v>
          </cell>
          <cell r="J788">
            <v>157.62639999999999</v>
          </cell>
          <cell r="K788">
            <v>0</v>
          </cell>
          <cell r="L788">
            <v>175.63587000000001</v>
          </cell>
          <cell r="M788">
            <v>35.26</v>
          </cell>
          <cell r="O788">
            <v>2.2719999999999998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MARCOS SEBASTIAO DA SILVA</v>
          </cell>
          <cell r="F789" t="str">
            <v>2 - Outros Profissionais da Saúde</v>
          </cell>
          <cell r="G789" t="str">
            <v>5151-10</v>
          </cell>
          <cell r="H789" t="str">
            <v>01/2026</v>
          </cell>
          <cell r="I789">
            <v>0</v>
          </cell>
          <cell r="J789">
            <v>180.43279999999999</v>
          </cell>
          <cell r="K789">
            <v>0</v>
          </cell>
          <cell r="L789">
            <v>175.63587000000001</v>
          </cell>
          <cell r="M789">
            <v>32.42</v>
          </cell>
          <cell r="O789">
            <v>2.2719999999999998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MARCOS VICENTE DA SILVA</v>
          </cell>
          <cell r="F790" t="str">
            <v>3 - Administrativo</v>
          </cell>
          <cell r="G790" t="str">
            <v>5174-10</v>
          </cell>
          <cell r="H790" t="str">
            <v>01/2026</v>
          </cell>
          <cell r="I790">
            <v>0</v>
          </cell>
          <cell r="J790">
            <v>215.16159999999999</v>
          </cell>
          <cell r="K790">
            <v>0</v>
          </cell>
          <cell r="L790">
            <v>175.63587000000001</v>
          </cell>
          <cell r="M790">
            <v>32.42</v>
          </cell>
          <cell r="O790">
            <v>2.2719999999999998</v>
          </cell>
          <cell r="R790">
            <v>369.36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MARGARETE DOS REIS DA SILVA</v>
          </cell>
          <cell r="F791" t="str">
            <v>3 - Administrativo</v>
          </cell>
          <cell r="G791" t="str">
            <v>5143-20</v>
          </cell>
          <cell r="H791" t="str">
            <v>01/2026</v>
          </cell>
          <cell r="I791">
            <v>0</v>
          </cell>
          <cell r="J791">
            <v>206.5608</v>
          </cell>
          <cell r="K791">
            <v>0</v>
          </cell>
          <cell r="L791">
            <v>175.63587000000001</v>
          </cell>
          <cell r="M791">
            <v>32.42</v>
          </cell>
          <cell r="O791">
            <v>2.2719999999999998</v>
          </cell>
          <cell r="R791">
            <v>360.54</v>
          </cell>
          <cell r="S791">
            <v>97.26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MARIA ADRIELY GOMES VIEGAS</v>
          </cell>
          <cell r="F792" t="str">
            <v>3 - Administrativo</v>
          </cell>
          <cell r="G792" t="str">
            <v xml:space="preserve">2521-05 </v>
          </cell>
          <cell r="H792" t="str">
            <v>01/2026</v>
          </cell>
          <cell r="I792">
            <v>0</v>
          </cell>
          <cell r="J792">
            <v>281.37520000000001</v>
          </cell>
          <cell r="K792">
            <v>0</v>
          </cell>
          <cell r="L792">
            <v>175.63587000000001</v>
          </cell>
          <cell r="M792">
            <v>44</v>
          </cell>
          <cell r="O792">
            <v>2.2719999999999998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MARIA AMANDA CANDIDO DA SILVA</v>
          </cell>
          <cell r="F793" t="str">
            <v>2 - Outros Profissionais da Saúde</v>
          </cell>
          <cell r="G793" t="str">
            <v>3222-05</v>
          </cell>
          <cell r="H793" t="str">
            <v>01/2026</v>
          </cell>
          <cell r="I793">
            <v>0</v>
          </cell>
          <cell r="J793">
            <v>348.27679999999998</v>
          </cell>
          <cell r="K793">
            <v>0</v>
          </cell>
          <cell r="M793">
            <v>0</v>
          </cell>
          <cell r="O793">
            <v>2.2719999999999998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MARIA ANDREZA BARBOSA DUARTE</v>
          </cell>
          <cell r="F794" t="str">
            <v>2 - Outros Profissionais da Saúde</v>
          </cell>
          <cell r="G794" t="str">
            <v>2235-05</v>
          </cell>
          <cell r="H794" t="str">
            <v>01/2026</v>
          </cell>
          <cell r="I794">
            <v>0</v>
          </cell>
          <cell r="J794">
            <v>477.22879999999998</v>
          </cell>
          <cell r="K794">
            <v>0</v>
          </cell>
          <cell r="L794">
            <v>175.63587000000001</v>
          </cell>
          <cell r="M794">
            <v>2.79</v>
          </cell>
          <cell r="O794">
            <v>4.774</v>
          </cell>
          <cell r="R794">
            <v>0</v>
          </cell>
          <cell r="S794">
            <v>111.54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MARIA ANDREZA DA SILVA</v>
          </cell>
          <cell r="F795" t="str">
            <v>2 - Outros Profissionais da Saúde</v>
          </cell>
          <cell r="G795" t="str">
            <v>3226-05</v>
          </cell>
          <cell r="H795" t="str">
            <v>01/2026</v>
          </cell>
          <cell r="I795">
            <v>0</v>
          </cell>
          <cell r="J795">
            <v>156.78800000000001</v>
          </cell>
          <cell r="K795">
            <v>0</v>
          </cell>
          <cell r="L795">
            <v>175.63587000000001</v>
          </cell>
          <cell r="M795">
            <v>32.42</v>
          </cell>
          <cell r="O795">
            <v>2.2719999999999998</v>
          </cell>
          <cell r="R795">
            <v>316.47000000000003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MARIA ANUNCIADA DA SILVA BATISTA</v>
          </cell>
          <cell r="F796" t="str">
            <v>2 - Outros Profissionais da Saúde</v>
          </cell>
          <cell r="G796" t="str">
            <v>2235-05</v>
          </cell>
          <cell r="H796" t="str">
            <v>01/2026</v>
          </cell>
          <cell r="I796">
            <v>0</v>
          </cell>
          <cell r="J796">
            <v>471.64640000000003</v>
          </cell>
          <cell r="K796">
            <v>0</v>
          </cell>
          <cell r="M796">
            <v>0</v>
          </cell>
          <cell r="O796">
            <v>4.774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MARIA APARECIDA DA SILVA</v>
          </cell>
          <cell r="F797" t="str">
            <v>3 - Administrativo</v>
          </cell>
          <cell r="G797" t="str">
            <v>5143-20</v>
          </cell>
          <cell r="H797" t="str">
            <v>01/2026</v>
          </cell>
          <cell r="I797">
            <v>0</v>
          </cell>
          <cell r="J797">
            <v>203.15600000000001</v>
          </cell>
          <cell r="K797">
            <v>0</v>
          </cell>
          <cell r="L797">
            <v>175.63587000000001</v>
          </cell>
          <cell r="M797">
            <v>32.42</v>
          </cell>
          <cell r="O797">
            <v>2.2719999999999998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MARIA APARECIDA DA SILVA ARRUDA</v>
          </cell>
          <cell r="F798" t="str">
            <v>2 - Outros Profissionais da Saúde</v>
          </cell>
          <cell r="G798" t="str">
            <v>3222-05</v>
          </cell>
          <cell r="H798" t="str">
            <v>01/2026</v>
          </cell>
          <cell r="I798">
            <v>0</v>
          </cell>
          <cell r="J798">
            <v>303.91039999999998</v>
          </cell>
          <cell r="K798">
            <v>0</v>
          </cell>
          <cell r="L798">
            <v>175.63587000000001</v>
          </cell>
          <cell r="M798">
            <v>32.42</v>
          </cell>
          <cell r="O798">
            <v>2.2719999999999998</v>
          </cell>
          <cell r="R798">
            <v>558.30999999999995</v>
          </cell>
          <cell r="S798">
            <v>97.26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MARIA AUGUSTA GOMES DOS SANTOS SILVA</v>
          </cell>
          <cell r="F799" t="str">
            <v>2 - Outros Profissionais da Saúde</v>
          </cell>
          <cell r="G799" t="str">
            <v>3222-05</v>
          </cell>
          <cell r="H799" t="str">
            <v>01/2026</v>
          </cell>
          <cell r="I799">
            <v>0</v>
          </cell>
          <cell r="J799">
            <v>354.65359999999998</v>
          </cell>
          <cell r="K799">
            <v>0</v>
          </cell>
          <cell r="L799">
            <v>175.63587000000001</v>
          </cell>
          <cell r="M799">
            <v>32.42</v>
          </cell>
          <cell r="O799">
            <v>2.2719999999999998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MARIA BEATRIZ DO CARMO</v>
          </cell>
          <cell r="F800" t="str">
            <v>2 - Outros Profissionais da Saúde</v>
          </cell>
          <cell r="G800" t="str">
            <v>3222-05</v>
          </cell>
          <cell r="H800" t="str">
            <v>01/2026</v>
          </cell>
          <cell r="I800">
            <v>0</v>
          </cell>
          <cell r="J800">
            <v>150.69999999999999</v>
          </cell>
          <cell r="L800">
            <v>175.63587000000001</v>
          </cell>
          <cell r="M800">
            <v>32.24</v>
          </cell>
          <cell r="O800">
            <v>2.2719999999999998</v>
          </cell>
          <cell r="R800">
            <v>369.36</v>
          </cell>
          <cell r="S800">
            <v>96.72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MARIA BEATRIZ DOS SANTOS SILVA</v>
          </cell>
          <cell r="F801" t="str">
            <v>2 - Outros Profissionais da Saúde</v>
          </cell>
          <cell r="G801" t="str">
            <v>5211-30</v>
          </cell>
          <cell r="H801" t="str">
            <v>01/2026</v>
          </cell>
          <cell r="I801">
            <v>0</v>
          </cell>
          <cell r="J801">
            <v>135.78479999999999</v>
          </cell>
          <cell r="K801">
            <v>0</v>
          </cell>
          <cell r="L801">
            <v>175.63587000000001</v>
          </cell>
          <cell r="M801">
            <v>35.479999999999997</v>
          </cell>
          <cell r="O801">
            <v>2.2719999999999998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MARIA BERENICE SANTANA DE CARVALHO</v>
          </cell>
          <cell r="F802" t="str">
            <v>2 - Outros Profissionais da Saúde</v>
          </cell>
          <cell r="G802" t="str">
            <v>3222-05</v>
          </cell>
          <cell r="H802" t="str">
            <v>01/2026</v>
          </cell>
          <cell r="I802">
            <v>0</v>
          </cell>
          <cell r="J802">
            <v>313.7928</v>
          </cell>
          <cell r="K802">
            <v>0</v>
          </cell>
          <cell r="M802">
            <v>0</v>
          </cell>
          <cell r="O802">
            <v>2.2719999999999998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MARIA BETANIA SOUZA RODRIGUES</v>
          </cell>
          <cell r="F803" t="str">
            <v>3 - Administrativo</v>
          </cell>
          <cell r="G803" t="str">
            <v>5163-45</v>
          </cell>
          <cell r="H803" t="str">
            <v>01/2026</v>
          </cell>
          <cell r="I803">
            <v>0</v>
          </cell>
          <cell r="J803">
            <v>193.292</v>
          </cell>
          <cell r="K803">
            <v>0</v>
          </cell>
          <cell r="M803">
            <v>0</v>
          </cell>
          <cell r="O803">
            <v>2.2719999999999998</v>
          </cell>
          <cell r="R803">
            <v>369.36</v>
          </cell>
          <cell r="S803">
            <v>97.26</v>
          </cell>
          <cell r="U803">
            <v>100</v>
          </cell>
        </row>
        <row r="804">
          <cell r="C804" t="str">
            <v>HOSPITAL DOM HÉLDER CÂMARA - CG. Nº 018/2022</v>
          </cell>
          <cell r="E804" t="str">
            <v>MARIA CAROLINA DE ARAUJO CUNHA</v>
          </cell>
          <cell r="F804" t="str">
            <v>2 - Outros Profissionais da Saúde</v>
          </cell>
          <cell r="G804" t="str">
            <v>2235-05</v>
          </cell>
          <cell r="H804" t="str">
            <v>01/2026</v>
          </cell>
          <cell r="I804">
            <v>0</v>
          </cell>
          <cell r="J804">
            <v>465.78879999999998</v>
          </cell>
          <cell r="K804">
            <v>0</v>
          </cell>
          <cell r="M804">
            <v>0</v>
          </cell>
          <cell r="O804">
            <v>4.774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MARIA CAROLINE DA SILVA FRANCA</v>
          </cell>
          <cell r="F805" t="str">
            <v>2 - Outros Profissionais da Saúde</v>
          </cell>
          <cell r="G805" t="str">
            <v>2235-05</v>
          </cell>
          <cell r="H805" t="str">
            <v>01/2026</v>
          </cell>
          <cell r="I805">
            <v>0</v>
          </cell>
          <cell r="J805">
            <v>649.2056</v>
          </cell>
          <cell r="K805">
            <v>0</v>
          </cell>
          <cell r="M805">
            <v>0</v>
          </cell>
          <cell r="O805">
            <v>4.774</v>
          </cell>
          <cell r="R805">
            <v>0</v>
          </cell>
          <cell r="S805">
            <v>0</v>
          </cell>
          <cell r="U805">
            <v>4.01</v>
          </cell>
        </row>
        <row r="806">
          <cell r="C806" t="str">
            <v>HOSPITAL DOM HÉLDER CÂMARA - CG. Nº 018/2022</v>
          </cell>
          <cell r="E806" t="str">
            <v>MARIA CECILIA DO NASCIMENTO</v>
          </cell>
          <cell r="F806" t="str">
            <v>2 - Outros Profissionais da Saúde</v>
          </cell>
          <cell r="G806" t="str">
            <v>2516-05</v>
          </cell>
          <cell r="H806" t="str">
            <v>01/2026</v>
          </cell>
          <cell r="I806">
            <v>0</v>
          </cell>
          <cell r="J806">
            <v>337.0376</v>
          </cell>
          <cell r="K806">
            <v>0</v>
          </cell>
          <cell r="M806">
            <v>0</v>
          </cell>
          <cell r="O806">
            <v>2.2719999999999998</v>
          </cell>
          <cell r="R806">
            <v>0</v>
          </cell>
          <cell r="S806">
            <v>0</v>
          </cell>
          <cell r="U806">
            <v>200</v>
          </cell>
        </row>
        <row r="807">
          <cell r="C807" t="str">
            <v>HOSPITAL DOM HÉLDER CÂMARA - CG. Nº 018/2022</v>
          </cell>
          <cell r="E807" t="str">
            <v>MARIA CLARA COCINA</v>
          </cell>
          <cell r="F807" t="str">
            <v>2 - Outros Profissionais da Saúde</v>
          </cell>
          <cell r="G807" t="str">
            <v>2235-05</v>
          </cell>
          <cell r="H807" t="str">
            <v>01/2026</v>
          </cell>
          <cell r="I807">
            <v>0</v>
          </cell>
          <cell r="J807">
            <v>257.48480000000001</v>
          </cell>
          <cell r="K807">
            <v>0</v>
          </cell>
          <cell r="M807">
            <v>0</v>
          </cell>
          <cell r="O807">
            <v>4.774</v>
          </cell>
          <cell r="R807">
            <v>0</v>
          </cell>
          <cell r="S807">
            <v>0</v>
          </cell>
          <cell r="U807">
            <v>56.12</v>
          </cell>
        </row>
        <row r="808">
          <cell r="C808" t="str">
            <v>HOSPITAL DOM HÉLDER CÂMARA - CG. Nº 018/2022</v>
          </cell>
          <cell r="E808" t="str">
            <v>MARIA CLARA PEREIRA LIMA AZEVEDO CHAVES</v>
          </cell>
          <cell r="F808" t="str">
            <v>2 - Outros Profissionais da Saúde</v>
          </cell>
          <cell r="G808" t="str">
            <v>3222-05</v>
          </cell>
          <cell r="H808" t="str">
            <v>01/2026</v>
          </cell>
          <cell r="I808">
            <v>0</v>
          </cell>
          <cell r="J808">
            <v>311.0872</v>
          </cell>
          <cell r="K808">
            <v>0</v>
          </cell>
          <cell r="L808">
            <v>175.63587000000001</v>
          </cell>
          <cell r="M808">
            <v>32.42</v>
          </cell>
          <cell r="O808">
            <v>2.2719999999999998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MARIA CRISTIANE PRECILIA DA SILVA</v>
          </cell>
          <cell r="F809" t="str">
            <v>2 - Outros Profissionais da Saúde</v>
          </cell>
          <cell r="G809" t="str">
            <v>3222-05</v>
          </cell>
          <cell r="H809" t="str">
            <v>01/2026</v>
          </cell>
          <cell r="I809">
            <v>0</v>
          </cell>
          <cell r="J809">
            <v>327.93040000000002</v>
          </cell>
          <cell r="K809">
            <v>0</v>
          </cell>
          <cell r="L809">
            <v>175.63587000000001</v>
          </cell>
          <cell r="M809">
            <v>32.42</v>
          </cell>
          <cell r="O809">
            <v>2.2719999999999998</v>
          </cell>
          <cell r="R809">
            <v>558.30999999999995</v>
          </cell>
          <cell r="S809">
            <v>0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MARIA DA SOLEDADE DE OLIVEIRA</v>
          </cell>
          <cell r="F810" t="str">
            <v>2 - Outros Profissionais da Saúde</v>
          </cell>
          <cell r="G810" t="str">
            <v>3222-05</v>
          </cell>
          <cell r="H810" t="str">
            <v>01/2026</v>
          </cell>
          <cell r="I810">
            <v>0</v>
          </cell>
          <cell r="J810">
            <v>380.94159999999999</v>
          </cell>
          <cell r="K810">
            <v>0</v>
          </cell>
          <cell r="L810">
            <v>175.63587000000001</v>
          </cell>
          <cell r="M810">
            <v>32.42</v>
          </cell>
          <cell r="O810">
            <v>2.2719999999999998</v>
          </cell>
          <cell r="R810">
            <v>0</v>
          </cell>
          <cell r="S810">
            <v>97.26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MARIA DANIELA SILVA DE SANTANA</v>
          </cell>
          <cell r="F811" t="str">
            <v>2 - Outros Profissionais da Saúde</v>
          </cell>
          <cell r="G811" t="str">
            <v>3222-05</v>
          </cell>
          <cell r="H811" t="str">
            <v>01/2026</v>
          </cell>
          <cell r="I811">
            <v>0</v>
          </cell>
          <cell r="J811">
            <v>313.24880000000002</v>
          </cell>
          <cell r="K811">
            <v>0</v>
          </cell>
          <cell r="L811">
            <v>175.63587000000001</v>
          </cell>
          <cell r="M811">
            <v>32.42</v>
          </cell>
          <cell r="O811">
            <v>2.2719999999999998</v>
          </cell>
          <cell r="R811">
            <v>558.30999999999995</v>
          </cell>
          <cell r="S811">
            <v>0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MARIA DE FATIMA DE SOUZA</v>
          </cell>
          <cell r="F812" t="str">
            <v>2 - Outros Profissionais da Saúde</v>
          </cell>
          <cell r="G812" t="str">
            <v>3222-05</v>
          </cell>
          <cell r="H812" t="str">
            <v>01/2026</v>
          </cell>
          <cell r="I812">
            <v>0</v>
          </cell>
          <cell r="J812">
            <v>315.404</v>
          </cell>
          <cell r="K812">
            <v>0</v>
          </cell>
          <cell r="L812">
            <v>175.63587000000001</v>
          </cell>
          <cell r="M812">
            <v>32.42</v>
          </cell>
          <cell r="O812">
            <v>2.2719999999999998</v>
          </cell>
          <cell r="R812">
            <v>369.36</v>
          </cell>
          <cell r="S812">
            <v>97.26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MARIA DE FATIMA DE SOUZA LAGES</v>
          </cell>
          <cell r="F813" t="str">
            <v>3 - Administrativo</v>
          </cell>
          <cell r="G813" t="str">
            <v>5163-45</v>
          </cell>
          <cell r="H813" t="str">
            <v>01/2026</v>
          </cell>
          <cell r="I813">
            <v>0</v>
          </cell>
          <cell r="J813">
            <v>153.38560000000001</v>
          </cell>
          <cell r="K813">
            <v>0</v>
          </cell>
          <cell r="L813">
            <v>175.63587000000001</v>
          </cell>
          <cell r="M813">
            <v>32.42</v>
          </cell>
          <cell r="O813">
            <v>2.2719999999999998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MARIA DE LOURDES MAURICIO</v>
          </cell>
          <cell r="F814" t="str">
            <v>3 - Administrativo</v>
          </cell>
          <cell r="G814" t="str">
            <v>5143-20</v>
          </cell>
          <cell r="H814" t="str">
            <v>01/2026</v>
          </cell>
          <cell r="I814">
            <v>0</v>
          </cell>
          <cell r="J814">
            <v>206.6696</v>
          </cell>
          <cell r="K814">
            <v>0</v>
          </cell>
          <cell r="L814">
            <v>175.63587000000001</v>
          </cell>
          <cell r="M814">
            <v>32.42</v>
          </cell>
          <cell r="O814">
            <v>2.2719999999999998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MARIA DEVIRLENE DA SILVA</v>
          </cell>
          <cell r="F815" t="str">
            <v>2 - Outros Profissionais da Saúde</v>
          </cell>
          <cell r="G815" t="str">
            <v>3222-05</v>
          </cell>
          <cell r="H815" t="str">
            <v>01/2026</v>
          </cell>
          <cell r="I815">
            <v>0</v>
          </cell>
          <cell r="J815">
            <v>310.12639999999999</v>
          </cell>
          <cell r="K815">
            <v>0</v>
          </cell>
          <cell r="M815">
            <v>0</v>
          </cell>
          <cell r="O815">
            <v>2.2719999999999998</v>
          </cell>
          <cell r="R815">
            <v>237.13</v>
          </cell>
          <cell r="S815">
            <v>91.18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MARIA DO CARMO DE BARKOKEBAS</v>
          </cell>
          <cell r="F816" t="str">
            <v>2 - Outros Profissionais da Saúde</v>
          </cell>
          <cell r="G816" t="str">
            <v>2238-10</v>
          </cell>
          <cell r="H816" t="str">
            <v>01/2026</v>
          </cell>
          <cell r="I816">
            <v>0</v>
          </cell>
          <cell r="J816">
            <v>280.97199999999998</v>
          </cell>
          <cell r="K816">
            <v>0</v>
          </cell>
          <cell r="L816">
            <v>175.63587000000001</v>
          </cell>
          <cell r="M816">
            <v>44</v>
          </cell>
          <cell r="O816">
            <v>2.2719999999999998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MARIA DO CARMO DE SANTANA SILVA</v>
          </cell>
          <cell r="F817" t="str">
            <v>3 - Administrativo</v>
          </cell>
          <cell r="G817" t="str">
            <v>4110-10</v>
          </cell>
          <cell r="H817" t="str">
            <v>01/2026</v>
          </cell>
          <cell r="I817">
            <v>0</v>
          </cell>
          <cell r="J817">
            <v>145.5616</v>
          </cell>
          <cell r="K817">
            <v>0</v>
          </cell>
          <cell r="M817">
            <v>0</v>
          </cell>
          <cell r="O817">
            <v>2.2719999999999998</v>
          </cell>
          <cell r="R817">
            <v>404.62</v>
          </cell>
          <cell r="S817">
            <v>94.58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MARIA DO SOCORRO BATISTA DOS SANTOS SOUZA</v>
          </cell>
          <cell r="F818" t="str">
            <v>2 - Outros Profissionais da Saúde</v>
          </cell>
          <cell r="G818" t="str">
            <v>3222-05</v>
          </cell>
          <cell r="H818" t="str">
            <v>01/2026</v>
          </cell>
          <cell r="I818">
            <v>0</v>
          </cell>
          <cell r="J818">
            <v>319.63600000000002</v>
          </cell>
          <cell r="K818">
            <v>0</v>
          </cell>
          <cell r="M818">
            <v>0</v>
          </cell>
          <cell r="O818">
            <v>2.2719999999999998</v>
          </cell>
          <cell r="R818">
            <v>360.54</v>
          </cell>
          <cell r="S818">
            <v>97.26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MARIA EDIVANIA SILVA CAVALCANTI</v>
          </cell>
          <cell r="F819" t="str">
            <v>2 - Outros Profissionais da Saúde</v>
          </cell>
          <cell r="G819" t="str">
            <v>2235-05</v>
          </cell>
          <cell r="H819" t="str">
            <v>01/2026</v>
          </cell>
          <cell r="I819">
            <v>0</v>
          </cell>
          <cell r="J819">
            <v>153.33199999999999</v>
          </cell>
          <cell r="K819">
            <v>0</v>
          </cell>
          <cell r="L819">
            <v>175.63587000000001</v>
          </cell>
          <cell r="M819">
            <v>2.79</v>
          </cell>
          <cell r="O819">
            <v>4.774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MARIA EDUARDA BATISTA DA LUZ</v>
          </cell>
          <cell r="F820" t="str">
            <v>3 - Administrativo</v>
          </cell>
          <cell r="G820" t="str">
            <v>3516-05</v>
          </cell>
          <cell r="H820" t="str">
            <v>01/2026</v>
          </cell>
          <cell r="I820">
            <v>0</v>
          </cell>
          <cell r="J820">
            <v>225.7704</v>
          </cell>
          <cell r="K820">
            <v>0</v>
          </cell>
          <cell r="L820">
            <v>175.63587000000001</v>
          </cell>
          <cell r="M820">
            <v>44</v>
          </cell>
          <cell r="O820">
            <v>2.2719999999999998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MARIA EDUARDA GRANJA CAVALCANTI COUTINHO</v>
          </cell>
          <cell r="F821" t="str">
            <v>2 - Outros Profissionais da Saúde</v>
          </cell>
          <cell r="G821" t="str">
            <v>2236-05</v>
          </cell>
          <cell r="H821" t="str">
            <v>01/2026</v>
          </cell>
          <cell r="I821">
            <v>0</v>
          </cell>
          <cell r="J821">
            <v>259.68239999999997</v>
          </cell>
          <cell r="K821">
            <v>0</v>
          </cell>
          <cell r="M821">
            <v>0</v>
          </cell>
          <cell r="O821">
            <v>4.774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MARIA EDUARDA LOPES AMORIM MARTINS</v>
          </cell>
          <cell r="F822" t="str">
            <v>2 - Outros Profissionais da Saúde</v>
          </cell>
          <cell r="G822" t="str">
            <v>2235-05</v>
          </cell>
          <cell r="H822" t="str">
            <v>01/2026</v>
          </cell>
          <cell r="I822">
            <v>0</v>
          </cell>
          <cell r="J822">
            <v>469.49759999999998</v>
          </cell>
          <cell r="K822">
            <v>0</v>
          </cell>
          <cell r="L822">
            <v>175.63587000000001</v>
          </cell>
          <cell r="M822">
            <v>3.33</v>
          </cell>
          <cell r="O822">
            <v>4.774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MARIA FABIANA DE MENDONCA SIMAO</v>
          </cell>
          <cell r="F823" t="str">
            <v>2 - Outros Profissionais da Saúde</v>
          </cell>
          <cell r="G823" t="str">
            <v>3222-05</v>
          </cell>
          <cell r="H823" t="str">
            <v>01/2026</v>
          </cell>
          <cell r="I823">
            <v>0</v>
          </cell>
          <cell r="J823">
            <v>309.53919999999999</v>
          </cell>
          <cell r="K823">
            <v>0</v>
          </cell>
          <cell r="M823">
            <v>0</v>
          </cell>
          <cell r="O823">
            <v>2.2719999999999998</v>
          </cell>
          <cell r="R823">
            <v>360.54</v>
          </cell>
          <cell r="S823">
            <v>97.26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MARIA GABRIELA DA SILVA NERY</v>
          </cell>
          <cell r="F824" t="str">
            <v>2 - Outros Profissionais da Saúde</v>
          </cell>
          <cell r="G824" t="str">
            <v>2235-05</v>
          </cell>
          <cell r="H824" t="str">
            <v>01/2026</v>
          </cell>
          <cell r="I824">
            <v>0</v>
          </cell>
          <cell r="J824">
            <v>528.13279999999997</v>
          </cell>
          <cell r="K824">
            <v>0</v>
          </cell>
          <cell r="L824">
            <v>175.63587000000001</v>
          </cell>
          <cell r="M824">
            <v>3.33</v>
          </cell>
          <cell r="O824">
            <v>4.774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MARIA GABRIELLY DA ROCHA ALVES</v>
          </cell>
          <cell r="F825" t="str">
            <v>2 - Outros Profissionais da Saúde</v>
          </cell>
          <cell r="G825" t="str">
            <v>5211-30</v>
          </cell>
          <cell r="H825" t="str">
            <v>01/2026</v>
          </cell>
          <cell r="I825">
            <v>0</v>
          </cell>
          <cell r="J825">
            <v>166.096</v>
          </cell>
          <cell r="K825">
            <v>0</v>
          </cell>
          <cell r="L825">
            <v>175.63587000000001</v>
          </cell>
          <cell r="M825">
            <v>35.479999999999997</v>
          </cell>
          <cell r="O825">
            <v>2.2719999999999998</v>
          </cell>
          <cell r="R825">
            <v>0</v>
          </cell>
          <cell r="S825">
            <v>106.44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MARIA HELENA DA SILVA</v>
          </cell>
          <cell r="F826" t="str">
            <v>2 - Outros Profissionais da Saúde</v>
          </cell>
          <cell r="G826" t="str">
            <v>3222-05</v>
          </cell>
          <cell r="H826" t="str">
            <v>01/2026</v>
          </cell>
          <cell r="I826">
            <v>0</v>
          </cell>
          <cell r="J826">
            <v>335.82799999999997</v>
          </cell>
          <cell r="K826">
            <v>0</v>
          </cell>
          <cell r="L826">
            <v>175.63587000000001</v>
          </cell>
          <cell r="M826">
            <v>32.42</v>
          </cell>
          <cell r="O826">
            <v>2.2719999999999998</v>
          </cell>
          <cell r="R826">
            <v>369.36</v>
          </cell>
          <cell r="S826">
            <v>98.56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MARIA ISABEL OLIVEIRA SOUSA</v>
          </cell>
          <cell r="F827" t="str">
            <v>2 - Outros Profissionais da Saúde</v>
          </cell>
          <cell r="G827" t="str">
            <v>5211-30</v>
          </cell>
          <cell r="H827" t="str">
            <v>01/2026</v>
          </cell>
          <cell r="I827">
            <v>0</v>
          </cell>
          <cell r="J827">
            <v>172.13040000000001</v>
          </cell>
          <cell r="K827">
            <v>0</v>
          </cell>
          <cell r="L827">
            <v>175.63587000000001</v>
          </cell>
          <cell r="M827">
            <v>35.479999999999997</v>
          </cell>
          <cell r="O827">
            <v>2.2719999999999998</v>
          </cell>
          <cell r="R827">
            <v>360.54</v>
          </cell>
          <cell r="S827">
            <v>106.44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MARIA JOSE DA SILVA</v>
          </cell>
          <cell r="F828" t="str">
            <v>2 - Outros Profissionais da Saúde</v>
          </cell>
          <cell r="G828" t="str">
            <v>3222-05</v>
          </cell>
          <cell r="H828" t="str">
            <v>01/2026</v>
          </cell>
          <cell r="I828">
            <v>0</v>
          </cell>
          <cell r="J828">
            <v>307.18639999999999</v>
          </cell>
          <cell r="K828">
            <v>0</v>
          </cell>
          <cell r="L828">
            <v>175.63587000000001</v>
          </cell>
          <cell r="M828">
            <v>32.42</v>
          </cell>
          <cell r="O828">
            <v>2.2719999999999998</v>
          </cell>
          <cell r="R828">
            <v>501.59</v>
          </cell>
          <cell r="S828">
            <v>0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MARIA JOSE DA SILVA</v>
          </cell>
          <cell r="F829" t="str">
            <v>2 - Outros Profissionais da Saúde</v>
          </cell>
          <cell r="G829" t="str">
            <v>3222-05</v>
          </cell>
          <cell r="H829" t="str">
            <v>01/2026</v>
          </cell>
          <cell r="I829">
            <v>0</v>
          </cell>
          <cell r="J829">
            <v>315.64</v>
          </cell>
          <cell r="K829">
            <v>0</v>
          </cell>
          <cell r="M829">
            <v>0</v>
          </cell>
          <cell r="O829">
            <v>2.2719999999999998</v>
          </cell>
          <cell r="R829">
            <v>369.36</v>
          </cell>
          <cell r="S829">
            <v>97.26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MARIA JOSE DA SILVA ALEXANDRE</v>
          </cell>
          <cell r="F830" t="str">
            <v>2 - Outros Profissionais da Saúde</v>
          </cell>
          <cell r="G830" t="str">
            <v>3222-05</v>
          </cell>
          <cell r="H830" t="str">
            <v>01/2026</v>
          </cell>
          <cell r="I830">
            <v>0</v>
          </cell>
          <cell r="J830">
            <v>304.44720000000001</v>
          </cell>
          <cell r="K830">
            <v>0</v>
          </cell>
          <cell r="M830">
            <v>0</v>
          </cell>
          <cell r="O830">
            <v>2.2719999999999998</v>
          </cell>
          <cell r="R830">
            <v>558.30999999999995</v>
          </cell>
          <cell r="S830">
            <v>97.26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MARIA JOSE DOS SANTOS</v>
          </cell>
          <cell r="F831" t="str">
            <v>3 - Administrativo</v>
          </cell>
          <cell r="G831" t="str">
            <v>5143-20</v>
          </cell>
          <cell r="H831" t="str">
            <v>01/2026</v>
          </cell>
          <cell r="I831">
            <v>0</v>
          </cell>
          <cell r="J831">
            <v>181.55199999999999</v>
          </cell>
          <cell r="K831">
            <v>0</v>
          </cell>
          <cell r="M831">
            <v>0</v>
          </cell>
          <cell r="O831">
            <v>2.2719999999999998</v>
          </cell>
          <cell r="R831">
            <v>492.77</v>
          </cell>
          <cell r="S831">
            <v>0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MARIA JOSE DOS SANTOS SILVA BARROS</v>
          </cell>
          <cell r="F832" t="str">
            <v>3 - Administrativo</v>
          </cell>
          <cell r="G832" t="str">
            <v>5143-20</v>
          </cell>
          <cell r="H832" t="str">
            <v>01/2026</v>
          </cell>
          <cell r="I832">
            <v>0</v>
          </cell>
          <cell r="J832">
            <v>181.55199999999999</v>
          </cell>
          <cell r="K832">
            <v>0</v>
          </cell>
          <cell r="L832">
            <v>175.63587000000001</v>
          </cell>
          <cell r="M832">
            <v>32.42</v>
          </cell>
          <cell r="O832">
            <v>2.2719999999999998</v>
          </cell>
          <cell r="R832">
            <v>360.54</v>
          </cell>
          <cell r="S832">
            <v>97.26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MARIA JOSE RICARDO</v>
          </cell>
          <cell r="F833" t="str">
            <v>2 - Outros Profissionais da Saúde</v>
          </cell>
          <cell r="G833" t="str">
            <v>3222-05</v>
          </cell>
          <cell r="H833" t="str">
            <v>01/2026</v>
          </cell>
          <cell r="I833">
            <v>0</v>
          </cell>
          <cell r="J833">
            <v>298.49520000000001</v>
          </cell>
          <cell r="K833">
            <v>0</v>
          </cell>
          <cell r="M833">
            <v>0</v>
          </cell>
          <cell r="O833">
            <v>2.2719999999999998</v>
          </cell>
          <cell r="R833">
            <v>492.77</v>
          </cell>
          <cell r="S833">
            <v>90.69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MARIA JOSE SOARES</v>
          </cell>
          <cell r="F834" t="str">
            <v>3 - Administrativo</v>
          </cell>
          <cell r="G834" t="str">
            <v>5143-20</v>
          </cell>
          <cell r="H834" t="str">
            <v>01/2026</v>
          </cell>
          <cell r="I834">
            <v>0</v>
          </cell>
          <cell r="J834">
            <v>198.49680000000001</v>
          </cell>
          <cell r="K834">
            <v>0</v>
          </cell>
          <cell r="L834">
            <v>175.63587000000001</v>
          </cell>
          <cell r="M834">
            <v>32.42</v>
          </cell>
          <cell r="O834">
            <v>2.2719999999999998</v>
          </cell>
          <cell r="R834">
            <v>237.13</v>
          </cell>
          <cell r="S834">
            <v>97.26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MARIA JOSEANE CARNEIRO DA SILVA</v>
          </cell>
          <cell r="F835" t="str">
            <v>2 - Outros Profissionais da Saúde</v>
          </cell>
          <cell r="G835" t="str">
            <v>3222-05</v>
          </cell>
          <cell r="H835" t="str">
            <v>01/2026</v>
          </cell>
          <cell r="I835">
            <v>0</v>
          </cell>
          <cell r="J835">
            <v>335.75839999999999</v>
          </cell>
          <cell r="K835">
            <v>0</v>
          </cell>
          <cell r="M835">
            <v>0</v>
          </cell>
          <cell r="O835">
            <v>2.2719999999999998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MARIA JURACI SOARES DA SILVA</v>
          </cell>
          <cell r="F836" t="str">
            <v>2 - Outros Profissionais da Saúde</v>
          </cell>
          <cell r="G836" t="str">
            <v>3222-05</v>
          </cell>
          <cell r="H836" t="str">
            <v>01/2026</v>
          </cell>
          <cell r="I836">
            <v>0</v>
          </cell>
          <cell r="J836">
            <v>302.76639999999998</v>
          </cell>
          <cell r="K836">
            <v>0</v>
          </cell>
          <cell r="M836">
            <v>0</v>
          </cell>
          <cell r="O836">
            <v>2.2719999999999998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MARIA KARIN LUANA AMORIM DOS SANTOS</v>
          </cell>
          <cell r="F837" t="str">
            <v>2 - Outros Profissionais da Saúde</v>
          </cell>
          <cell r="G837" t="str">
            <v>3222-05</v>
          </cell>
          <cell r="H837" t="str">
            <v>01/2026</v>
          </cell>
          <cell r="I837">
            <v>0</v>
          </cell>
          <cell r="J837">
            <v>308.06400000000002</v>
          </cell>
          <cell r="K837">
            <v>0</v>
          </cell>
          <cell r="L837">
            <v>175.63587000000001</v>
          </cell>
          <cell r="M837">
            <v>32.42</v>
          </cell>
          <cell r="O837">
            <v>2.2719999999999998</v>
          </cell>
          <cell r="R837">
            <v>360.54</v>
          </cell>
          <cell r="S837">
            <v>97.26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MARIA LADJANE LOFIEGO GODOY</v>
          </cell>
          <cell r="F838" t="str">
            <v>2 - Outros Profissionais da Saúde</v>
          </cell>
          <cell r="G838" t="str">
            <v>3222-05</v>
          </cell>
          <cell r="H838" t="str">
            <v>01/2026</v>
          </cell>
          <cell r="I838">
            <v>0</v>
          </cell>
          <cell r="J838">
            <v>327.57119999999998</v>
          </cell>
          <cell r="K838">
            <v>0</v>
          </cell>
          <cell r="L838">
            <v>175.63587000000001</v>
          </cell>
          <cell r="M838">
            <v>32.42</v>
          </cell>
          <cell r="O838">
            <v>2.2719999999999998</v>
          </cell>
          <cell r="R838">
            <v>0</v>
          </cell>
          <cell r="S838">
            <v>97.26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MARIA LUCIA BEZERRA BARROS DO NASCIMENTO</v>
          </cell>
          <cell r="F839" t="str">
            <v>2 - Outros Profissionais da Saúde</v>
          </cell>
          <cell r="G839" t="str">
            <v>3222-05</v>
          </cell>
          <cell r="H839" t="str">
            <v>01/2026</v>
          </cell>
          <cell r="I839">
            <v>0</v>
          </cell>
          <cell r="J839">
            <v>340.41919999999999</v>
          </cell>
          <cell r="K839">
            <v>0</v>
          </cell>
          <cell r="L839">
            <v>175.63587000000001</v>
          </cell>
          <cell r="M839">
            <v>32.42</v>
          </cell>
          <cell r="O839">
            <v>2.2719999999999998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MARIA LUIZA FONSECA ALVES</v>
          </cell>
          <cell r="F840" t="str">
            <v>3 - Administrativo</v>
          </cell>
          <cell r="G840" t="str">
            <v>4110-10</v>
          </cell>
          <cell r="H840" t="str">
            <v>01/2026</v>
          </cell>
          <cell r="I840">
            <v>0</v>
          </cell>
          <cell r="J840">
            <v>129.68</v>
          </cell>
          <cell r="K840">
            <v>0</v>
          </cell>
          <cell r="L840">
            <v>175.63587000000001</v>
          </cell>
          <cell r="M840">
            <v>32.42</v>
          </cell>
          <cell r="O840">
            <v>2.2719999999999998</v>
          </cell>
          <cell r="R840">
            <v>404.62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MARIA NEUMA PATRICIO GODE</v>
          </cell>
          <cell r="F841" t="str">
            <v>3 - Administrativo</v>
          </cell>
          <cell r="G841" t="str">
            <v>4110-10</v>
          </cell>
          <cell r="H841" t="str">
            <v>01/2026</v>
          </cell>
          <cell r="I841">
            <v>0</v>
          </cell>
          <cell r="J841">
            <v>135.8032</v>
          </cell>
          <cell r="K841">
            <v>0</v>
          </cell>
          <cell r="L841">
            <v>175.63587000000001</v>
          </cell>
          <cell r="M841">
            <v>32.42</v>
          </cell>
          <cell r="O841">
            <v>2.2719999999999998</v>
          </cell>
          <cell r="R841">
            <v>316.47000000000003</v>
          </cell>
          <cell r="S841">
            <v>97.26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MARIA PAULINA DA SILVA</v>
          </cell>
          <cell r="F842" t="str">
            <v>2 - Outros Profissionais da Saúde</v>
          </cell>
          <cell r="G842" t="str">
            <v>3222-05</v>
          </cell>
          <cell r="H842" t="str">
            <v>01/2026</v>
          </cell>
          <cell r="I842">
            <v>0</v>
          </cell>
          <cell r="J842">
            <v>321.88799999999998</v>
          </cell>
          <cell r="K842">
            <v>0</v>
          </cell>
          <cell r="L842">
            <v>175.63587000000001</v>
          </cell>
          <cell r="M842">
            <v>32.42</v>
          </cell>
          <cell r="O842">
            <v>2.2719999999999998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MARIA REGINA SILVA DE SATURNO</v>
          </cell>
          <cell r="F843" t="str">
            <v>3 - Administrativo</v>
          </cell>
          <cell r="G843" t="str">
            <v>1312-10</v>
          </cell>
          <cell r="H843" t="str">
            <v>01/2026</v>
          </cell>
          <cell r="I843">
            <v>0</v>
          </cell>
          <cell r="J843">
            <v>1248.9384</v>
          </cell>
          <cell r="K843">
            <v>0</v>
          </cell>
          <cell r="L843">
            <v>175.63587000000001</v>
          </cell>
          <cell r="M843">
            <v>14.1</v>
          </cell>
          <cell r="O843">
            <v>2.2719999999999998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MARIA ROSALIA LIMA DE OLIVEIRA</v>
          </cell>
          <cell r="F844" t="str">
            <v>2 - Outros Profissionais da Saúde</v>
          </cell>
          <cell r="G844" t="str">
            <v>3222-05</v>
          </cell>
          <cell r="H844" t="str">
            <v>01/2026</v>
          </cell>
          <cell r="I844">
            <v>0</v>
          </cell>
          <cell r="J844">
            <v>315.404</v>
          </cell>
          <cell r="K844">
            <v>0</v>
          </cell>
          <cell r="L844">
            <v>175.63587000000001</v>
          </cell>
          <cell r="M844">
            <v>32.42</v>
          </cell>
          <cell r="O844">
            <v>2.2719999999999998</v>
          </cell>
          <cell r="R844">
            <v>580.30999999999995</v>
          </cell>
          <cell r="S844">
            <v>97.26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MARIA SAMARA BEATRIZ DE OLIVEIRA</v>
          </cell>
          <cell r="F845" t="str">
            <v>2 - Outros Profissionais da Saúde</v>
          </cell>
          <cell r="G845" t="str">
            <v>3222-05</v>
          </cell>
          <cell r="H845" t="str">
            <v>01/2026</v>
          </cell>
          <cell r="I845">
            <v>0</v>
          </cell>
          <cell r="J845">
            <v>263.53199999999998</v>
          </cell>
          <cell r="K845">
            <v>0</v>
          </cell>
          <cell r="M845">
            <v>0</v>
          </cell>
          <cell r="O845">
            <v>2.2719999999999998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MARIA STEPHANIA DA SILVA DE ASSIS</v>
          </cell>
          <cell r="F846" t="str">
            <v>2 - Outros Profissionais da Saúde</v>
          </cell>
          <cell r="G846" t="str">
            <v>3222-05</v>
          </cell>
          <cell r="H846" t="str">
            <v>01/2026</v>
          </cell>
          <cell r="I846">
            <v>0</v>
          </cell>
          <cell r="J846">
            <v>314.74079999999998</v>
          </cell>
          <cell r="K846">
            <v>0</v>
          </cell>
          <cell r="M846">
            <v>0</v>
          </cell>
          <cell r="O846">
            <v>2.2719999999999998</v>
          </cell>
          <cell r="R846">
            <v>369.36</v>
          </cell>
          <cell r="S846">
            <v>72.95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MARIA SUELENE SILVA ESTEVAO</v>
          </cell>
          <cell r="F847" t="str">
            <v>2 - Outros Profissionais da Saúde</v>
          </cell>
          <cell r="G847" t="str">
            <v>3222-05</v>
          </cell>
          <cell r="H847" t="str">
            <v>01/2026</v>
          </cell>
          <cell r="I847">
            <v>0</v>
          </cell>
          <cell r="J847">
            <v>341.65679999999998</v>
          </cell>
          <cell r="K847">
            <v>0</v>
          </cell>
          <cell r="L847">
            <v>175.63587000000001</v>
          </cell>
          <cell r="M847">
            <v>32.42</v>
          </cell>
          <cell r="O847">
            <v>2.2719999999999998</v>
          </cell>
          <cell r="R847">
            <v>237.13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MARIA VANESSA VENCESLAU</v>
          </cell>
          <cell r="F848" t="str">
            <v>2 - Outros Profissionais da Saúde</v>
          </cell>
          <cell r="G848" t="str">
            <v>5211-30</v>
          </cell>
          <cell r="H848" t="str">
            <v>01/2026</v>
          </cell>
          <cell r="I848">
            <v>0</v>
          </cell>
          <cell r="J848">
            <v>175.93119999999999</v>
          </cell>
          <cell r="K848">
            <v>0</v>
          </cell>
          <cell r="L848">
            <v>175.63587000000001</v>
          </cell>
          <cell r="M848">
            <v>35.479999999999997</v>
          </cell>
          <cell r="O848">
            <v>2.2719999999999998</v>
          </cell>
          <cell r="R848">
            <v>360.54</v>
          </cell>
          <cell r="S848">
            <v>106.44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MARIA VERONICA DE LIMA MENEZES</v>
          </cell>
          <cell r="F849" t="str">
            <v>2 - Outros Profissionais da Saúde</v>
          </cell>
          <cell r="G849" t="str">
            <v>3222-05</v>
          </cell>
          <cell r="H849" t="str">
            <v>01/2026</v>
          </cell>
          <cell r="I849">
            <v>0</v>
          </cell>
          <cell r="J849">
            <v>303.6696</v>
          </cell>
          <cell r="K849">
            <v>0</v>
          </cell>
          <cell r="M849">
            <v>0</v>
          </cell>
          <cell r="O849">
            <v>2.2719999999999998</v>
          </cell>
          <cell r="R849">
            <v>510.4</v>
          </cell>
          <cell r="S849">
            <v>97.26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MARIA VITORIA BATISTA ELOY</v>
          </cell>
          <cell r="F850" t="str">
            <v>3 - Administrativo</v>
          </cell>
          <cell r="G850" t="str">
            <v>4110-10</v>
          </cell>
          <cell r="H850" t="str">
            <v>01/2026</v>
          </cell>
          <cell r="I850">
            <v>0</v>
          </cell>
          <cell r="J850">
            <v>15.8858</v>
          </cell>
          <cell r="K850">
            <v>0</v>
          </cell>
          <cell r="M850">
            <v>0</v>
          </cell>
          <cell r="O850">
            <v>2.2719999999999998</v>
          </cell>
          <cell r="R850">
            <v>404.62</v>
          </cell>
          <cell r="S850">
            <v>0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MARIA VITORIA NUNES DOS SANTOS DE ANDRADE</v>
          </cell>
          <cell r="F851" t="str">
            <v>2 - Outros Profissionais da Saúde</v>
          </cell>
          <cell r="G851" t="str">
            <v>3222-05</v>
          </cell>
          <cell r="H851" t="str">
            <v>01/2026</v>
          </cell>
          <cell r="I851">
            <v>0</v>
          </cell>
          <cell r="J851">
            <v>308.76560000000001</v>
          </cell>
          <cell r="K851">
            <v>0</v>
          </cell>
          <cell r="L851">
            <v>175.63587000000001</v>
          </cell>
          <cell r="M851">
            <v>32.42</v>
          </cell>
          <cell r="O851">
            <v>2.2719999999999998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MARIANA ALBUQUERQUE DE PAULA AUGUSTO</v>
          </cell>
          <cell r="F852" t="str">
            <v>2 - Outros Profissionais da Saúde</v>
          </cell>
          <cell r="G852" t="str">
            <v>5211-30</v>
          </cell>
          <cell r="H852" t="str">
            <v>01/2026</v>
          </cell>
          <cell r="I852">
            <v>0</v>
          </cell>
          <cell r="J852">
            <v>143.27279999999999</v>
          </cell>
          <cell r="K852">
            <v>0</v>
          </cell>
          <cell r="M852">
            <v>0</v>
          </cell>
          <cell r="O852">
            <v>2.2719999999999998</v>
          </cell>
          <cell r="R852">
            <v>598.54999999999995</v>
          </cell>
          <cell r="S852">
            <v>106.44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MARIANA DE OLIVEIRA SANTOS CABRAL</v>
          </cell>
          <cell r="F853" t="str">
            <v>3 - Administrativo</v>
          </cell>
          <cell r="G853" t="str">
            <v>1312-10</v>
          </cell>
          <cell r="H853" t="str">
            <v>01/2026</v>
          </cell>
          <cell r="I853">
            <v>0</v>
          </cell>
          <cell r="J853">
            <v>596.18560000000002</v>
          </cell>
          <cell r="K853">
            <v>0</v>
          </cell>
          <cell r="M853">
            <v>0</v>
          </cell>
          <cell r="O853">
            <v>2.2719999999999998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MARIANA VIANA DA SILVA</v>
          </cell>
          <cell r="F854" t="str">
            <v>3 - Administrativo</v>
          </cell>
          <cell r="G854" t="str">
            <v>4110-10</v>
          </cell>
          <cell r="H854" t="str">
            <v>01/2026</v>
          </cell>
          <cell r="I854">
            <v>0</v>
          </cell>
          <cell r="J854">
            <v>0</v>
          </cell>
          <cell r="K854">
            <v>0</v>
          </cell>
          <cell r="M854">
            <v>0</v>
          </cell>
          <cell r="O854">
            <v>2.2719999999999998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MARIANNE MIRANDA MELO</v>
          </cell>
          <cell r="F855" t="str">
            <v>3 - Administrativo</v>
          </cell>
          <cell r="G855" t="str">
            <v>4110-10</v>
          </cell>
          <cell r="H855" t="str">
            <v>01/2026</v>
          </cell>
          <cell r="I855">
            <v>0</v>
          </cell>
          <cell r="J855">
            <v>129.68</v>
          </cell>
          <cell r="K855">
            <v>0</v>
          </cell>
          <cell r="L855">
            <v>175.63587000000001</v>
          </cell>
          <cell r="M855">
            <v>32.42</v>
          </cell>
          <cell r="O855">
            <v>2.2719999999999998</v>
          </cell>
          <cell r="R855">
            <v>0</v>
          </cell>
          <cell r="S855">
            <v>97.26</v>
          </cell>
          <cell r="U855">
            <v>100</v>
          </cell>
        </row>
        <row r="856">
          <cell r="C856" t="str">
            <v>HOSPITAL DOM HÉLDER CÂMARA - CG. Nº 018/2022</v>
          </cell>
          <cell r="E856" t="str">
            <v>MARIELLY OLIVEIRA DE SOUZA</v>
          </cell>
          <cell r="F856" t="str">
            <v>3 - Administrativo</v>
          </cell>
          <cell r="G856" t="str">
            <v>4110-10</v>
          </cell>
          <cell r="H856" t="str">
            <v>01/2026</v>
          </cell>
          <cell r="I856">
            <v>0</v>
          </cell>
          <cell r="J856">
            <v>128.0592</v>
          </cell>
          <cell r="K856">
            <v>0</v>
          </cell>
          <cell r="M856">
            <v>0</v>
          </cell>
          <cell r="O856">
            <v>2.27</v>
          </cell>
          <cell r="R856">
            <v>369.36</v>
          </cell>
          <cell r="S856">
            <v>0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MARILIA ALVES DA SILVA</v>
          </cell>
          <cell r="F857" t="str">
            <v>3 - Administrativo</v>
          </cell>
          <cell r="G857" t="str">
            <v>4110-10</v>
          </cell>
          <cell r="H857" t="str">
            <v>01/2026</v>
          </cell>
          <cell r="I857">
            <v>0</v>
          </cell>
          <cell r="J857">
            <v>16.21</v>
          </cell>
          <cell r="K857">
            <v>0</v>
          </cell>
          <cell r="M857">
            <v>0</v>
          </cell>
          <cell r="O857">
            <v>2.27</v>
          </cell>
          <cell r="R857">
            <v>304.33999999999997</v>
          </cell>
          <cell r="S857">
            <v>48.63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MARILIA DO NASCIMENTO SANTOS</v>
          </cell>
          <cell r="F858" t="str">
            <v>2 - Outros Profissionais da Saúde</v>
          </cell>
          <cell r="G858" t="str">
            <v>3222-05</v>
          </cell>
          <cell r="H858" t="str">
            <v>01/2026</v>
          </cell>
          <cell r="I858">
            <v>0</v>
          </cell>
          <cell r="J858">
            <v>310.99439999999998</v>
          </cell>
          <cell r="K858">
            <v>0</v>
          </cell>
          <cell r="L858">
            <v>175.63587000000001</v>
          </cell>
          <cell r="M858">
            <v>32.42</v>
          </cell>
          <cell r="O858">
            <v>2.27</v>
          </cell>
          <cell r="R858">
            <v>0</v>
          </cell>
          <cell r="S858">
            <v>0</v>
          </cell>
          <cell r="U858">
            <v>75.62</v>
          </cell>
        </row>
        <row r="859">
          <cell r="C859" t="str">
            <v>HOSPITAL DOM HÉLDER CÂMARA - CG. Nº 018/2022</v>
          </cell>
          <cell r="E859" t="str">
            <v>MARILIA GABRIELA COSTA LEITE</v>
          </cell>
          <cell r="F859" t="str">
            <v>2 - Outros Profissionais da Saúde</v>
          </cell>
          <cell r="G859" t="str">
            <v>2235-05</v>
          </cell>
          <cell r="H859" t="str">
            <v>01/2026</v>
          </cell>
          <cell r="I859">
            <v>0</v>
          </cell>
          <cell r="J859">
            <v>463.04320000000001</v>
          </cell>
          <cell r="K859">
            <v>0</v>
          </cell>
          <cell r="M859">
            <v>0</v>
          </cell>
          <cell r="O859">
            <v>4.774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MARILIA MEDEIROS DOS SANTOS</v>
          </cell>
          <cell r="F860" t="str">
            <v>2 - Outros Profissionais da Saúde</v>
          </cell>
          <cell r="G860" t="str">
            <v>2235-05</v>
          </cell>
          <cell r="H860" t="str">
            <v>01/2026</v>
          </cell>
          <cell r="I860">
            <v>0</v>
          </cell>
          <cell r="J860">
            <v>416.2328</v>
          </cell>
          <cell r="K860">
            <v>0</v>
          </cell>
          <cell r="L860">
            <v>175.63587000000001</v>
          </cell>
          <cell r="M860">
            <v>2.79</v>
          </cell>
          <cell r="O860">
            <v>4.774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MARINA SOARES DE BARROS</v>
          </cell>
          <cell r="F861" t="str">
            <v>2 - Outros Profissionais da Saúde</v>
          </cell>
          <cell r="G861" t="str">
            <v>2236-05</v>
          </cell>
          <cell r="H861" t="str">
            <v>01/2026</v>
          </cell>
          <cell r="I861">
            <v>0</v>
          </cell>
          <cell r="J861">
            <v>287.62240000000003</v>
          </cell>
          <cell r="K861">
            <v>0</v>
          </cell>
          <cell r="M861">
            <v>0</v>
          </cell>
          <cell r="O861">
            <v>4.774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MARINALVA MAXIMINO QUEIROZ DE CARVALHO</v>
          </cell>
          <cell r="F862" t="str">
            <v>2 - Outros Profissionais da Saúde</v>
          </cell>
          <cell r="G862" t="str">
            <v>3241-15</v>
          </cell>
          <cell r="H862" t="str">
            <v>01/2026</v>
          </cell>
          <cell r="I862">
            <v>0</v>
          </cell>
          <cell r="J862">
            <v>345.52</v>
          </cell>
          <cell r="K862">
            <v>0</v>
          </cell>
          <cell r="L862">
            <v>175.63587000000001</v>
          </cell>
          <cell r="M862">
            <v>2.41</v>
          </cell>
          <cell r="O862">
            <v>2.27</v>
          </cell>
          <cell r="R862">
            <v>0</v>
          </cell>
          <cell r="S862">
            <v>0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MARINEIDE JULIA CAVALCANTE SILVA</v>
          </cell>
          <cell r="F863" t="str">
            <v>2 - Outros Profissionais da Saúde</v>
          </cell>
          <cell r="G863" t="str">
            <v>3222-05</v>
          </cell>
          <cell r="H863" t="str">
            <v>01/2026</v>
          </cell>
          <cell r="I863">
            <v>0</v>
          </cell>
          <cell r="J863">
            <v>323.48559999999998</v>
          </cell>
          <cell r="K863">
            <v>0</v>
          </cell>
          <cell r="M863">
            <v>0</v>
          </cell>
          <cell r="O863">
            <v>2.27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MARIO BARBOSA DE MELO NETO</v>
          </cell>
          <cell r="F864" t="str">
            <v>2 - Outros Profissionais da Saúde</v>
          </cell>
          <cell r="G864" t="str">
            <v>3222-05</v>
          </cell>
          <cell r="H864" t="str">
            <v>01/2026</v>
          </cell>
          <cell r="I864">
            <v>0</v>
          </cell>
          <cell r="J864">
            <v>280.29599999999999</v>
          </cell>
          <cell r="K864">
            <v>0</v>
          </cell>
          <cell r="L864">
            <v>175.63587000000001</v>
          </cell>
          <cell r="M864">
            <v>32.42</v>
          </cell>
          <cell r="O864">
            <v>2.27</v>
          </cell>
          <cell r="R864">
            <v>360.54</v>
          </cell>
          <cell r="S864">
            <v>0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MARIO JOSE DA SILVA</v>
          </cell>
          <cell r="F865" t="str">
            <v>3 - Administrativo</v>
          </cell>
          <cell r="G865" t="str">
            <v>5174-10</v>
          </cell>
          <cell r="H865" t="str">
            <v>01/2026</v>
          </cell>
          <cell r="I865">
            <v>0</v>
          </cell>
          <cell r="J865">
            <v>151.6088</v>
          </cell>
          <cell r="K865">
            <v>0</v>
          </cell>
          <cell r="M865">
            <v>0</v>
          </cell>
          <cell r="O865">
            <v>2.27</v>
          </cell>
          <cell r="R865">
            <v>369.36</v>
          </cell>
          <cell r="S865">
            <v>0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MARIZA MARIA DE SOUZA SANTOS</v>
          </cell>
          <cell r="F866" t="str">
            <v>3 - Administrativo</v>
          </cell>
          <cell r="G866" t="str">
            <v>4110-10</v>
          </cell>
          <cell r="H866" t="str">
            <v>01/2026</v>
          </cell>
          <cell r="I866">
            <v>0</v>
          </cell>
          <cell r="J866">
            <v>201.91120000000001</v>
          </cell>
          <cell r="K866">
            <v>0</v>
          </cell>
          <cell r="L866">
            <v>175.63587000000001</v>
          </cell>
          <cell r="M866">
            <v>32.42</v>
          </cell>
          <cell r="O866">
            <v>2.27</v>
          </cell>
          <cell r="R866">
            <v>369.36</v>
          </cell>
          <cell r="S866">
            <v>97.26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MARKEDONIS ALMEIDA DA SILVA</v>
          </cell>
          <cell r="F867" t="str">
            <v>2 - Outros Profissionais da Saúde</v>
          </cell>
          <cell r="G867" t="str">
            <v>2236-05</v>
          </cell>
          <cell r="H867" t="str">
            <v>01/2026</v>
          </cell>
          <cell r="I867">
            <v>0</v>
          </cell>
          <cell r="J867">
            <v>297.1968</v>
          </cell>
          <cell r="K867">
            <v>0</v>
          </cell>
          <cell r="L867">
            <v>175.63587000000001</v>
          </cell>
          <cell r="M867">
            <v>3.06</v>
          </cell>
          <cell r="O867">
            <v>4.774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MARKYSSA ROCHA GONCALVES DE OLIVEIRA</v>
          </cell>
          <cell r="F868" t="str">
            <v>2 - Outros Profissionais da Saúde</v>
          </cell>
          <cell r="G868" t="str">
            <v>3222-05</v>
          </cell>
          <cell r="H868" t="str">
            <v>01/2026</v>
          </cell>
          <cell r="I868">
            <v>0</v>
          </cell>
          <cell r="J868">
            <v>0</v>
          </cell>
          <cell r="K868">
            <v>0</v>
          </cell>
          <cell r="M868">
            <v>0</v>
          </cell>
          <cell r="O868">
            <v>2.27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MARTA ANICETO MALAFAIA</v>
          </cell>
          <cell r="F869" t="str">
            <v>3 - Administrativo</v>
          </cell>
          <cell r="G869" t="str">
            <v>5143-20</v>
          </cell>
          <cell r="H869" t="str">
            <v>01/2026</v>
          </cell>
          <cell r="I869">
            <v>0</v>
          </cell>
          <cell r="J869">
            <v>209.72239999999999</v>
          </cell>
          <cell r="K869">
            <v>0</v>
          </cell>
          <cell r="L869">
            <v>175.63587000000001</v>
          </cell>
          <cell r="M869">
            <v>32.42</v>
          </cell>
          <cell r="O869">
            <v>2.27</v>
          </cell>
          <cell r="R869">
            <v>351.73</v>
          </cell>
          <cell r="S869">
            <v>97.26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MARTA MARQUES DA SILVA</v>
          </cell>
          <cell r="F870" t="str">
            <v>2 - Outros Profissionais da Saúde</v>
          </cell>
          <cell r="G870" t="str">
            <v>3222-05</v>
          </cell>
          <cell r="H870" t="str">
            <v>01/2026</v>
          </cell>
          <cell r="I870">
            <v>0</v>
          </cell>
          <cell r="J870">
            <v>308.92</v>
          </cell>
          <cell r="K870">
            <v>0</v>
          </cell>
          <cell r="L870">
            <v>175.63587000000001</v>
          </cell>
          <cell r="M870">
            <v>32.42</v>
          </cell>
          <cell r="O870">
            <v>2.27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MATHEUS BRANDAO TEIXEIRA</v>
          </cell>
          <cell r="F871" t="str">
            <v>2 - Outros Profissionais da Saúde</v>
          </cell>
          <cell r="G871" t="str">
            <v>5211-30</v>
          </cell>
          <cell r="H871" t="str">
            <v>01/2026</v>
          </cell>
          <cell r="I871">
            <v>0</v>
          </cell>
          <cell r="J871">
            <v>150.816</v>
          </cell>
          <cell r="K871">
            <v>0</v>
          </cell>
          <cell r="M871">
            <v>0</v>
          </cell>
          <cell r="O871">
            <v>2.27</v>
          </cell>
          <cell r="R871">
            <v>369.36</v>
          </cell>
          <cell r="S871">
            <v>68.8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MATHEUS FELIPE GONCALVES DE LIMA LOPES</v>
          </cell>
          <cell r="F872" t="str">
            <v>2 - Outros Profissionais da Saúde</v>
          </cell>
          <cell r="G872" t="str">
            <v>2235-05</v>
          </cell>
          <cell r="H872" t="str">
            <v>01/2026</v>
          </cell>
          <cell r="I872">
            <v>0</v>
          </cell>
          <cell r="J872">
            <v>475.89120000000003</v>
          </cell>
          <cell r="K872">
            <v>0</v>
          </cell>
          <cell r="L872">
            <v>175.63587000000001</v>
          </cell>
          <cell r="M872">
            <v>3.33</v>
          </cell>
          <cell r="O872">
            <v>4.774</v>
          </cell>
          <cell r="R872">
            <v>519.21</v>
          </cell>
          <cell r="S872">
            <v>133.31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MATHEUS FERREIRA CONRADO</v>
          </cell>
          <cell r="F873" t="str">
            <v>2 - Outros Profissionais da Saúde</v>
          </cell>
          <cell r="G873" t="str">
            <v>2236-05</v>
          </cell>
          <cell r="H873" t="str">
            <v>01/2026</v>
          </cell>
          <cell r="I873">
            <v>0</v>
          </cell>
          <cell r="J873">
            <v>210</v>
          </cell>
          <cell r="K873">
            <v>0</v>
          </cell>
          <cell r="L873">
            <v>175.63587000000001</v>
          </cell>
          <cell r="M873">
            <v>2.36</v>
          </cell>
          <cell r="O873">
            <v>4.774</v>
          </cell>
          <cell r="R873">
            <v>307.64999999999998</v>
          </cell>
          <cell r="S873">
            <v>0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MATHEUS GUEDES MARCOLINO</v>
          </cell>
          <cell r="F874" t="str">
            <v>3 - Administrativo</v>
          </cell>
          <cell r="G874" t="str">
            <v>4110-10</v>
          </cell>
          <cell r="H874" t="str">
            <v>01/2026</v>
          </cell>
          <cell r="I874">
            <v>0</v>
          </cell>
          <cell r="J874">
            <v>147.28559999999999</v>
          </cell>
          <cell r="K874">
            <v>0</v>
          </cell>
          <cell r="L874">
            <v>175.63587000000001</v>
          </cell>
          <cell r="M874">
            <v>32.42</v>
          </cell>
          <cell r="O874">
            <v>2.27</v>
          </cell>
          <cell r="R874">
            <v>360.54</v>
          </cell>
          <cell r="S874">
            <v>97.26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MAURICIO FERREIRA DE LIMA FILHO</v>
          </cell>
          <cell r="F875" t="str">
            <v>2 - Outros Profissionais da Saúde</v>
          </cell>
          <cell r="G875" t="str">
            <v>5151-10</v>
          </cell>
          <cell r="H875" t="str">
            <v>01/2026</v>
          </cell>
          <cell r="I875">
            <v>0</v>
          </cell>
          <cell r="J875">
            <v>210.30879999999999</v>
          </cell>
          <cell r="K875">
            <v>0</v>
          </cell>
          <cell r="L875">
            <v>175.63587000000001</v>
          </cell>
          <cell r="M875">
            <v>32.42</v>
          </cell>
          <cell r="O875">
            <v>2.27</v>
          </cell>
          <cell r="R875">
            <v>360.54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MAURILI MARIANA SILVA LIMA</v>
          </cell>
          <cell r="F876" t="str">
            <v>2 - Outros Profissionais da Saúde</v>
          </cell>
          <cell r="G876" t="str">
            <v>3222-05</v>
          </cell>
          <cell r="H876" t="str">
            <v>01/2026</v>
          </cell>
          <cell r="I876">
            <v>0</v>
          </cell>
          <cell r="J876">
            <v>336.56</v>
          </cell>
          <cell r="K876">
            <v>0</v>
          </cell>
          <cell r="M876">
            <v>0</v>
          </cell>
          <cell r="O876">
            <v>2.27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MAURILIO DOS SANTOS</v>
          </cell>
          <cell r="F877" t="str">
            <v>3 - Administrativo</v>
          </cell>
          <cell r="G877" t="str">
            <v>5174-10</v>
          </cell>
          <cell r="H877" t="str">
            <v>01/2026</v>
          </cell>
          <cell r="I877">
            <v>0</v>
          </cell>
          <cell r="J877">
            <v>123.7632</v>
          </cell>
          <cell r="K877">
            <v>0</v>
          </cell>
          <cell r="L877">
            <v>175.63587000000001</v>
          </cell>
          <cell r="M877">
            <v>32.42</v>
          </cell>
          <cell r="O877">
            <v>2.27</v>
          </cell>
          <cell r="R877">
            <v>0</v>
          </cell>
          <cell r="S877">
            <v>97.26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MAURISIA CONCEICAO DE OLIVEIRA SANTANA</v>
          </cell>
          <cell r="F878" t="str">
            <v>2 - Outros Profissionais da Saúde</v>
          </cell>
          <cell r="G878" t="str">
            <v>3222-05</v>
          </cell>
          <cell r="H878" t="str">
            <v>01/2026</v>
          </cell>
          <cell r="I878">
            <v>0</v>
          </cell>
          <cell r="J878">
            <v>355.79360000000003</v>
          </cell>
          <cell r="K878">
            <v>0</v>
          </cell>
          <cell r="L878">
            <v>175.63587000000001</v>
          </cell>
          <cell r="M878">
            <v>32.42</v>
          </cell>
          <cell r="O878">
            <v>2.27</v>
          </cell>
          <cell r="R878">
            <v>0</v>
          </cell>
          <cell r="S878">
            <v>97.26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MAURO EDUARDO DOS SANTOS DE SANTANA</v>
          </cell>
          <cell r="F879" t="str">
            <v>2 - Outros Profissionais da Saúde</v>
          </cell>
          <cell r="G879" t="str">
            <v>3222-05</v>
          </cell>
          <cell r="H879" t="str">
            <v>01/2026</v>
          </cell>
          <cell r="I879">
            <v>0</v>
          </cell>
          <cell r="J879">
            <v>329.27199999999999</v>
          </cell>
          <cell r="K879">
            <v>0</v>
          </cell>
          <cell r="L879">
            <v>175.63587000000001</v>
          </cell>
          <cell r="M879">
            <v>32.42</v>
          </cell>
          <cell r="O879">
            <v>2.27</v>
          </cell>
          <cell r="R879">
            <v>360.54</v>
          </cell>
          <cell r="S879">
            <v>97.26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MAURO JOSE MENDES DA SILVA JUNIOR</v>
          </cell>
          <cell r="F880" t="str">
            <v>2 - Outros Profissionais da Saúde</v>
          </cell>
          <cell r="G880" t="str">
            <v>3226-05</v>
          </cell>
          <cell r="H880" t="str">
            <v>01/2026</v>
          </cell>
          <cell r="I880">
            <v>0</v>
          </cell>
          <cell r="J880">
            <v>174.49440000000001</v>
          </cell>
          <cell r="K880">
            <v>0</v>
          </cell>
          <cell r="L880">
            <v>175.63587000000001</v>
          </cell>
          <cell r="M880">
            <v>32.42</v>
          </cell>
          <cell r="O880">
            <v>2.27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MAXA BLEYA GALDINO DO CARMO</v>
          </cell>
          <cell r="F881" t="str">
            <v>2 - Outros Profissionais da Saúde</v>
          </cell>
          <cell r="G881" t="str">
            <v>2234-05</v>
          </cell>
          <cell r="H881" t="str">
            <v>01/2026</v>
          </cell>
          <cell r="I881">
            <v>0</v>
          </cell>
          <cell r="J881">
            <v>463.8</v>
          </cell>
          <cell r="K881">
            <v>0</v>
          </cell>
          <cell r="M881">
            <v>0</v>
          </cell>
          <cell r="O881">
            <v>2.27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MAYARA ELISABETH CARVALHO DE LIMA IGNACIO</v>
          </cell>
          <cell r="F882" t="str">
            <v>3 - Administrativo</v>
          </cell>
          <cell r="G882" t="str">
            <v>3912-10</v>
          </cell>
          <cell r="H882" t="str">
            <v>01/2026</v>
          </cell>
          <cell r="I882">
            <v>0</v>
          </cell>
          <cell r="J882">
            <v>613.43520000000001</v>
          </cell>
          <cell r="K882">
            <v>0</v>
          </cell>
          <cell r="M882">
            <v>0</v>
          </cell>
          <cell r="O882">
            <v>2.27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MAYARA MARIA DO CARMO SILVA</v>
          </cell>
          <cell r="F883" t="str">
            <v>2 - Outros Profissionais da Saúde</v>
          </cell>
          <cell r="G883" t="str">
            <v>3222-05</v>
          </cell>
          <cell r="H883" t="str">
            <v>01/2026</v>
          </cell>
          <cell r="I883">
            <v>0</v>
          </cell>
          <cell r="J883">
            <v>366.08800000000002</v>
          </cell>
          <cell r="K883">
            <v>0</v>
          </cell>
          <cell r="L883">
            <v>175.63587000000001</v>
          </cell>
          <cell r="M883">
            <v>32.42</v>
          </cell>
          <cell r="O883">
            <v>2.27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MAYARA MARIA SILVA DE ABREU</v>
          </cell>
          <cell r="F884" t="str">
            <v>2 - Outros Profissionais da Saúde</v>
          </cell>
          <cell r="G884" t="str">
            <v>3222-05</v>
          </cell>
          <cell r="H884" t="str">
            <v>01/2026</v>
          </cell>
          <cell r="I884">
            <v>0</v>
          </cell>
          <cell r="J884">
            <v>309.392</v>
          </cell>
          <cell r="K884">
            <v>0</v>
          </cell>
          <cell r="M884">
            <v>0</v>
          </cell>
          <cell r="O884">
            <v>2.27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MAYARA VITORIA GOUVEIA DE MELO</v>
          </cell>
          <cell r="F885" t="str">
            <v>2 - Outros Profissionais da Saúde</v>
          </cell>
          <cell r="G885" t="str">
            <v>3222-05</v>
          </cell>
          <cell r="H885" t="str">
            <v>01/2026</v>
          </cell>
          <cell r="I885">
            <v>0</v>
          </cell>
          <cell r="J885">
            <v>307.6232</v>
          </cell>
          <cell r="K885">
            <v>0</v>
          </cell>
          <cell r="L885">
            <v>175.63587000000001</v>
          </cell>
          <cell r="M885">
            <v>32.42</v>
          </cell>
          <cell r="O885">
            <v>2.27</v>
          </cell>
          <cell r="R885">
            <v>588.30999999999995</v>
          </cell>
          <cell r="S885">
            <v>0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MAYRA MARIA DE LOURDES SILVA DE MELO SANTOS</v>
          </cell>
          <cell r="F886" t="str">
            <v>2 - Outros Profissionais da Saúde</v>
          </cell>
          <cell r="G886" t="str">
            <v>2235-05</v>
          </cell>
          <cell r="H886" t="str">
            <v>01/2026</v>
          </cell>
          <cell r="I886">
            <v>0</v>
          </cell>
          <cell r="J886">
            <v>567</v>
          </cell>
          <cell r="K886">
            <v>0</v>
          </cell>
          <cell r="L886">
            <v>175.63587000000001</v>
          </cell>
          <cell r="M886">
            <v>3.59</v>
          </cell>
          <cell r="O886">
            <v>4.774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MERCIA DA SILVA CAETANO</v>
          </cell>
          <cell r="F887" t="str">
            <v>2 - Outros Profissionais da Saúde</v>
          </cell>
          <cell r="G887" t="str">
            <v>2235-05</v>
          </cell>
          <cell r="H887" t="str">
            <v>01/2026</v>
          </cell>
          <cell r="I887">
            <v>0</v>
          </cell>
          <cell r="J887">
            <v>479.9248</v>
          </cell>
          <cell r="K887">
            <v>0</v>
          </cell>
          <cell r="L887">
            <v>175.63587000000001</v>
          </cell>
          <cell r="M887">
            <v>3.59</v>
          </cell>
          <cell r="O887">
            <v>4.774</v>
          </cell>
          <cell r="R887">
            <v>0</v>
          </cell>
          <cell r="S887">
            <v>143.65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MERCIA ELIZABETE DA SILVA</v>
          </cell>
          <cell r="F888" t="str">
            <v>2 - Outros Profissionais da Saúde</v>
          </cell>
          <cell r="G888" t="str">
            <v>3222-05</v>
          </cell>
          <cell r="H888" t="str">
            <v>01/2026</v>
          </cell>
          <cell r="I888">
            <v>0</v>
          </cell>
          <cell r="J888">
            <v>291.14080000000001</v>
          </cell>
          <cell r="K888">
            <v>0</v>
          </cell>
          <cell r="M888">
            <v>0</v>
          </cell>
          <cell r="O888">
            <v>2.27</v>
          </cell>
          <cell r="R888">
            <v>360.54</v>
          </cell>
          <cell r="S888">
            <v>84.13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MICAELY KELLY SILVA DOS SANTOS</v>
          </cell>
          <cell r="F889" t="str">
            <v>2 - Outros Profissionais da Saúde</v>
          </cell>
          <cell r="G889" t="str">
            <v>2235-05</v>
          </cell>
          <cell r="H889" t="str">
            <v>01/2026</v>
          </cell>
          <cell r="I889">
            <v>0</v>
          </cell>
          <cell r="J889">
            <v>449.50400000000002</v>
          </cell>
          <cell r="K889">
            <v>0</v>
          </cell>
          <cell r="M889">
            <v>0</v>
          </cell>
          <cell r="O889">
            <v>4.774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MICHELE MARIA SANTOS DA SILVA</v>
          </cell>
          <cell r="F890" t="str">
            <v>3 - Administrativo</v>
          </cell>
          <cell r="G890" t="str">
            <v>4110-10</v>
          </cell>
          <cell r="H890" t="str">
            <v>01/2026</v>
          </cell>
          <cell r="I890">
            <v>0</v>
          </cell>
          <cell r="J890">
            <v>149.34880000000001</v>
          </cell>
          <cell r="K890">
            <v>0</v>
          </cell>
          <cell r="L890">
            <v>175.63587000000001</v>
          </cell>
          <cell r="M890">
            <v>32.42</v>
          </cell>
          <cell r="O890">
            <v>2.27</v>
          </cell>
          <cell r="R890">
            <v>360.54</v>
          </cell>
          <cell r="S890">
            <v>97.26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MICHELINE LUCIA SANTOS VIEIRA</v>
          </cell>
          <cell r="F891" t="str">
            <v>2 - Outros Profissionais da Saúde</v>
          </cell>
          <cell r="G891" t="str">
            <v>2235-05</v>
          </cell>
          <cell r="H891" t="str">
            <v>01/2026</v>
          </cell>
          <cell r="I891">
            <v>0</v>
          </cell>
          <cell r="J891">
            <v>447.46159999999998</v>
          </cell>
          <cell r="K891">
            <v>0</v>
          </cell>
          <cell r="M891">
            <v>0</v>
          </cell>
          <cell r="O891">
            <v>4.774</v>
          </cell>
          <cell r="R891">
            <v>0</v>
          </cell>
          <cell r="S891">
            <v>0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MICHELLE GAUDENCIO DA SILVA</v>
          </cell>
          <cell r="F892" t="str">
            <v>3 - Administrativo</v>
          </cell>
          <cell r="G892" t="str">
            <v>5143-20</v>
          </cell>
          <cell r="H892" t="str">
            <v>01/2026</v>
          </cell>
          <cell r="I892">
            <v>0</v>
          </cell>
          <cell r="J892">
            <v>301.41120000000001</v>
          </cell>
          <cell r="K892">
            <v>0</v>
          </cell>
          <cell r="L892">
            <v>175.63587000000001</v>
          </cell>
          <cell r="M892">
            <v>44</v>
          </cell>
          <cell r="O892">
            <v>2.27</v>
          </cell>
          <cell r="R892">
            <v>360.54</v>
          </cell>
          <cell r="S892">
            <v>123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MICHELLY CRISTINA DE LIRA VALERIO</v>
          </cell>
          <cell r="F893" t="str">
            <v>2 - Outros Profissionais da Saúde</v>
          </cell>
          <cell r="G893" t="str">
            <v>5211-30</v>
          </cell>
          <cell r="H893" t="str">
            <v>01/2026</v>
          </cell>
          <cell r="I893">
            <v>0</v>
          </cell>
          <cell r="J893">
            <v>158.4144</v>
          </cell>
          <cell r="K893">
            <v>0</v>
          </cell>
          <cell r="L893">
            <v>175.63587000000001</v>
          </cell>
          <cell r="M893">
            <v>35.479999999999997</v>
          </cell>
          <cell r="O893">
            <v>2.27</v>
          </cell>
          <cell r="R893">
            <v>580.91999999999996</v>
          </cell>
          <cell r="S893">
            <v>0</v>
          </cell>
          <cell r="U893">
            <v>100</v>
          </cell>
        </row>
        <row r="894">
          <cell r="C894" t="str">
            <v>HOSPITAL DOM HÉLDER CÂMARA - CG. Nº 018/2022</v>
          </cell>
          <cell r="E894" t="str">
            <v>MICILENE ALEXANDRE DA SILVA</v>
          </cell>
          <cell r="F894" t="str">
            <v>2 - Outros Profissionais da Saúde</v>
          </cell>
          <cell r="G894" t="str">
            <v>3222-05</v>
          </cell>
          <cell r="H894" t="str">
            <v>01/2026</v>
          </cell>
          <cell r="I894">
            <v>0</v>
          </cell>
          <cell r="J894">
            <v>304.52</v>
          </cell>
          <cell r="K894">
            <v>0</v>
          </cell>
          <cell r="L894">
            <v>175.63587000000001</v>
          </cell>
          <cell r="M894">
            <v>32.42</v>
          </cell>
          <cell r="O894">
            <v>2.27</v>
          </cell>
          <cell r="R894">
            <v>0</v>
          </cell>
          <cell r="S894">
            <v>0</v>
          </cell>
          <cell r="U894">
            <v>67.52</v>
          </cell>
        </row>
        <row r="895">
          <cell r="C895" t="str">
            <v>HOSPITAL DOM HÉLDER CÂMARA - CG. Nº 018/2022</v>
          </cell>
          <cell r="E895" t="str">
            <v>MIDIAM CRISTINA DO CARMO</v>
          </cell>
          <cell r="F895" t="str">
            <v>2 - Outros Profissionais da Saúde</v>
          </cell>
          <cell r="G895" t="str">
            <v>5211-30</v>
          </cell>
          <cell r="H895" t="str">
            <v>01/2026</v>
          </cell>
          <cell r="I895">
            <v>0</v>
          </cell>
          <cell r="J895">
            <v>175.30160000000001</v>
          </cell>
          <cell r="K895">
            <v>0</v>
          </cell>
          <cell r="L895">
            <v>175.63587000000001</v>
          </cell>
          <cell r="M895">
            <v>35.479999999999997</v>
          </cell>
          <cell r="O895">
            <v>2.27</v>
          </cell>
          <cell r="R895">
            <v>237.13</v>
          </cell>
          <cell r="S895">
            <v>106.44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MIDIAN RODRIGUES DA SILVA</v>
          </cell>
          <cell r="F896" t="str">
            <v>2 - Outros Profissionais da Saúde</v>
          </cell>
          <cell r="G896" t="str">
            <v>3222-05</v>
          </cell>
          <cell r="H896" t="str">
            <v>01/2026</v>
          </cell>
          <cell r="I896">
            <v>0</v>
          </cell>
          <cell r="J896">
            <v>301.57920000000001</v>
          </cell>
          <cell r="K896">
            <v>0</v>
          </cell>
          <cell r="L896">
            <v>175.63587000000001</v>
          </cell>
          <cell r="M896">
            <v>32.42</v>
          </cell>
          <cell r="O896">
            <v>2.27</v>
          </cell>
          <cell r="R896">
            <v>0</v>
          </cell>
          <cell r="S896">
            <v>97.26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MIKAEL DO NASCIMENTO HENRIQUE</v>
          </cell>
          <cell r="F897" t="str">
            <v>3 - Administrativo</v>
          </cell>
          <cell r="G897" t="str">
            <v>4110-10</v>
          </cell>
          <cell r="H897" t="str">
            <v>01/2026</v>
          </cell>
          <cell r="I897">
            <v>0</v>
          </cell>
          <cell r="J897">
            <v>151.56559999999999</v>
          </cell>
          <cell r="K897">
            <v>0</v>
          </cell>
          <cell r="L897">
            <v>175.63587000000001</v>
          </cell>
          <cell r="M897">
            <v>32.42</v>
          </cell>
          <cell r="O897">
            <v>2.27</v>
          </cell>
          <cell r="R897">
            <v>369.36</v>
          </cell>
          <cell r="S897">
            <v>97.26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MILENA DE SOUZA LEAO</v>
          </cell>
          <cell r="F898" t="str">
            <v>2 - Outros Profissionais da Saúde</v>
          </cell>
          <cell r="G898" t="str">
            <v>2236-05</v>
          </cell>
          <cell r="H898" t="str">
            <v>01/2026</v>
          </cell>
          <cell r="I898">
            <v>0</v>
          </cell>
          <cell r="J898">
            <v>204.05680000000001</v>
          </cell>
          <cell r="K898">
            <v>0</v>
          </cell>
          <cell r="L898">
            <v>175.63587000000001</v>
          </cell>
          <cell r="M898">
            <v>2.36</v>
          </cell>
          <cell r="O898">
            <v>4.774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MILENA FREITAS SIQUEIRA</v>
          </cell>
          <cell r="F899" t="str">
            <v>2 - Outros Profissionais da Saúde</v>
          </cell>
          <cell r="G899" t="str">
            <v>2235-05</v>
          </cell>
          <cell r="H899" t="str">
            <v>01/2026</v>
          </cell>
          <cell r="I899">
            <v>0</v>
          </cell>
          <cell r="J899">
            <v>112.13</v>
          </cell>
          <cell r="L899">
            <v>175.63587000000001</v>
          </cell>
          <cell r="M899">
            <v>2.79</v>
          </cell>
          <cell r="O899">
            <v>4.774</v>
          </cell>
          <cell r="R899">
            <v>404.62</v>
          </cell>
          <cell r="S899">
            <v>115.54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MILENE MARIA DOS SANTOS SANTANA</v>
          </cell>
          <cell r="F900" t="str">
            <v>2 - Outros Profissionais da Saúde</v>
          </cell>
          <cell r="G900" t="str">
            <v>3222-05</v>
          </cell>
          <cell r="H900" t="str">
            <v>01/2026</v>
          </cell>
          <cell r="I900">
            <v>0</v>
          </cell>
          <cell r="J900">
            <v>324.53359999999998</v>
          </cell>
          <cell r="K900">
            <v>0</v>
          </cell>
          <cell r="M900">
            <v>0</v>
          </cell>
          <cell r="O900">
            <v>2.27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MILLENA LAYANE DE SANTANA</v>
          </cell>
          <cell r="F901" t="str">
            <v>2 - Outros Profissionais da Saúde</v>
          </cell>
          <cell r="G901" t="str">
            <v>3222-05</v>
          </cell>
          <cell r="H901" t="str">
            <v>01/2026</v>
          </cell>
          <cell r="I901">
            <v>0</v>
          </cell>
          <cell r="J901">
            <v>296.75279999999998</v>
          </cell>
          <cell r="K901">
            <v>0</v>
          </cell>
          <cell r="L901">
            <v>175.63587000000001</v>
          </cell>
          <cell r="M901">
            <v>32.42</v>
          </cell>
          <cell r="O901">
            <v>2.27</v>
          </cell>
          <cell r="R901">
            <v>536.85</v>
          </cell>
          <cell r="S901">
            <v>92.4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MILLENA RUFINO DE SOUSA</v>
          </cell>
          <cell r="F902" t="str">
            <v>2 - Outros Profissionais da Saúde</v>
          </cell>
          <cell r="G902" t="str">
            <v>2235-05</v>
          </cell>
          <cell r="H902" t="str">
            <v>01/2026</v>
          </cell>
          <cell r="I902">
            <v>0</v>
          </cell>
          <cell r="J902">
            <v>453.428</v>
          </cell>
          <cell r="K902">
            <v>0</v>
          </cell>
          <cell r="L902">
            <v>175.63587000000001</v>
          </cell>
          <cell r="M902">
            <v>2.79</v>
          </cell>
          <cell r="O902">
            <v>4.774</v>
          </cell>
          <cell r="R902">
            <v>0</v>
          </cell>
          <cell r="S902">
            <v>0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MIRELA SANTOS DA SILVA</v>
          </cell>
          <cell r="F903" t="str">
            <v>2 - Outros Profissionais da Saúde</v>
          </cell>
          <cell r="G903" t="str">
            <v>3222-05</v>
          </cell>
          <cell r="H903" t="str">
            <v>01/2026</v>
          </cell>
          <cell r="I903">
            <v>0</v>
          </cell>
          <cell r="J903">
            <v>319.69119999999998</v>
          </cell>
          <cell r="K903">
            <v>0</v>
          </cell>
          <cell r="L903">
            <v>175.63587000000001</v>
          </cell>
          <cell r="M903">
            <v>32.42</v>
          </cell>
          <cell r="O903">
            <v>2.27</v>
          </cell>
          <cell r="R903">
            <v>0</v>
          </cell>
          <cell r="S903">
            <v>32.659999999999997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MIRELE DE OLIVEIRA SILVA</v>
          </cell>
          <cell r="F904" t="str">
            <v>2 - Outros Profissionais da Saúde</v>
          </cell>
          <cell r="G904" t="str">
            <v>5211-30</v>
          </cell>
          <cell r="H904" t="str">
            <v>01/2026</v>
          </cell>
          <cell r="I904">
            <v>0</v>
          </cell>
          <cell r="J904">
            <v>140.82480000000001</v>
          </cell>
          <cell r="K904">
            <v>0</v>
          </cell>
          <cell r="L904">
            <v>175.63587000000001</v>
          </cell>
          <cell r="M904">
            <v>35.479999999999997</v>
          </cell>
          <cell r="O904">
            <v>2.27</v>
          </cell>
          <cell r="R904">
            <v>237.13</v>
          </cell>
          <cell r="S904">
            <v>0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MIRELLA SILVA MONTENEGRO CRUZ</v>
          </cell>
          <cell r="F905" t="str">
            <v>2 - Outros Profissionais da Saúde</v>
          </cell>
          <cell r="G905" t="str">
            <v>2235-05</v>
          </cell>
          <cell r="H905" t="str">
            <v>01/2026</v>
          </cell>
          <cell r="I905">
            <v>0</v>
          </cell>
          <cell r="J905">
            <v>443.75040000000001</v>
          </cell>
          <cell r="K905">
            <v>0</v>
          </cell>
          <cell r="M905">
            <v>0</v>
          </cell>
          <cell r="O905">
            <v>4.774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MIRTS LOPES VASCONCELOS AMORIM</v>
          </cell>
          <cell r="F906" t="str">
            <v>2 - Outros Profissionais da Saúde</v>
          </cell>
          <cell r="G906" t="str">
            <v>2516-05</v>
          </cell>
          <cell r="H906" t="str">
            <v>01/2026</v>
          </cell>
          <cell r="I906">
            <v>0</v>
          </cell>
          <cell r="J906">
            <v>360.09199999999998</v>
          </cell>
          <cell r="K906">
            <v>0</v>
          </cell>
          <cell r="L906">
            <v>175.63587000000001</v>
          </cell>
          <cell r="M906">
            <v>44</v>
          </cell>
          <cell r="O906">
            <v>2.27</v>
          </cell>
          <cell r="R906">
            <v>0</v>
          </cell>
          <cell r="S906">
            <v>157.56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MITILENE FERNANDA CAVALCANTI XAVIER</v>
          </cell>
          <cell r="F907" t="str">
            <v>3 - Administrativo</v>
          </cell>
          <cell r="G907" t="str">
            <v>5163-45</v>
          </cell>
          <cell r="H907" t="str">
            <v>01/2026</v>
          </cell>
          <cell r="I907">
            <v>0</v>
          </cell>
          <cell r="J907">
            <v>198.6</v>
          </cell>
          <cell r="K907">
            <v>0</v>
          </cell>
          <cell r="M907">
            <v>0</v>
          </cell>
          <cell r="O907">
            <v>2.27</v>
          </cell>
          <cell r="R907">
            <v>369.36</v>
          </cell>
          <cell r="S907">
            <v>97.26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MOANNA KALLINY VITAL FERREIRA</v>
          </cell>
          <cell r="F908" t="str">
            <v>3 - Administrativo</v>
          </cell>
          <cell r="G908" t="str">
            <v>4110-10</v>
          </cell>
          <cell r="H908" t="str">
            <v>01/2026</v>
          </cell>
          <cell r="I908">
            <v>0</v>
          </cell>
          <cell r="J908">
            <v>140.184</v>
          </cell>
          <cell r="K908">
            <v>0</v>
          </cell>
          <cell r="L908">
            <v>175.63587000000001</v>
          </cell>
          <cell r="M908">
            <v>32.42</v>
          </cell>
          <cell r="O908">
            <v>2.27</v>
          </cell>
          <cell r="R908">
            <v>413.43</v>
          </cell>
          <cell r="S908">
            <v>0</v>
          </cell>
          <cell r="U908">
            <v>0</v>
          </cell>
        </row>
        <row r="909">
          <cell r="C909" t="str">
            <v>HOSPITAL DOM HÉLDER CÂMARA - CG. Nº 018/2022</v>
          </cell>
          <cell r="E909" t="str">
            <v>MOISES GOMES DA SILVA</v>
          </cell>
          <cell r="F909" t="str">
            <v>2 - Outros Profissionais da Saúde</v>
          </cell>
          <cell r="G909" t="str">
            <v>3222-05</v>
          </cell>
          <cell r="H909" t="str">
            <v>01/2026</v>
          </cell>
          <cell r="I909">
            <v>0</v>
          </cell>
          <cell r="J909">
            <v>0</v>
          </cell>
          <cell r="K909">
            <v>0</v>
          </cell>
          <cell r="M909">
            <v>0</v>
          </cell>
          <cell r="O909">
            <v>0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MONICA CRISTINA FERREIRA DA COSTA</v>
          </cell>
          <cell r="F910" t="str">
            <v>2 - Outros Profissionais da Saúde</v>
          </cell>
          <cell r="G910" t="str">
            <v>3241-15</v>
          </cell>
          <cell r="H910" t="str">
            <v>01/2026</v>
          </cell>
          <cell r="I910">
            <v>0</v>
          </cell>
          <cell r="J910">
            <v>522.21839999999997</v>
          </cell>
          <cell r="K910">
            <v>0</v>
          </cell>
          <cell r="M910">
            <v>0</v>
          </cell>
          <cell r="O910">
            <v>2.27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MONICA MARIA PAIVA DA SILVA LIMA</v>
          </cell>
          <cell r="F911" t="str">
            <v>2 - Outros Profissionais da Saúde</v>
          </cell>
          <cell r="G911" t="str">
            <v>5152-05</v>
          </cell>
          <cell r="H911" t="str">
            <v>01/2026</v>
          </cell>
          <cell r="I911">
            <v>0</v>
          </cell>
          <cell r="J911">
            <v>179.8064</v>
          </cell>
          <cell r="K911">
            <v>0</v>
          </cell>
          <cell r="M911">
            <v>0</v>
          </cell>
          <cell r="O911">
            <v>2.27</v>
          </cell>
          <cell r="R911">
            <v>360.54</v>
          </cell>
          <cell r="S911">
            <v>97.26</v>
          </cell>
          <cell r="U911">
            <v>77.37</v>
          </cell>
        </row>
        <row r="912">
          <cell r="C912" t="str">
            <v>HOSPITAL DOM HÉLDER CÂMARA - CG. Nº 018/2022</v>
          </cell>
          <cell r="E912" t="str">
            <v>MONICA SANTOS DA SILVA</v>
          </cell>
          <cell r="F912" t="str">
            <v>2 - Outros Profissionais da Saúde</v>
          </cell>
          <cell r="G912" t="str">
            <v>3222-05</v>
          </cell>
          <cell r="H912" t="str">
            <v>01/2026</v>
          </cell>
          <cell r="I912">
            <v>0</v>
          </cell>
          <cell r="J912">
            <v>289.46800000000002</v>
          </cell>
          <cell r="K912">
            <v>0</v>
          </cell>
          <cell r="L912">
            <v>175.63587000000001</v>
          </cell>
          <cell r="M912">
            <v>32.42</v>
          </cell>
          <cell r="O912">
            <v>2.27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MONICA SUENIA DA SILVA</v>
          </cell>
          <cell r="F913" t="str">
            <v>2 - Outros Profissionais da Saúde</v>
          </cell>
          <cell r="G913" t="str">
            <v>3222-05</v>
          </cell>
          <cell r="H913" t="str">
            <v>01/2026</v>
          </cell>
          <cell r="I913">
            <v>0</v>
          </cell>
          <cell r="J913">
            <v>319.24239999999998</v>
          </cell>
          <cell r="K913">
            <v>0</v>
          </cell>
          <cell r="L913">
            <v>175.63587000000001</v>
          </cell>
          <cell r="M913">
            <v>32.42</v>
          </cell>
          <cell r="O913">
            <v>2.27</v>
          </cell>
          <cell r="R913">
            <v>369.36</v>
          </cell>
          <cell r="S913">
            <v>97.26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MONIQUE RAYANE MIRANDA FLORENTINO</v>
          </cell>
          <cell r="F914" t="str">
            <v>2 - Outros Profissionais da Saúde</v>
          </cell>
          <cell r="G914" t="str">
            <v>2236-05</v>
          </cell>
          <cell r="H914" t="str">
            <v>01/2026</v>
          </cell>
          <cell r="I914">
            <v>0</v>
          </cell>
          <cell r="J914">
            <v>297.56079999999997</v>
          </cell>
          <cell r="K914">
            <v>0</v>
          </cell>
          <cell r="L914">
            <v>175.63587000000001</v>
          </cell>
          <cell r="M914">
            <v>3.06</v>
          </cell>
          <cell r="O914">
            <v>4.774</v>
          </cell>
          <cell r="R914">
            <v>0</v>
          </cell>
          <cell r="S914">
            <v>0</v>
          </cell>
          <cell r="U914">
            <v>121.1</v>
          </cell>
        </row>
        <row r="915">
          <cell r="C915" t="str">
            <v>HOSPITAL DOM HÉLDER CÂMARA - CG. Nº 018/2022</v>
          </cell>
          <cell r="E915" t="str">
            <v>NARA LUCIA SOUZA DA SILVA</v>
          </cell>
          <cell r="F915" t="str">
            <v>2 - Outros Profissionais da Saúde</v>
          </cell>
          <cell r="G915" t="str">
            <v>2237-10</v>
          </cell>
          <cell r="H915" t="str">
            <v>01/2026</v>
          </cell>
          <cell r="I915">
            <v>0</v>
          </cell>
          <cell r="J915">
            <v>464.60480000000001</v>
          </cell>
          <cell r="K915">
            <v>0</v>
          </cell>
          <cell r="M915">
            <v>0</v>
          </cell>
          <cell r="O915">
            <v>2.27</v>
          </cell>
          <cell r="R915">
            <v>237.13</v>
          </cell>
          <cell r="S915">
            <v>0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NATACHA DA SILVA TORRES NOVAIS</v>
          </cell>
          <cell r="F916" t="str">
            <v>2 - Outros Profissionais da Saúde</v>
          </cell>
          <cell r="G916" t="str">
            <v>2238-10</v>
          </cell>
          <cell r="H916" t="str">
            <v>01/2026</v>
          </cell>
          <cell r="I916">
            <v>0</v>
          </cell>
          <cell r="J916">
            <v>290.80560000000003</v>
          </cell>
          <cell r="K916">
            <v>0</v>
          </cell>
          <cell r="L916">
            <v>175.63587000000001</v>
          </cell>
          <cell r="M916">
            <v>44</v>
          </cell>
          <cell r="O916">
            <v>2.27</v>
          </cell>
          <cell r="R916">
            <v>0</v>
          </cell>
          <cell r="S916">
            <v>0</v>
          </cell>
          <cell r="U916">
            <v>200</v>
          </cell>
        </row>
        <row r="917">
          <cell r="C917" t="str">
            <v>HOSPITAL DOM HÉLDER CÂMARA - CG. Nº 018/2022</v>
          </cell>
          <cell r="E917" t="str">
            <v>NATALI GLEYCE DE LIMA</v>
          </cell>
          <cell r="F917" t="str">
            <v>2 - Outros Profissionais da Saúde</v>
          </cell>
          <cell r="G917" t="str">
            <v>2235-05</v>
          </cell>
          <cell r="H917" t="str">
            <v>01/2026</v>
          </cell>
          <cell r="I917">
            <v>0</v>
          </cell>
          <cell r="J917">
            <v>473.13760000000002</v>
          </cell>
          <cell r="K917">
            <v>0</v>
          </cell>
          <cell r="L917">
            <v>175.63587000000001</v>
          </cell>
          <cell r="M917">
            <v>3.05</v>
          </cell>
          <cell r="O917">
            <v>4.774</v>
          </cell>
          <cell r="R917">
            <v>422.25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NATALIA DE BARROS MELO</v>
          </cell>
          <cell r="F918" t="str">
            <v>2 - Outros Profissionais da Saúde</v>
          </cell>
          <cell r="G918" t="str">
            <v>2236-05</v>
          </cell>
          <cell r="H918" t="str">
            <v>01/2026</v>
          </cell>
          <cell r="I918">
            <v>0</v>
          </cell>
          <cell r="J918">
            <v>252.12559999999999</v>
          </cell>
          <cell r="K918">
            <v>0</v>
          </cell>
          <cell r="L918">
            <v>175.63587000000001</v>
          </cell>
          <cell r="M918">
            <v>3.06</v>
          </cell>
          <cell r="O918">
            <v>4.774</v>
          </cell>
          <cell r="R918">
            <v>0</v>
          </cell>
          <cell r="S918">
            <v>0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NATALIA MARIA BATISTA DA SILVA</v>
          </cell>
          <cell r="F919" t="str">
            <v>3 - Administrativo</v>
          </cell>
          <cell r="G919" t="str">
            <v>4110-10</v>
          </cell>
          <cell r="H919" t="str">
            <v>01/2026</v>
          </cell>
          <cell r="I919">
            <v>0</v>
          </cell>
          <cell r="J919">
            <v>141.56800000000001</v>
          </cell>
          <cell r="K919">
            <v>0</v>
          </cell>
          <cell r="L919">
            <v>175.63587000000001</v>
          </cell>
          <cell r="M919">
            <v>32.42</v>
          </cell>
          <cell r="O919">
            <v>2.27</v>
          </cell>
          <cell r="R919">
            <v>404.62</v>
          </cell>
          <cell r="S919">
            <v>97.26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NATALIE DE BARROS BERNARDINI MENDES</v>
          </cell>
          <cell r="F920" t="str">
            <v>2 - Outros Profissionais da Saúde</v>
          </cell>
          <cell r="G920" t="str">
            <v>3222-05</v>
          </cell>
          <cell r="H920" t="str">
            <v>01/2026</v>
          </cell>
          <cell r="I920">
            <v>0</v>
          </cell>
          <cell r="J920">
            <v>341.10480000000001</v>
          </cell>
          <cell r="K920">
            <v>0</v>
          </cell>
          <cell r="M920">
            <v>0</v>
          </cell>
          <cell r="O920">
            <v>2.27</v>
          </cell>
          <cell r="R920">
            <v>237.13</v>
          </cell>
          <cell r="S920">
            <v>94.18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NATALYA FERNANDA  BELTRAO CARDOSO LOPES</v>
          </cell>
          <cell r="F921" t="str">
            <v>2 - Outros Profissionais da Saúde</v>
          </cell>
          <cell r="G921" t="str">
            <v>2236-05</v>
          </cell>
          <cell r="H921" t="str">
            <v>01/2026</v>
          </cell>
          <cell r="I921">
            <v>0</v>
          </cell>
          <cell r="J921">
            <v>297.97919999999999</v>
          </cell>
          <cell r="K921">
            <v>0</v>
          </cell>
          <cell r="L921">
            <v>175.63587000000001</v>
          </cell>
          <cell r="M921">
            <v>3.06</v>
          </cell>
          <cell r="O921">
            <v>4.774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NATHALIA CAVALCANTE DOS SANTOS</v>
          </cell>
          <cell r="F922" t="str">
            <v>3 - Administrativo</v>
          </cell>
          <cell r="G922" t="str">
            <v>4110-10</v>
          </cell>
          <cell r="H922" t="str">
            <v>01/2026</v>
          </cell>
          <cell r="I922">
            <v>0</v>
          </cell>
          <cell r="J922">
            <v>116.712</v>
          </cell>
          <cell r="K922">
            <v>0</v>
          </cell>
          <cell r="L922">
            <v>175.63587000000001</v>
          </cell>
          <cell r="M922">
            <v>32.42</v>
          </cell>
          <cell r="O922">
            <v>2.27</v>
          </cell>
          <cell r="R922">
            <v>0</v>
          </cell>
          <cell r="S922">
            <v>0</v>
          </cell>
          <cell r="U922">
            <v>100</v>
          </cell>
        </row>
        <row r="923">
          <cell r="C923" t="str">
            <v>HOSPITAL DOM HÉLDER CÂMARA - CG. Nº 018/2022</v>
          </cell>
          <cell r="E923" t="str">
            <v>NATHALIA PATRICIA DO NASCIMENTO BEZERRA</v>
          </cell>
          <cell r="F923" t="str">
            <v>2 - Outros Profissionais da Saúde</v>
          </cell>
          <cell r="G923" t="str">
            <v>3222-05</v>
          </cell>
          <cell r="H923" t="str">
            <v>01/2026</v>
          </cell>
          <cell r="I923">
            <v>0</v>
          </cell>
          <cell r="J923">
            <v>332.05599999999998</v>
          </cell>
          <cell r="K923">
            <v>0</v>
          </cell>
          <cell r="L923">
            <v>175.63587000000001</v>
          </cell>
          <cell r="M923">
            <v>32.42</v>
          </cell>
          <cell r="O923">
            <v>2.27</v>
          </cell>
          <cell r="R923">
            <v>558.30999999999995</v>
          </cell>
          <cell r="S923">
            <v>0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NATHALIE ABILIO DA SILVA OLIVEIRA</v>
          </cell>
          <cell r="F924" t="str">
            <v>2 - Outros Profissionais da Saúde</v>
          </cell>
          <cell r="G924" t="str">
            <v>3222-05</v>
          </cell>
          <cell r="H924" t="str">
            <v>01/2026</v>
          </cell>
          <cell r="I924">
            <v>0</v>
          </cell>
          <cell r="J924">
            <v>310.97840000000002</v>
          </cell>
          <cell r="K924">
            <v>0</v>
          </cell>
          <cell r="L924">
            <v>175.63587000000001</v>
          </cell>
          <cell r="M924">
            <v>32.42</v>
          </cell>
          <cell r="O924">
            <v>2.27</v>
          </cell>
          <cell r="R924">
            <v>369.36</v>
          </cell>
          <cell r="S924">
            <v>0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NAYARA COSTA DA SILVA</v>
          </cell>
          <cell r="F925" t="str">
            <v>2 - Outros Profissionais da Saúde</v>
          </cell>
          <cell r="G925" t="str">
            <v>2235-05</v>
          </cell>
          <cell r="H925" t="str">
            <v>01/2026</v>
          </cell>
          <cell r="I925">
            <v>0</v>
          </cell>
          <cell r="J925">
            <v>0</v>
          </cell>
          <cell r="K925">
            <v>0</v>
          </cell>
          <cell r="M925">
            <v>0</v>
          </cell>
          <cell r="O925">
            <v>4.774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NAYARA ROSANE VASCONCELOS SILVA</v>
          </cell>
          <cell r="F926" t="str">
            <v>3 - Administrativo</v>
          </cell>
          <cell r="G926" t="str">
            <v>1312-05</v>
          </cell>
          <cell r="H926" t="str">
            <v>01/2026</v>
          </cell>
          <cell r="I926">
            <v>0</v>
          </cell>
          <cell r="J926">
            <v>2267.6568000000002</v>
          </cell>
          <cell r="K926">
            <v>0</v>
          </cell>
          <cell r="M926">
            <v>0</v>
          </cell>
          <cell r="O926">
            <v>2.27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NEIRIANE VALERIA VANDERLEI DA COSTA</v>
          </cell>
          <cell r="F927" t="str">
            <v>2 - Outros Profissionais da Saúde</v>
          </cell>
          <cell r="G927" t="str">
            <v>2235-05</v>
          </cell>
          <cell r="H927" t="str">
            <v>01/2026</v>
          </cell>
          <cell r="I927">
            <v>0</v>
          </cell>
          <cell r="J927">
            <v>431.56319999999999</v>
          </cell>
          <cell r="K927">
            <v>0</v>
          </cell>
          <cell r="M927">
            <v>0</v>
          </cell>
          <cell r="O927">
            <v>4.774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NELSON FIDELIS DA SILVA</v>
          </cell>
          <cell r="F928" t="str">
            <v>3 - Administrativo</v>
          </cell>
          <cell r="G928" t="str">
            <v>4110-10</v>
          </cell>
          <cell r="H928" t="str">
            <v>01/2026</v>
          </cell>
          <cell r="I928">
            <v>0</v>
          </cell>
          <cell r="J928">
            <v>146.29679999999999</v>
          </cell>
          <cell r="K928">
            <v>0</v>
          </cell>
          <cell r="L928">
            <v>175.63587000000001</v>
          </cell>
          <cell r="M928">
            <v>32.42</v>
          </cell>
          <cell r="O928">
            <v>2.27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NICOLLE FLAVIA FONSECA VASCONCELOS</v>
          </cell>
          <cell r="F929" t="str">
            <v>2 - Outros Profissionais da Saúde</v>
          </cell>
          <cell r="G929" t="str">
            <v>2235-05</v>
          </cell>
          <cell r="H929" t="str">
            <v>01/2026</v>
          </cell>
          <cell r="I929">
            <v>0</v>
          </cell>
          <cell r="J929">
            <v>504.7928</v>
          </cell>
          <cell r="K929">
            <v>0</v>
          </cell>
          <cell r="L929">
            <v>175.63587000000001</v>
          </cell>
          <cell r="M929">
            <v>3.59</v>
          </cell>
          <cell r="O929">
            <v>4.774</v>
          </cell>
          <cell r="R929">
            <v>0</v>
          </cell>
          <cell r="S929">
            <v>0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NIEDJA CAETANA ALVES</v>
          </cell>
          <cell r="F930" t="str">
            <v>2 - Outros Profissionais da Saúde</v>
          </cell>
          <cell r="G930" t="str">
            <v>3222-05</v>
          </cell>
          <cell r="H930" t="str">
            <v>01/2026</v>
          </cell>
          <cell r="I930">
            <v>0</v>
          </cell>
          <cell r="J930">
            <v>290.45760000000001</v>
          </cell>
          <cell r="K930">
            <v>0</v>
          </cell>
          <cell r="L930">
            <v>175.63587000000001</v>
          </cell>
          <cell r="M930">
            <v>32.42</v>
          </cell>
          <cell r="O930">
            <v>2.27</v>
          </cell>
          <cell r="R930">
            <v>325.27999999999997</v>
          </cell>
          <cell r="S930">
            <v>97.26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NIEDJA MORAIS DA SILVA</v>
          </cell>
          <cell r="F931" t="str">
            <v>2 - Outros Profissionais da Saúde</v>
          </cell>
          <cell r="G931" t="str">
            <v>3222-05</v>
          </cell>
          <cell r="H931" t="str">
            <v>01/2026</v>
          </cell>
          <cell r="I931">
            <v>0</v>
          </cell>
          <cell r="J931">
            <v>300.0736</v>
          </cell>
          <cell r="K931">
            <v>0</v>
          </cell>
          <cell r="M931">
            <v>0</v>
          </cell>
          <cell r="O931">
            <v>2.27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NIEDSON GOMES DOS SANTOS</v>
          </cell>
          <cell r="F932" t="str">
            <v>3 - Administrativo</v>
          </cell>
          <cell r="G932" t="str">
            <v>5163-45</v>
          </cell>
          <cell r="H932" t="str">
            <v>01/2026</v>
          </cell>
          <cell r="I932">
            <v>0</v>
          </cell>
          <cell r="J932">
            <v>195.89519999999999</v>
          </cell>
          <cell r="K932">
            <v>0</v>
          </cell>
          <cell r="L932">
            <v>175.63587000000001</v>
          </cell>
          <cell r="M932">
            <v>32.42</v>
          </cell>
          <cell r="O932">
            <v>2.27</v>
          </cell>
          <cell r="R932">
            <v>0</v>
          </cell>
          <cell r="S932">
            <v>97.26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NIELSON LIBERATO FELIX FILHO</v>
          </cell>
          <cell r="F933" t="str">
            <v>3 - Administrativo</v>
          </cell>
          <cell r="G933" t="str">
            <v>5142-25</v>
          </cell>
          <cell r="H933" t="str">
            <v>01/2026</v>
          </cell>
          <cell r="I933">
            <v>0</v>
          </cell>
          <cell r="J933">
            <v>162.084</v>
          </cell>
          <cell r="K933">
            <v>0</v>
          </cell>
          <cell r="L933">
            <v>175.63587000000001</v>
          </cell>
          <cell r="M933">
            <v>32.42</v>
          </cell>
          <cell r="O933">
            <v>2.27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ONIAS RAMOS DA SILVA</v>
          </cell>
          <cell r="F934" t="str">
            <v>2 - Outros Profissionais da Saúde</v>
          </cell>
          <cell r="G934" t="str">
            <v>5151-10</v>
          </cell>
          <cell r="H934" t="str">
            <v>01/2026</v>
          </cell>
          <cell r="I934">
            <v>0</v>
          </cell>
          <cell r="J934">
            <v>194.4032</v>
          </cell>
          <cell r="K934">
            <v>0</v>
          </cell>
          <cell r="L934">
            <v>175.63587000000001</v>
          </cell>
          <cell r="M934">
            <v>32.42</v>
          </cell>
          <cell r="O934">
            <v>2.27</v>
          </cell>
          <cell r="R934">
            <v>0</v>
          </cell>
          <cell r="S934">
            <v>0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ORLEIDE BEZERRA DE ARAUJO</v>
          </cell>
          <cell r="F935" t="str">
            <v>2 - Outros Profissionais da Saúde</v>
          </cell>
          <cell r="G935" t="str">
            <v>3222-05</v>
          </cell>
          <cell r="H935" t="str">
            <v>01/2026</v>
          </cell>
          <cell r="I935">
            <v>0</v>
          </cell>
          <cell r="J935">
            <v>406.04719999999998</v>
          </cell>
          <cell r="K935">
            <v>0</v>
          </cell>
          <cell r="M935">
            <v>0</v>
          </cell>
          <cell r="O935">
            <v>2.27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OSVALDO GOMES DA SILVA</v>
          </cell>
          <cell r="F936" t="str">
            <v>3 - Administrativo</v>
          </cell>
          <cell r="G936" t="str">
            <v>5174-10</v>
          </cell>
          <cell r="H936" t="str">
            <v>01/2026</v>
          </cell>
          <cell r="I936">
            <v>0</v>
          </cell>
          <cell r="J936">
            <v>0</v>
          </cell>
          <cell r="K936">
            <v>0</v>
          </cell>
          <cell r="M936">
            <v>0</v>
          </cell>
          <cell r="O936">
            <v>0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OTONIR SALUSTIANO DA SILVA</v>
          </cell>
          <cell r="F937" t="str">
            <v>2 - Outros Profissionais da Saúde</v>
          </cell>
          <cell r="G937" t="str">
            <v>3222-05</v>
          </cell>
          <cell r="H937" t="str">
            <v>01/2026</v>
          </cell>
          <cell r="I937">
            <v>0</v>
          </cell>
          <cell r="J937">
            <v>326.95359999999999</v>
          </cell>
          <cell r="K937">
            <v>0</v>
          </cell>
          <cell r="M937">
            <v>0</v>
          </cell>
          <cell r="O937">
            <v>2.27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OZIEL BARBOSA BEZERRA</v>
          </cell>
          <cell r="F938" t="str">
            <v>2 - Outros Profissionais da Saúde</v>
          </cell>
          <cell r="G938" t="str">
            <v>3222-05</v>
          </cell>
          <cell r="H938" t="str">
            <v>01/2026</v>
          </cell>
          <cell r="I938">
            <v>0</v>
          </cell>
          <cell r="J938">
            <v>350.87439999999998</v>
          </cell>
          <cell r="K938">
            <v>0</v>
          </cell>
          <cell r="M938">
            <v>0</v>
          </cell>
          <cell r="O938">
            <v>2.27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OZIMAR NOBRE DE MEDEIROS</v>
          </cell>
          <cell r="F939" t="str">
            <v>3 - Administrativo</v>
          </cell>
          <cell r="G939" t="str">
            <v>5174-10</v>
          </cell>
          <cell r="H939" t="str">
            <v>01/2026</v>
          </cell>
          <cell r="I939">
            <v>0</v>
          </cell>
          <cell r="J939">
            <v>129.68</v>
          </cell>
          <cell r="K939">
            <v>0</v>
          </cell>
          <cell r="L939">
            <v>175.63587000000001</v>
          </cell>
          <cell r="M939">
            <v>32.42</v>
          </cell>
          <cell r="O939">
            <v>2.27</v>
          </cell>
          <cell r="R939">
            <v>369.36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PABLO SAMUEL DA SILVA TIBURCIO</v>
          </cell>
          <cell r="F940" t="str">
            <v>3 - Administrativo</v>
          </cell>
          <cell r="G940" t="str">
            <v>5174-10</v>
          </cell>
          <cell r="H940" t="str">
            <v>01/2026</v>
          </cell>
          <cell r="I940">
            <v>0</v>
          </cell>
          <cell r="J940">
            <v>158.392</v>
          </cell>
          <cell r="K940">
            <v>0</v>
          </cell>
          <cell r="M940">
            <v>0</v>
          </cell>
          <cell r="O940">
            <v>2.27</v>
          </cell>
          <cell r="R940">
            <v>360.54</v>
          </cell>
          <cell r="S940">
            <v>92.4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PALLOMA DE FRANCA SILVA</v>
          </cell>
          <cell r="F941" t="str">
            <v>2 - Outros Profissionais da Saúde</v>
          </cell>
          <cell r="G941" t="str">
            <v>3222-05</v>
          </cell>
          <cell r="H941" t="str">
            <v>01/2026</v>
          </cell>
          <cell r="I941">
            <v>0</v>
          </cell>
          <cell r="J941">
            <v>316.46719999999999</v>
          </cell>
          <cell r="K941">
            <v>0</v>
          </cell>
          <cell r="M941">
            <v>0</v>
          </cell>
          <cell r="O941">
            <v>2.27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PALOMA DANIELA SOARES DE MORAES</v>
          </cell>
          <cell r="F942" t="str">
            <v>2 - Outros Profissionais da Saúde</v>
          </cell>
          <cell r="G942" t="str">
            <v>2236-05</v>
          </cell>
          <cell r="H942" t="str">
            <v>01/2026</v>
          </cell>
          <cell r="I942">
            <v>0</v>
          </cell>
          <cell r="J942">
            <v>239.8184</v>
          </cell>
          <cell r="K942">
            <v>0</v>
          </cell>
          <cell r="M942">
            <v>0</v>
          </cell>
          <cell r="O942">
            <v>4.774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PAMELA MYKAELY DE LIMA TORRES</v>
          </cell>
          <cell r="F943" t="str">
            <v>2 - Outros Profissionais da Saúde</v>
          </cell>
          <cell r="G943" t="str">
            <v>3222-05</v>
          </cell>
          <cell r="H943" t="str">
            <v>01/2026</v>
          </cell>
          <cell r="I943">
            <v>0</v>
          </cell>
          <cell r="J943">
            <v>336.65280000000001</v>
          </cell>
          <cell r="K943">
            <v>0</v>
          </cell>
          <cell r="L943">
            <v>175.63587000000001</v>
          </cell>
          <cell r="M943">
            <v>32.42</v>
          </cell>
          <cell r="O943">
            <v>2.27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PATRICIA ALVES DO NASCIMENTO</v>
          </cell>
          <cell r="F944" t="str">
            <v>2 - Outros Profissionais da Saúde</v>
          </cell>
          <cell r="G944" t="str">
            <v>3222-05</v>
          </cell>
          <cell r="H944" t="str">
            <v>01/2026</v>
          </cell>
          <cell r="I944">
            <v>0</v>
          </cell>
          <cell r="J944">
            <v>362.1216</v>
          </cell>
          <cell r="K944">
            <v>0</v>
          </cell>
          <cell r="M944">
            <v>0</v>
          </cell>
          <cell r="O944">
            <v>2.27</v>
          </cell>
          <cell r="R944">
            <v>0</v>
          </cell>
          <cell r="S944">
            <v>97.26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PATRICIA BEZERRA DE PONTES SILVA</v>
          </cell>
          <cell r="F945" t="str">
            <v>2 - Outros Profissionais da Saúde</v>
          </cell>
          <cell r="G945" t="str">
            <v>3222-05</v>
          </cell>
          <cell r="H945" t="str">
            <v>01/2026</v>
          </cell>
          <cell r="I945">
            <v>0</v>
          </cell>
          <cell r="J945">
            <v>313.4008</v>
          </cell>
          <cell r="K945">
            <v>0</v>
          </cell>
          <cell r="M945">
            <v>0</v>
          </cell>
          <cell r="O945">
            <v>2.27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PATRICIA FIDELIS DOS SANTOS</v>
          </cell>
          <cell r="F946" t="str">
            <v>3 - Administrativo</v>
          </cell>
          <cell r="G946" t="str">
            <v>5143-20</v>
          </cell>
          <cell r="H946" t="str">
            <v>01/2026</v>
          </cell>
          <cell r="I946">
            <v>0</v>
          </cell>
          <cell r="J946">
            <v>202.15520000000001</v>
          </cell>
          <cell r="K946">
            <v>0</v>
          </cell>
          <cell r="L946">
            <v>175.63587000000001</v>
          </cell>
          <cell r="M946">
            <v>32.42</v>
          </cell>
          <cell r="O946">
            <v>2.27</v>
          </cell>
          <cell r="R946">
            <v>369.36</v>
          </cell>
          <cell r="S946">
            <v>97.26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PATRICIA JOSE DE SANTANA QUEIROZ DE LIMA</v>
          </cell>
          <cell r="F947" t="str">
            <v>2 - Outros Profissionais da Saúde</v>
          </cell>
          <cell r="G947" t="str">
            <v>2235-05</v>
          </cell>
          <cell r="H947" t="str">
            <v>01/2026</v>
          </cell>
          <cell r="I947">
            <v>0</v>
          </cell>
          <cell r="J947">
            <v>477.16160000000002</v>
          </cell>
          <cell r="K947">
            <v>0</v>
          </cell>
          <cell r="L947">
            <v>175.63587000000001</v>
          </cell>
          <cell r="M947">
            <v>3.59</v>
          </cell>
          <cell r="O947">
            <v>4.774</v>
          </cell>
          <cell r="R947">
            <v>237.13</v>
          </cell>
          <cell r="S947">
            <v>143.65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PATRICIA LUIZA OLIVEIRA</v>
          </cell>
          <cell r="F948" t="str">
            <v>2 - Outros Profissionais da Saúde</v>
          </cell>
          <cell r="G948" t="str">
            <v>3222-05</v>
          </cell>
          <cell r="H948" t="str">
            <v>01/2026</v>
          </cell>
          <cell r="I948">
            <v>0</v>
          </cell>
          <cell r="J948">
            <v>339.66239999999999</v>
          </cell>
          <cell r="K948">
            <v>0</v>
          </cell>
          <cell r="M948">
            <v>0</v>
          </cell>
          <cell r="O948">
            <v>2.27</v>
          </cell>
          <cell r="R948">
            <v>351.73</v>
          </cell>
          <cell r="S948">
            <v>94.99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PATRICIA MARIA DA PAIXAO</v>
          </cell>
          <cell r="F949" t="str">
            <v>2 - Outros Profissionais da Saúde</v>
          </cell>
          <cell r="G949" t="str">
            <v>3222-05</v>
          </cell>
          <cell r="H949" t="str">
            <v>01/2026</v>
          </cell>
          <cell r="I949">
            <v>0</v>
          </cell>
          <cell r="J949">
            <v>285.14479999999998</v>
          </cell>
          <cell r="K949">
            <v>0</v>
          </cell>
          <cell r="L949">
            <v>175.63587000000001</v>
          </cell>
          <cell r="M949">
            <v>32.42</v>
          </cell>
          <cell r="O949">
            <v>2.27</v>
          </cell>
          <cell r="R949">
            <v>0</v>
          </cell>
          <cell r="S949">
            <v>97.26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PATRICIA MARIA DE LIMA</v>
          </cell>
          <cell r="F950" t="str">
            <v>3 - Administrativo</v>
          </cell>
          <cell r="G950" t="str">
            <v>5143-20</v>
          </cell>
          <cell r="H950" t="str">
            <v>01/2026</v>
          </cell>
          <cell r="I950">
            <v>0</v>
          </cell>
          <cell r="J950">
            <v>109.3584</v>
          </cell>
          <cell r="K950">
            <v>0</v>
          </cell>
          <cell r="L950">
            <v>175.63587000000001</v>
          </cell>
          <cell r="M950">
            <v>44</v>
          </cell>
          <cell r="O950">
            <v>2.27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PATRICIA SOUZA DA SILVA BRUNO</v>
          </cell>
          <cell r="F951" t="str">
            <v>2 - Outros Profissionais da Saúde</v>
          </cell>
          <cell r="G951" t="str">
            <v>3222-05</v>
          </cell>
          <cell r="H951" t="str">
            <v>01/2026</v>
          </cell>
          <cell r="I951">
            <v>0</v>
          </cell>
          <cell r="J951">
            <v>280.04559999999998</v>
          </cell>
          <cell r="K951">
            <v>0</v>
          </cell>
          <cell r="L951">
            <v>175.63587000000001</v>
          </cell>
          <cell r="M951">
            <v>32.42</v>
          </cell>
          <cell r="O951">
            <v>2.27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PATRICIA VIEIRA DE SANTANA</v>
          </cell>
          <cell r="F952" t="str">
            <v>3 - Administrativo</v>
          </cell>
          <cell r="G952" t="str">
            <v>5143-20</v>
          </cell>
          <cell r="H952" t="str">
            <v>01/2026</v>
          </cell>
          <cell r="I952">
            <v>0</v>
          </cell>
          <cell r="J952">
            <v>202.44640000000001</v>
          </cell>
          <cell r="K952">
            <v>0</v>
          </cell>
          <cell r="M952">
            <v>0</v>
          </cell>
          <cell r="O952">
            <v>2.27</v>
          </cell>
          <cell r="R952">
            <v>528.03</v>
          </cell>
          <cell r="S952">
            <v>97.26</v>
          </cell>
          <cell r="U952">
            <v>100</v>
          </cell>
        </row>
        <row r="953">
          <cell r="C953" t="str">
            <v>HOSPITAL DOM HÉLDER CÂMARA - CG. Nº 018/2022</v>
          </cell>
          <cell r="E953" t="str">
            <v>PAULA CARINA MENDONCA</v>
          </cell>
          <cell r="F953" t="str">
            <v>2 - Outros Profissionais da Saúde</v>
          </cell>
          <cell r="G953" t="str">
            <v>3241-15</v>
          </cell>
          <cell r="H953" t="str">
            <v>01/2026</v>
          </cell>
          <cell r="I953">
            <v>0</v>
          </cell>
          <cell r="J953">
            <v>532.67840000000001</v>
          </cell>
          <cell r="K953">
            <v>0</v>
          </cell>
          <cell r="L953">
            <v>175.63587000000001</v>
          </cell>
          <cell r="M953">
            <v>2.41</v>
          </cell>
          <cell r="O953">
            <v>2.27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PAULA GRACIELA NASCIMENTO DE LIMA</v>
          </cell>
          <cell r="F954" t="str">
            <v>2 - Outros Profissionais da Saúde</v>
          </cell>
          <cell r="G954" t="str">
            <v>3242-05</v>
          </cell>
          <cell r="H954" t="str">
            <v>01/2026</v>
          </cell>
          <cell r="I954">
            <v>0</v>
          </cell>
          <cell r="J954">
            <v>182.43279999999999</v>
          </cell>
          <cell r="K954">
            <v>0</v>
          </cell>
          <cell r="M954">
            <v>0</v>
          </cell>
          <cell r="O954">
            <v>2.27</v>
          </cell>
          <cell r="R954">
            <v>325.27999999999997</v>
          </cell>
          <cell r="S954">
            <v>0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PAULA MARIA DA CONCEICAO DA SILVA</v>
          </cell>
          <cell r="F955" t="str">
            <v>2 - Outros Profissionais da Saúde</v>
          </cell>
          <cell r="G955" t="str">
            <v>5152-05</v>
          </cell>
          <cell r="H955" t="str">
            <v>01/2026</v>
          </cell>
          <cell r="I955">
            <v>0</v>
          </cell>
          <cell r="J955">
            <v>180.61519999999999</v>
          </cell>
          <cell r="K955">
            <v>0</v>
          </cell>
          <cell r="M955">
            <v>0</v>
          </cell>
          <cell r="O955">
            <v>2.27</v>
          </cell>
          <cell r="R955">
            <v>360.54</v>
          </cell>
          <cell r="S955">
            <v>92.4</v>
          </cell>
          <cell r="U955">
            <v>72.209999999999994</v>
          </cell>
        </row>
        <row r="956">
          <cell r="C956" t="str">
            <v>HOSPITAL DOM HÉLDER CÂMARA - CG. Nº 018/2022</v>
          </cell>
          <cell r="E956" t="str">
            <v>PAULA NATALY MONTEIRO SANTOS</v>
          </cell>
          <cell r="F956" t="str">
            <v>2 - Outros Profissionais da Saúde</v>
          </cell>
          <cell r="G956" t="str">
            <v>3222-05</v>
          </cell>
          <cell r="H956" t="str">
            <v>01/2026</v>
          </cell>
          <cell r="I956">
            <v>0</v>
          </cell>
          <cell r="J956">
            <v>380.35680000000002</v>
          </cell>
          <cell r="K956">
            <v>0</v>
          </cell>
          <cell r="M956">
            <v>0</v>
          </cell>
          <cell r="O956">
            <v>2.27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PAULA VALERIA RAMOS VERAS DA SILVA</v>
          </cell>
          <cell r="F957" t="str">
            <v>2 - Outros Profissionais da Saúde</v>
          </cell>
          <cell r="G957" t="str">
            <v>2235-05</v>
          </cell>
          <cell r="H957" t="str">
            <v>01/2026</v>
          </cell>
          <cell r="I957">
            <v>0</v>
          </cell>
          <cell r="J957">
            <v>442.45440000000002</v>
          </cell>
          <cell r="K957">
            <v>0</v>
          </cell>
          <cell r="L957">
            <v>175.63587000000001</v>
          </cell>
          <cell r="M957">
            <v>3.59</v>
          </cell>
          <cell r="O957">
            <v>4.774</v>
          </cell>
          <cell r="R957">
            <v>404.62</v>
          </cell>
          <cell r="S957">
            <v>130.51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PAULA VIEIRA DE MOURA</v>
          </cell>
          <cell r="F958" t="str">
            <v>2 - Outros Profissionais da Saúde</v>
          </cell>
          <cell r="G958" t="str">
            <v>2235-05</v>
          </cell>
          <cell r="H958" t="str">
            <v>01/2026</v>
          </cell>
          <cell r="I958">
            <v>0</v>
          </cell>
          <cell r="J958">
            <v>699.8528</v>
          </cell>
          <cell r="K958">
            <v>0</v>
          </cell>
          <cell r="M958">
            <v>0</v>
          </cell>
          <cell r="O958">
            <v>4.774</v>
          </cell>
          <cell r="R958">
            <v>0</v>
          </cell>
          <cell r="S958">
            <v>143.65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PAULO FERNANDO ANTONIO DA SILVA</v>
          </cell>
          <cell r="F959" t="str">
            <v>3 - Administrativo</v>
          </cell>
          <cell r="G959" t="str">
            <v>5163-45</v>
          </cell>
          <cell r="H959" t="str">
            <v>01/2026</v>
          </cell>
          <cell r="I959">
            <v>0</v>
          </cell>
          <cell r="J959">
            <v>195.66560000000001</v>
          </cell>
          <cell r="K959">
            <v>0</v>
          </cell>
          <cell r="L959">
            <v>175.63587000000001</v>
          </cell>
          <cell r="M959">
            <v>32.42</v>
          </cell>
          <cell r="O959">
            <v>2.27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PAULO SERGIO FERREIRA DOS SANTOS</v>
          </cell>
          <cell r="F960" t="str">
            <v>2 - Outros Profissionais da Saúde</v>
          </cell>
          <cell r="G960" t="str">
            <v>3222-05</v>
          </cell>
          <cell r="H960" t="str">
            <v>01/2026</v>
          </cell>
          <cell r="I960">
            <v>0</v>
          </cell>
          <cell r="J960">
            <v>293.77120000000002</v>
          </cell>
          <cell r="K960">
            <v>0</v>
          </cell>
          <cell r="L960">
            <v>175.63587000000001</v>
          </cell>
          <cell r="M960">
            <v>32.42</v>
          </cell>
          <cell r="O960">
            <v>2.27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PEDRO AUGUSTO MESQUITA GALINDO</v>
          </cell>
          <cell r="F961" t="str">
            <v>2 - Outros Profissionais da Saúde</v>
          </cell>
          <cell r="G961" t="str">
            <v>3222-05</v>
          </cell>
          <cell r="H961" t="str">
            <v>01/2026</v>
          </cell>
          <cell r="I961">
            <v>0</v>
          </cell>
          <cell r="J961">
            <v>301.96319999999997</v>
          </cell>
          <cell r="K961">
            <v>0</v>
          </cell>
          <cell r="L961">
            <v>175.63587000000001</v>
          </cell>
          <cell r="M961">
            <v>32.42</v>
          </cell>
          <cell r="O961">
            <v>2.27</v>
          </cell>
          <cell r="R961">
            <v>369.36</v>
          </cell>
          <cell r="S961">
            <v>97.26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PEDRO HENRIQUE DA SILVA MUNIZ PONTES</v>
          </cell>
          <cell r="F962" t="str">
            <v>3 - Administrativo</v>
          </cell>
          <cell r="G962" t="str">
            <v>3516-05</v>
          </cell>
          <cell r="H962" t="str">
            <v>01/2026</v>
          </cell>
          <cell r="I962">
            <v>0</v>
          </cell>
          <cell r="J962">
            <v>212.3192</v>
          </cell>
          <cell r="K962">
            <v>0</v>
          </cell>
          <cell r="L962">
            <v>175.63587000000001</v>
          </cell>
          <cell r="M962">
            <v>44</v>
          </cell>
          <cell r="O962">
            <v>2.27</v>
          </cell>
          <cell r="R962">
            <v>607.37</v>
          </cell>
          <cell r="S962">
            <v>0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PEDRO MOTA FAJARDO DE VASCONCELOS</v>
          </cell>
          <cell r="F963" t="str">
            <v>2 - Outros Profissionais da Saúde</v>
          </cell>
          <cell r="G963" t="str">
            <v>3222-05</v>
          </cell>
          <cell r="H963" t="str">
            <v>01/2026</v>
          </cell>
          <cell r="I963">
            <v>0</v>
          </cell>
          <cell r="J963">
            <v>333.91359999999997</v>
          </cell>
          <cell r="K963">
            <v>0</v>
          </cell>
          <cell r="M963">
            <v>0</v>
          </cell>
          <cell r="O963">
            <v>2.27</v>
          </cell>
          <cell r="R963">
            <v>369.36</v>
          </cell>
          <cell r="S963">
            <v>97.26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POLIANA ALVES DA SILVA SANTANA</v>
          </cell>
          <cell r="F964" t="str">
            <v>2 - Outros Profissionais da Saúde</v>
          </cell>
          <cell r="G964" t="str">
            <v>5211-30</v>
          </cell>
          <cell r="H964" t="str">
            <v>01/2026</v>
          </cell>
          <cell r="I964">
            <v>0</v>
          </cell>
          <cell r="J964">
            <v>142.11359999999999</v>
          </cell>
          <cell r="K964">
            <v>0</v>
          </cell>
          <cell r="L964">
            <v>175.63587000000001</v>
          </cell>
          <cell r="M964">
            <v>35.479999999999997</v>
          </cell>
          <cell r="O964">
            <v>2.27</v>
          </cell>
          <cell r="R964">
            <v>245.95</v>
          </cell>
          <cell r="S964">
            <v>0</v>
          </cell>
          <cell r="U964">
            <v>100</v>
          </cell>
        </row>
        <row r="965">
          <cell r="C965" t="str">
            <v>HOSPITAL DOM HÉLDER CÂMARA - CG. Nº 018/2022</v>
          </cell>
          <cell r="E965" t="str">
            <v>POLIANA BARROS BARRETO</v>
          </cell>
          <cell r="F965" t="str">
            <v>2 - Outros Profissionais da Saúde</v>
          </cell>
          <cell r="G965" t="str">
            <v>2235-05</v>
          </cell>
          <cell r="H965" t="str">
            <v>01/2026</v>
          </cell>
          <cell r="I965">
            <v>0</v>
          </cell>
          <cell r="J965">
            <v>452.95920000000001</v>
          </cell>
          <cell r="K965">
            <v>0</v>
          </cell>
          <cell r="L965">
            <v>175.63587000000001</v>
          </cell>
          <cell r="M965">
            <v>3.59</v>
          </cell>
          <cell r="O965">
            <v>4.774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POLIANA PEDROSA DA SILVA</v>
          </cell>
          <cell r="F966" t="str">
            <v>2 - Outros Profissionais da Saúde</v>
          </cell>
          <cell r="G966" t="str">
            <v>3222-05</v>
          </cell>
          <cell r="H966" t="str">
            <v>01/2026</v>
          </cell>
          <cell r="I966">
            <v>0</v>
          </cell>
          <cell r="J966">
            <v>390.65280000000001</v>
          </cell>
          <cell r="K966">
            <v>0</v>
          </cell>
          <cell r="L966">
            <v>175.63587000000001</v>
          </cell>
          <cell r="M966">
            <v>32.42</v>
          </cell>
          <cell r="O966">
            <v>2.27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POLIANA SIQUEIRA MARTINS</v>
          </cell>
          <cell r="F967" t="str">
            <v>2 - Outros Profissionais da Saúde</v>
          </cell>
          <cell r="G967" t="str">
            <v>2236-05</v>
          </cell>
          <cell r="H967" t="str">
            <v>01/2026</v>
          </cell>
          <cell r="I967">
            <v>0</v>
          </cell>
          <cell r="J967">
            <v>292.4264</v>
          </cell>
          <cell r="K967">
            <v>0</v>
          </cell>
          <cell r="M967">
            <v>0</v>
          </cell>
          <cell r="O967">
            <v>4.774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PRICILA FRANCISCA DO NASCIMENTO</v>
          </cell>
          <cell r="F968" t="str">
            <v>3 - Administrativo</v>
          </cell>
          <cell r="G968" t="str">
            <v>5143-20</v>
          </cell>
          <cell r="H968" t="str">
            <v>01/2026</v>
          </cell>
          <cell r="I968">
            <v>0</v>
          </cell>
          <cell r="J968">
            <v>181.39840000000001</v>
          </cell>
          <cell r="K968">
            <v>0</v>
          </cell>
          <cell r="M968">
            <v>0</v>
          </cell>
          <cell r="O968">
            <v>2.27</v>
          </cell>
          <cell r="R968">
            <v>0</v>
          </cell>
          <cell r="S968">
            <v>0</v>
          </cell>
          <cell r="U968">
            <v>200</v>
          </cell>
        </row>
        <row r="969">
          <cell r="C969" t="str">
            <v>HOSPITAL DOM HÉLDER CÂMARA - CG. Nº 018/2022</v>
          </cell>
          <cell r="E969" t="str">
            <v>PRISCILA BEZERRA DA SILVA</v>
          </cell>
          <cell r="F969" t="str">
            <v>2 - Outros Profissionais da Saúde</v>
          </cell>
          <cell r="G969" t="str">
            <v>3222-05</v>
          </cell>
          <cell r="H969" t="str">
            <v>01/2026</v>
          </cell>
          <cell r="I969">
            <v>0</v>
          </cell>
          <cell r="J969">
            <v>356.57119999999998</v>
          </cell>
          <cell r="K969">
            <v>0</v>
          </cell>
          <cell r="L969">
            <v>175.63587000000001</v>
          </cell>
          <cell r="M969">
            <v>32.42</v>
          </cell>
          <cell r="O969">
            <v>2.27</v>
          </cell>
          <cell r="R969">
            <v>0</v>
          </cell>
          <cell r="S969">
            <v>97.26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PRISCILA MARIA FERREIRA</v>
          </cell>
          <cell r="F970" t="str">
            <v>2 - Outros Profissionais da Saúde</v>
          </cell>
          <cell r="G970" t="str">
            <v>3222-05</v>
          </cell>
          <cell r="H970" t="str">
            <v>01/2026</v>
          </cell>
          <cell r="I970">
            <v>0</v>
          </cell>
          <cell r="J970">
            <v>298.62240000000003</v>
          </cell>
          <cell r="K970">
            <v>0</v>
          </cell>
          <cell r="L970">
            <v>175.63587000000001</v>
          </cell>
          <cell r="M970">
            <v>32.42</v>
          </cell>
          <cell r="O970">
            <v>2.27</v>
          </cell>
          <cell r="R970">
            <v>0</v>
          </cell>
          <cell r="S970">
            <v>0</v>
          </cell>
          <cell r="U970">
            <v>78.319999999999993</v>
          </cell>
        </row>
        <row r="971">
          <cell r="C971" t="str">
            <v>HOSPITAL DOM HÉLDER CÂMARA - CG. Nº 018/2022</v>
          </cell>
          <cell r="E971" t="str">
            <v>PRISCILLA DE SOUZA SANTOS SILVA</v>
          </cell>
          <cell r="F971" t="str">
            <v>2 - Outros Profissionais da Saúde</v>
          </cell>
          <cell r="G971" t="str">
            <v>3222-05</v>
          </cell>
          <cell r="H971" t="str">
            <v>01/2026</v>
          </cell>
          <cell r="I971">
            <v>0</v>
          </cell>
          <cell r="J971">
            <v>302.43599999999998</v>
          </cell>
          <cell r="K971">
            <v>0</v>
          </cell>
          <cell r="L971">
            <v>175.63587000000001</v>
          </cell>
          <cell r="M971">
            <v>32.42</v>
          </cell>
          <cell r="O971">
            <v>2.27</v>
          </cell>
          <cell r="R971">
            <v>0</v>
          </cell>
          <cell r="S971">
            <v>0</v>
          </cell>
          <cell r="U971">
            <v>75.62</v>
          </cell>
        </row>
        <row r="972">
          <cell r="C972" t="str">
            <v>HOSPITAL DOM HÉLDER CÂMARA - CG. Nº 018/2022</v>
          </cell>
          <cell r="E972" t="str">
            <v>QUESIA CLARINDO SALES DE SANTANA</v>
          </cell>
          <cell r="F972" t="str">
            <v>2 - Outros Profissionais da Saúde</v>
          </cell>
          <cell r="G972" t="str">
            <v>2235-05</v>
          </cell>
          <cell r="H972" t="str">
            <v>01/2026</v>
          </cell>
          <cell r="I972">
            <v>0</v>
          </cell>
          <cell r="J972">
            <v>505.05439999999999</v>
          </cell>
          <cell r="K972">
            <v>0</v>
          </cell>
          <cell r="L972">
            <v>175.63587000000001</v>
          </cell>
          <cell r="M972">
            <v>3.59</v>
          </cell>
          <cell r="O972">
            <v>4.774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RAFAEL ALVES DA SILVA</v>
          </cell>
          <cell r="F973" t="str">
            <v>2 - Outros Profissionais da Saúde</v>
          </cell>
          <cell r="G973" t="str">
            <v>5151-10</v>
          </cell>
          <cell r="H973" t="str">
            <v>01/2026</v>
          </cell>
          <cell r="I973">
            <v>0</v>
          </cell>
          <cell r="J973">
            <v>175.304</v>
          </cell>
          <cell r="K973">
            <v>0</v>
          </cell>
          <cell r="L973">
            <v>175.63587000000001</v>
          </cell>
          <cell r="M973">
            <v>32.42</v>
          </cell>
          <cell r="O973">
            <v>2.27</v>
          </cell>
          <cell r="R973">
            <v>369.36</v>
          </cell>
          <cell r="S973">
            <v>97.26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RAFAEL AMORIM DE PAULA</v>
          </cell>
          <cell r="F974" t="str">
            <v>3 - Administrativo</v>
          </cell>
          <cell r="G974" t="str">
            <v>2515-10</v>
          </cell>
          <cell r="H974" t="str">
            <v>01/2026</v>
          </cell>
          <cell r="I974">
            <v>0</v>
          </cell>
          <cell r="J974">
            <v>208.87119999999999</v>
          </cell>
          <cell r="K974">
            <v>0</v>
          </cell>
          <cell r="L974">
            <v>175.63587000000001</v>
          </cell>
          <cell r="M974">
            <v>41</v>
          </cell>
          <cell r="O974">
            <v>2.27</v>
          </cell>
          <cell r="R974">
            <v>492.77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RAFAEL BARBOSA COUTINHO</v>
          </cell>
          <cell r="F975" t="str">
            <v>3 - Administrativo</v>
          </cell>
          <cell r="G975" t="str">
            <v>2149-15</v>
          </cell>
          <cell r="H975" t="str">
            <v>01/2026</v>
          </cell>
          <cell r="I975">
            <v>0</v>
          </cell>
          <cell r="J975">
            <v>816.4864</v>
          </cell>
          <cell r="K975">
            <v>0</v>
          </cell>
          <cell r="L975">
            <v>175.63587000000001</v>
          </cell>
          <cell r="M975">
            <v>44</v>
          </cell>
          <cell r="O975">
            <v>2.27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RAFAEL DA SILVA DANTAS</v>
          </cell>
          <cell r="F976" t="str">
            <v>2 - Outros Profissionais da Saúde</v>
          </cell>
          <cell r="G976" t="str">
            <v>5151-10</v>
          </cell>
          <cell r="H976" t="str">
            <v>01/2026</v>
          </cell>
          <cell r="I976">
            <v>0</v>
          </cell>
          <cell r="J976">
            <v>155.61600000000001</v>
          </cell>
          <cell r="K976">
            <v>0</v>
          </cell>
          <cell r="L976">
            <v>175.63587000000001</v>
          </cell>
          <cell r="M976">
            <v>32.42</v>
          </cell>
          <cell r="O976">
            <v>2.27</v>
          </cell>
          <cell r="R976">
            <v>0</v>
          </cell>
          <cell r="S976">
            <v>97.26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RAFAEL ESTEVES DOS SANTOS</v>
          </cell>
          <cell r="F977" t="str">
            <v>3 - Administrativo</v>
          </cell>
          <cell r="G977" t="str">
            <v>5174-10</v>
          </cell>
          <cell r="H977" t="str">
            <v>01/2026</v>
          </cell>
          <cell r="I977">
            <v>0</v>
          </cell>
          <cell r="J977">
            <v>129.8552</v>
          </cell>
          <cell r="K977">
            <v>0</v>
          </cell>
          <cell r="L977">
            <v>175.63587000000001</v>
          </cell>
          <cell r="M977">
            <v>32.42</v>
          </cell>
          <cell r="O977">
            <v>2.27</v>
          </cell>
          <cell r="R977">
            <v>369.36</v>
          </cell>
          <cell r="S977">
            <v>0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RAFAELA ANDRADE PAIVA LYRA DA FONSECA</v>
          </cell>
          <cell r="F978" t="str">
            <v>2 - Outros Profissionais da Saúde</v>
          </cell>
          <cell r="G978" t="str">
            <v>2516-05</v>
          </cell>
          <cell r="H978" t="str">
            <v>01/2026</v>
          </cell>
          <cell r="I978">
            <v>0</v>
          </cell>
          <cell r="J978">
            <v>278.8184</v>
          </cell>
          <cell r="K978">
            <v>0</v>
          </cell>
          <cell r="L978">
            <v>175.63587000000001</v>
          </cell>
          <cell r="M978">
            <v>44</v>
          </cell>
          <cell r="O978">
            <v>2.27</v>
          </cell>
          <cell r="R978">
            <v>0</v>
          </cell>
          <cell r="S978">
            <v>157.56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RAFAELA ASSIS DO MONTE SANTOS</v>
          </cell>
          <cell r="F979" t="str">
            <v>2 - Outros Profissionais da Saúde</v>
          </cell>
          <cell r="G979" t="str">
            <v>5211-30</v>
          </cell>
          <cell r="H979" t="str">
            <v>01/2026</v>
          </cell>
          <cell r="I979">
            <v>0</v>
          </cell>
          <cell r="J979">
            <v>146.65199999999999</v>
          </cell>
          <cell r="K979">
            <v>0</v>
          </cell>
          <cell r="L979">
            <v>175.63587000000001</v>
          </cell>
          <cell r="M979">
            <v>35.479999999999997</v>
          </cell>
          <cell r="O979">
            <v>2.27</v>
          </cell>
          <cell r="R979">
            <v>351.73</v>
          </cell>
          <cell r="S979">
            <v>17.739999999999998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RAFAELA COLACO DE VASCONCELOS CAVALCANTE</v>
          </cell>
          <cell r="F980" t="str">
            <v>2 - Outros Profissionais da Saúde</v>
          </cell>
          <cell r="G980" t="str">
            <v>3222-05</v>
          </cell>
          <cell r="H980" t="str">
            <v>01/2026</v>
          </cell>
          <cell r="I980">
            <v>0</v>
          </cell>
          <cell r="J980">
            <v>425.74639999999999</v>
          </cell>
          <cell r="K980">
            <v>0</v>
          </cell>
          <cell r="M980">
            <v>0</v>
          </cell>
          <cell r="O980">
            <v>2.27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RAFAELA DIAS DA SILVA</v>
          </cell>
          <cell r="F981" t="str">
            <v>2 - Outros Profissionais da Saúde</v>
          </cell>
          <cell r="G981" t="str">
            <v>3242-05</v>
          </cell>
          <cell r="H981" t="str">
            <v>01/2026</v>
          </cell>
          <cell r="I981">
            <v>0</v>
          </cell>
          <cell r="J981">
            <v>187.98480000000001</v>
          </cell>
          <cell r="K981">
            <v>0</v>
          </cell>
          <cell r="M981">
            <v>0</v>
          </cell>
          <cell r="O981">
            <v>2.27</v>
          </cell>
          <cell r="R981">
            <v>0</v>
          </cell>
          <cell r="S981">
            <v>130.41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RAFAELA JAQUELINE MARIA DA SILVA</v>
          </cell>
          <cell r="F982" t="str">
            <v>2 - Outros Profissionais da Saúde</v>
          </cell>
          <cell r="G982" t="str">
            <v>3222-05</v>
          </cell>
          <cell r="H982" t="str">
            <v>01/2026</v>
          </cell>
          <cell r="I982">
            <v>0</v>
          </cell>
          <cell r="J982">
            <v>302.43599999999998</v>
          </cell>
          <cell r="K982">
            <v>0</v>
          </cell>
          <cell r="L982">
            <v>175.63587000000001</v>
          </cell>
          <cell r="M982">
            <v>32.42</v>
          </cell>
          <cell r="O982">
            <v>2.27</v>
          </cell>
          <cell r="R982">
            <v>369.36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RAFAELA MARIA SILVA DE SOUZA</v>
          </cell>
          <cell r="F983" t="str">
            <v>2 - Outros Profissionais da Saúde</v>
          </cell>
          <cell r="G983" t="str">
            <v>3222-05</v>
          </cell>
          <cell r="H983" t="str">
            <v>01/2026</v>
          </cell>
          <cell r="I983">
            <v>0</v>
          </cell>
          <cell r="J983">
            <v>312.39839999999998</v>
          </cell>
          <cell r="K983">
            <v>0</v>
          </cell>
          <cell r="M983">
            <v>0</v>
          </cell>
          <cell r="O983">
            <v>2.27</v>
          </cell>
          <cell r="R983">
            <v>360.54</v>
          </cell>
          <cell r="S983">
            <v>97.26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RAFAELA MARTINS DOS SANTOS</v>
          </cell>
          <cell r="F984" t="str">
            <v>2 - Outros Profissionais da Saúde</v>
          </cell>
          <cell r="G984" t="str">
            <v>3222-05</v>
          </cell>
          <cell r="H984" t="str">
            <v>01/2026</v>
          </cell>
          <cell r="I984">
            <v>0</v>
          </cell>
          <cell r="J984">
            <v>329.0856</v>
          </cell>
          <cell r="K984">
            <v>0</v>
          </cell>
          <cell r="M984">
            <v>0</v>
          </cell>
          <cell r="O984">
            <v>2.27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RAFAELA PEREIRA DA SILVA</v>
          </cell>
          <cell r="F985" t="str">
            <v>3 - Administrativo</v>
          </cell>
          <cell r="G985" t="str">
            <v>5143-20</v>
          </cell>
          <cell r="H985" t="str">
            <v>01/2026</v>
          </cell>
          <cell r="I985">
            <v>0</v>
          </cell>
          <cell r="J985">
            <v>0</v>
          </cell>
          <cell r="K985">
            <v>0</v>
          </cell>
          <cell r="M985">
            <v>0</v>
          </cell>
          <cell r="O985">
            <v>2.27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RAFAELE RODRIGUES DOS SANTOS</v>
          </cell>
          <cell r="F986" t="str">
            <v>2 - Outros Profissionais da Saúde</v>
          </cell>
          <cell r="G986" t="str">
            <v>3222-05</v>
          </cell>
          <cell r="H986" t="str">
            <v>01/2026</v>
          </cell>
          <cell r="I986">
            <v>0</v>
          </cell>
          <cell r="J986">
            <v>324.5256</v>
          </cell>
          <cell r="K986">
            <v>0</v>
          </cell>
          <cell r="L986">
            <v>175.63587000000001</v>
          </cell>
          <cell r="M986">
            <v>32.42</v>
          </cell>
          <cell r="O986">
            <v>2.27</v>
          </cell>
          <cell r="R986">
            <v>612.30999999999995</v>
          </cell>
          <cell r="S986">
            <v>0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RAIANA FERNANDA DA SILVA SANTOS</v>
          </cell>
          <cell r="F987" t="str">
            <v>2 - Outros Profissionais da Saúde</v>
          </cell>
          <cell r="G987" t="str">
            <v>2235-05</v>
          </cell>
          <cell r="H987" t="str">
            <v>01/2026</v>
          </cell>
          <cell r="I987">
            <v>0</v>
          </cell>
          <cell r="J987">
            <v>520.46879999999999</v>
          </cell>
          <cell r="K987">
            <v>0</v>
          </cell>
          <cell r="L987">
            <v>175.63587000000001</v>
          </cell>
          <cell r="M987">
            <v>3.59</v>
          </cell>
          <cell r="O987">
            <v>4.774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RAIANE MAGDA DE ALMEIDA CAVALCANTI</v>
          </cell>
          <cell r="F988" t="str">
            <v>2 - Outros Profissionais da Saúde</v>
          </cell>
          <cell r="G988" t="str">
            <v>3222-05</v>
          </cell>
          <cell r="H988" t="str">
            <v>01/2026</v>
          </cell>
          <cell r="I988">
            <v>0</v>
          </cell>
          <cell r="J988">
            <v>300.16239999999999</v>
          </cell>
          <cell r="K988">
            <v>0</v>
          </cell>
          <cell r="L988">
            <v>175.63587000000001</v>
          </cell>
          <cell r="M988">
            <v>32.42</v>
          </cell>
          <cell r="O988">
            <v>2.27</v>
          </cell>
          <cell r="R988">
            <v>360.54</v>
          </cell>
          <cell r="S988">
            <v>194.52</v>
          </cell>
          <cell r="U988">
            <v>81.02</v>
          </cell>
        </row>
        <row r="989">
          <cell r="C989" t="str">
            <v>HOSPITAL DOM HÉLDER CÂMARA - CG. Nº 018/2022</v>
          </cell>
          <cell r="E989" t="str">
            <v>RAIANE SONIELLY AGUIAR DA SILVA</v>
          </cell>
          <cell r="F989" t="str">
            <v>3 - Administrativo</v>
          </cell>
          <cell r="G989" t="str">
            <v>4110-10</v>
          </cell>
          <cell r="H989" t="str">
            <v>01/2026</v>
          </cell>
          <cell r="I989">
            <v>0</v>
          </cell>
          <cell r="J989">
            <v>179.96960000000001</v>
          </cell>
          <cell r="K989">
            <v>0</v>
          </cell>
          <cell r="M989">
            <v>0</v>
          </cell>
          <cell r="O989">
            <v>2.27</v>
          </cell>
          <cell r="R989">
            <v>0</v>
          </cell>
          <cell r="S989">
            <v>0</v>
          </cell>
          <cell r="U989">
            <v>186.67</v>
          </cell>
        </row>
        <row r="990">
          <cell r="C990" t="str">
            <v>HOSPITAL DOM HÉLDER CÂMARA - CG. Nº 018/2022</v>
          </cell>
          <cell r="E990" t="str">
            <v>RAISSA ALVES FALCAO RODRIGUES</v>
          </cell>
          <cell r="F990" t="str">
            <v>2 - Outros Profissionais da Saúde</v>
          </cell>
          <cell r="G990" t="str">
            <v>2235-05</v>
          </cell>
          <cell r="H990" t="str">
            <v>01/2026</v>
          </cell>
          <cell r="I990">
            <v>0</v>
          </cell>
          <cell r="J990">
            <v>462.69040000000001</v>
          </cell>
          <cell r="K990">
            <v>0</v>
          </cell>
          <cell r="M990">
            <v>0</v>
          </cell>
          <cell r="O990">
            <v>4.774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RALLINE TEOFILA FERREIRA RODRIGUES DE MELO</v>
          </cell>
          <cell r="F991" t="str">
            <v>2 - Outros Profissionais da Saúde</v>
          </cell>
          <cell r="G991" t="str">
            <v>2236-05</v>
          </cell>
          <cell r="H991" t="str">
            <v>01/2026</v>
          </cell>
          <cell r="I991">
            <v>0</v>
          </cell>
          <cell r="J991">
            <v>227.62</v>
          </cell>
          <cell r="K991">
            <v>0</v>
          </cell>
          <cell r="L991">
            <v>175.63587000000001</v>
          </cell>
          <cell r="M991">
            <v>2.95</v>
          </cell>
          <cell r="O991">
            <v>4.774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RALPH MOREIRA DE BARROS</v>
          </cell>
          <cell r="F992" t="str">
            <v>3 - Administrativo</v>
          </cell>
          <cell r="G992" t="str">
            <v xml:space="preserve">2521-05 </v>
          </cell>
          <cell r="H992" t="str">
            <v>01/2026</v>
          </cell>
          <cell r="I992">
            <v>0</v>
          </cell>
          <cell r="J992">
            <v>341.36720000000003</v>
          </cell>
          <cell r="K992">
            <v>0</v>
          </cell>
          <cell r="L992">
            <v>175.63587000000001</v>
          </cell>
          <cell r="M992">
            <v>44</v>
          </cell>
          <cell r="O992">
            <v>2.27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RAQUEL BEZERRA CHAVES FERNANDES</v>
          </cell>
          <cell r="F993" t="str">
            <v>2 - Outros Profissionais da Saúde</v>
          </cell>
          <cell r="G993" t="str">
            <v>2235-05</v>
          </cell>
          <cell r="H993" t="str">
            <v>01/2026</v>
          </cell>
          <cell r="I993">
            <v>0</v>
          </cell>
          <cell r="J993">
            <v>509.3168</v>
          </cell>
          <cell r="K993">
            <v>0</v>
          </cell>
          <cell r="L993">
            <v>175.63587000000001</v>
          </cell>
          <cell r="M993">
            <v>3.59</v>
          </cell>
          <cell r="O993">
            <v>4.774</v>
          </cell>
          <cell r="R993">
            <v>519.21</v>
          </cell>
          <cell r="S993">
            <v>143.65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RAQUEL FERREIRA DA SILVA</v>
          </cell>
          <cell r="F994" t="str">
            <v>3 - Administrativo</v>
          </cell>
          <cell r="G994" t="str">
            <v>4110-30</v>
          </cell>
          <cell r="H994" t="str">
            <v>01/2026</v>
          </cell>
          <cell r="I994">
            <v>0</v>
          </cell>
          <cell r="J994">
            <v>253.9624</v>
          </cell>
          <cell r="K994">
            <v>0</v>
          </cell>
          <cell r="L994">
            <v>175.63587000000001</v>
          </cell>
          <cell r="M994">
            <v>44</v>
          </cell>
          <cell r="O994">
            <v>2.27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RAQUEL PRATA CAMPOS BELTRAO</v>
          </cell>
          <cell r="F995" t="str">
            <v>2 - Outros Profissionais da Saúde</v>
          </cell>
          <cell r="G995" t="str">
            <v>2235-05</v>
          </cell>
          <cell r="H995" t="str">
            <v>01/2026</v>
          </cell>
          <cell r="I995">
            <v>0</v>
          </cell>
          <cell r="J995">
            <v>464.3768</v>
          </cell>
          <cell r="K995">
            <v>0</v>
          </cell>
          <cell r="L995">
            <v>175.63587000000001</v>
          </cell>
          <cell r="M995">
            <v>3.59</v>
          </cell>
          <cell r="O995">
            <v>4.774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RAQUEL VITORIA MARIA DA SILVA</v>
          </cell>
          <cell r="F996" t="str">
            <v>3 - Administrativo</v>
          </cell>
          <cell r="G996" t="str">
            <v>4110-10</v>
          </cell>
          <cell r="H996" t="str">
            <v>01/2026</v>
          </cell>
          <cell r="I996">
            <v>0</v>
          </cell>
          <cell r="J996">
            <v>133.16399999999999</v>
          </cell>
          <cell r="K996">
            <v>0</v>
          </cell>
          <cell r="L996">
            <v>175.63587000000001</v>
          </cell>
          <cell r="M996">
            <v>32.42</v>
          </cell>
          <cell r="O996">
            <v>2.27</v>
          </cell>
          <cell r="R996">
            <v>0</v>
          </cell>
          <cell r="S996">
            <v>0</v>
          </cell>
          <cell r="U996">
            <v>100</v>
          </cell>
        </row>
        <row r="997">
          <cell r="C997" t="str">
            <v>HOSPITAL DOM HÉLDER CÂMARA - CG. Nº 018/2022</v>
          </cell>
          <cell r="E997" t="str">
            <v>RAYANE CAROL DE ABREU</v>
          </cell>
          <cell r="F997" t="str">
            <v>2 - Outros Profissionais da Saúde</v>
          </cell>
          <cell r="G997" t="str">
            <v>3222-05</v>
          </cell>
          <cell r="H997" t="str">
            <v>01/2026</v>
          </cell>
          <cell r="I997">
            <v>0</v>
          </cell>
          <cell r="J997">
            <v>297.5016</v>
          </cell>
          <cell r="K997">
            <v>0</v>
          </cell>
          <cell r="M997">
            <v>0</v>
          </cell>
          <cell r="O997">
            <v>2.27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DOM HÉLDER CÂMARA - CG. Nº 018/2022</v>
          </cell>
          <cell r="E998" t="str">
            <v>RAYANE DE ARRUDA SANTIAGO</v>
          </cell>
          <cell r="F998" t="str">
            <v>3 - Administrativo</v>
          </cell>
          <cell r="G998" t="str">
            <v>4110-30</v>
          </cell>
          <cell r="H998" t="str">
            <v>01/2026</v>
          </cell>
          <cell r="I998">
            <v>0</v>
          </cell>
          <cell r="J998">
            <v>238.99680000000001</v>
          </cell>
          <cell r="K998">
            <v>0</v>
          </cell>
          <cell r="L998">
            <v>175.63587000000001</v>
          </cell>
          <cell r="M998">
            <v>44</v>
          </cell>
          <cell r="O998">
            <v>2.27</v>
          </cell>
          <cell r="R998">
            <v>536.85</v>
          </cell>
          <cell r="S998">
            <v>153.88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RAYANNA THAIS PINHEIRO</v>
          </cell>
          <cell r="F999" t="str">
            <v>2 - Outros Profissionais da Saúde</v>
          </cell>
          <cell r="G999" t="str">
            <v>2235-05</v>
          </cell>
          <cell r="H999" t="str">
            <v>01/2026</v>
          </cell>
          <cell r="I999">
            <v>0</v>
          </cell>
          <cell r="J999">
            <v>530.99360000000001</v>
          </cell>
          <cell r="K999">
            <v>0</v>
          </cell>
          <cell r="M999">
            <v>0</v>
          </cell>
          <cell r="O999">
            <v>4.774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>RAYANNE CAROLINE RIBEIRO DOS SANTOS</v>
          </cell>
          <cell r="F1000" t="str">
            <v>2 - Outros Profissionais da Saúde</v>
          </cell>
          <cell r="G1000" t="str">
            <v>3222-05</v>
          </cell>
          <cell r="H1000" t="str">
            <v>01/2026</v>
          </cell>
          <cell r="I1000">
            <v>0</v>
          </cell>
          <cell r="J1000">
            <v>272.79919999999998</v>
          </cell>
          <cell r="K1000">
            <v>0</v>
          </cell>
          <cell r="L1000">
            <v>175.63587000000001</v>
          </cell>
          <cell r="M1000">
            <v>32.42</v>
          </cell>
          <cell r="O1000">
            <v>2.27</v>
          </cell>
          <cell r="R1000">
            <v>422.25</v>
          </cell>
          <cell r="S1000">
            <v>97.26</v>
          </cell>
          <cell r="U1000">
            <v>81.02</v>
          </cell>
        </row>
        <row r="1001">
          <cell r="C1001" t="str">
            <v>HOSPITAL DOM HÉLDER CÂMARA - CG. Nº 018/2022</v>
          </cell>
          <cell r="E1001" t="str">
            <v>RAYANNE DA SILVA XAVIER</v>
          </cell>
          <cell r="F1001" t="str">
            <v>2 - Outros Profissionais da Saúde</v>
          </cell>
          <cell r="G1001" t="str">
            <v>2235-05</v>
          </cell>
          <cell r="H1001" t="str">
            <v>01/2026</v>
          </cell>
          <cell r="I1001">
            <v>0</v>
          </cell>
          <cell r="J1001">
            <v>414.6696</v>
          </cell>
          <cell r="K1001">
            <v>0</v>
          </cell>
          <cell r="L1001">
            <v>175.63587000000001</v>
          </cell>
          <cell r="M1001">
            <v>3.05</v>
          </cell>
          <cell r="O1001">
            <v>4.774</v>
          </cell>
          <cell r="R1001">
            <v>588.30999999999995</v>
          </cell>
          <cell r="S1001">
            <v>0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RAYELE DE SOUSA LINDOSO</v>
          </cell>
          <cell r="F1002" t="str">
            <v>3 - Administrativo</v>
          </cell>
          <cell r="G1002" t="str">
            <v>4110-10</v>
          </cell>
          <cell r="H1002" t="str">
            <v>01/2026</v>
          </cell>
          <cell r="I1002">
            <v>0</v>
          </cell>
          <cell r="J1002">
            <v>128.22640000000001</v>
          </cell>
          <cell r="K1002">
            <v>0</v>
          </cell>
          <cell r="L1002">
            <v>175.63587000000001</v>
          </cell>
          <cell r="M1002">
            <v>32.42</v>
          </cell>
          <cell r="O1002">
            <v>2.27</v>
          </cell>
          <cell r="R1002">
            <v>0</v>
          </cell>
          <cell r="S1002">
            <v>0</v>
          </cell>
          <cell r="U1002">
            <v>100</v>
          </cell>
        </row>
        <row r="1003">
          <cell r="C1003" t="str">
            <v>HOSPITAL DOM HÉLDER CÂMARA - CG. Nº 018/2022</v>
          </cell>
          <cell r="E1003" t="str">
            <v>RAYSSA KARLA DE OLIVEIRA</v>
          </cell>
          <cell r="F1003" t="str">
            <v>2 - Outros Profissionais da Saúde</v>
          </cell>
          <cell r="G1003" t="str">
            <v>5211-30</v>
          </cell>
          <cell r="H1003" t="str">
            <v>01/2026</v>
          </cell>
          <cell r="I1003">
            <v>0</v>
          </cell>
          <cell r="J1003">
            <v>10.407999999999999</v>
          </cell>
          <cell r="K1003">
            <v>0</v>
          </cell>
          <cell r="M1003">
            <v>0</v>
          </cell>
          <cell r="O1003">
            <v>2.27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RAYSSA SOUZA SALES</v>
          </cell>
          <cell r="F1004" t="str">
            <v>2 - Outros Profissionais da Saúde</v>
          </cell>
          <cell r="G1004" t="str">
            <v>3222-05</v>
          </cell>
          <cell r="H1004" t="str">
            <v>01/2026</v>
          </cell>
          <cell r="I1004">
            <v>0</v>
          </cell>
          <cell r="J1004">
            <v>315.45600000000002</v>
          </cell>
          <cell r="K1004">
            <v>0</v>
          </cell>
          <cell r="M1004">
            <v>0</v>
          </cell>
          <cell r="O1004">
            <v>2.27</v>
          </cell>
          <cell r="R1004">
            <v>360.54</v>
          </cell>
          <cell r="S1004">
            <v>83.16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REBECA AGUIAR MARINHO</v>
          </cell>
          <cell r="F1005" t="str">
            <v>2 - Outros Profissionais da Saúde</v>
          </cell>
          <cell r="G1005" t="str">
            <v>3222-05</v>
          </cell>
          <cell r="H1005" t="str">
            <v>01/2026</v>
          </cell>
          <cell r="I1005">
            <v>0</v>
          </cell>
          <cell r="J1005">
            <v>284.548</v>
          </cell>
          <cell r="K1005">
            <v>0</v>
          </cell>
          <cell r="M1005">
            <v>0</v>
          </cell>
          <cell r="O1005">
            <v>2.27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REGINA MARIA PEREIRA DA SILVA</v>
          </cell>
          <cell r="F1006" t="str">
            <v>2 - Outros Profissionais da Saúde</v>
          </cell>
          <cell r="G1006" t="str">
            <v>2516-05</v>
          </cell>
          <cell r="H1006" t="str">
            <v>01/2026</v>
          </cell>
          <cell r="I1006">
            <v>0</v>
          </cell>
          <cell r="J1006">
            <v>276.0224</v>
          </cell>
          <cell r="K1006">
            <v>0</v>
          </cell>
          <cell r="L1006">
            <v>175.63587000000001</v>
          </cell>
          <cell r="M1006">
            <v>44</v>
          </cell>
          <cell r="O1006">
            <v>2.27</v>
          </cell>
          <cell r="R1006">
            <v>492.77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REGINALDO SANTANA DA SILVA FILHO</v>
          </cell>
          <cell r="F1007" t="str">
            <v>2 - Outros Profissionais da Saúde</v>
          </cell>
          <cell r="G1007" t="str">
            <v>5151-10</v>
          </cell>
          <cell r="H1007" t="str">
            <v>01/2026</v>
          </cell>
          <cell r="I1007">
            <v>0</v>
          </cell>
          <cell r="J1007">
            <v>205.06800000000001</v>
          </cell>
          <cell r="K1007">
            <v>0</v>
          </cell>
          <cell r="L1007">
            <v>175.63587000000001</v>
          </cell>
          <cell r="M1007">
            <v>32.42</v>
          </cell>
          <cell r="O1007">
            <v>2.27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REINAN SANTOS DA SILVA</v>
          </cell>
          <cell r="F1008" t="str">
            <v>2 - Outros Profissionais da Saúde</v>
          </cell>
          <cell r="G1008" t="str">
            <v>3222-05</v>
          </cell>
          <cell r="H1008" t="str">
            <v>01/2026</v>
          </cell>
          <cell r="I1008">
            <v>0</v>
          </cell>
          <cell r="J1008">
            <v>291.85759999999999</v>
          </cell>
          <cell r="K1008">
            <v>0</v>
          </cell>
          <cell r="L1008">
            <v>175.63587000000001</v>
          </cell>
          <cell r="M1008">
            <v>32.42</v>
          </cell>
          <cell r="O1008">
            <v>2.27</v>
          </cell>
          <cell r="R1008">
            <v>360.54</v>
          </cell>
          <cell r="S1008">
            <v>97.26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REJANE MYRELE MARIA DE SANTANA</v>
          </cell>
          <cell r="F1009" t="str">
            <v>2 - Outros Profissionais da Saúde</v>
          </cell>
          <cell r="G1009" t="str">
            <v>2237-10</v>
          </cell>
          <cell r="H1009" t="str">
            <v>01/2026</v>
          </cell>
          <cell r="I1009">
            <v>0</v>
          </cell>
          <cell r="J1009">
            <v>364.8904</v>
          </cell>
          <cell r="K1009">
            <v>0</v>
          </cell>
          <cell r="M1009">
            <v>0</v>
          </cell>
          <cell r="O1009">
            <v>2.27</v>
          </cell>
          <cell r="R1009">
            <v>0</v>
          </cell>
          <cell r="S1009">
            <v>220.33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RENATA ADRIANA DA SILVA SANTOS</v>
          </cell>
          <cell r="F1010" t="str">
            <v>2 - Outros Profissionais da Saúde</v>
          </cell>
          <cell r="G1010" t="str">
            <v>3222-05</v>
          </cell>
          <cell r="H1010" t="str">
            <v>01/2026</v>
          </cell>
          <cell r="I1010">
            <v>0</v>
          </cell>
          <cell r="J1010">
            <v>0</v>
          </cell>
          <cell r="K1010">
            <v>0</v>
          </cell>
          <cell r="M1010">
            <v>0</v>
          </cell>
          <cell r="O1010">
            <v>2.27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RENATA BARROS SANTOS</v>
          </cell>
          <cell r="F1011" t="str">
            <v>2 - Outros Profissionais da Saúde</v>
          </cell>
          <cell r="G1011" t="str">
            <v>2235-05</v>
          </cell>
          <cell r="H1011" t="str">
            <v>01/2026</v>
          </cell>
          <cell r="I1011">
            <v>0</v>
          </cell>
          <cell r="J1011">
            <v>620.18799999999999</v>
          </cell>
          <cell r="K1011">
            <v>0</v>
          </cell>
          <cell r="L1011">
            <v>175.63587000000001</v>
          </cell>
          <cell r="M1011">
            <v>3.59</v>
          </cell>
          <cell r="O1011">
            <v>4.774</v>
          </cell>
          <cell r="R1011">
            <v>0</v>
          </cell>
          <cell r="S1011">
            <v>0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RENATA GALINDO LIMA MELO</v>
          </cell>
          <cell r="F1012" t="str">
            <v>2 - Outros Profissionais da Saúde</v>
          </cell>
          <cell r="G1012" t="str">
            <v>2235-05</v>
          </cell>
          <cell r="H1012" t="str">
            <v>01/2026</v>
          </cell>
          <cell r="I1012">
            <v>0</v>
          </cell>
          <cell r="J1012">
            <v>679.70320000000004</v>
          </cell>
          <cell r="K1012">
            <v>0</v>
          </cell>
          <cell r="L1012">
            <v>175.63587000000001</v>
          </cell>
          <cell r="M1012">
            <v>3.59</v>
          </cell>
          <cell r="O1012">
            <v>4.774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RENATA LAIS GOUVEIA SANTOS</v>
          </cell>
          <cell r="F1013" t="str">
            <v>2 - Outros Profissionais da Saúde</v>
          </cell>
          <cell r="G1013" t="str">
            <v>2235-05</v>
          </cell>
          <cell r="H1013" t="str">
            <v>01/2026</v>
          </cell>
          <cell r="I1013">
            <v>0</v>
          </cell>
          <cell r="J1013">
            <v>447.63200000000001</v>
          </cell>
          <cell r="K1013">
            <v>0</v>
          </cell>
          <cell r="M1013">
            <v>0</v>
          </cell>
          <cell r="O1013">
            <v>4.774</v>
          </cell>
          <cell r="R1013">
            <v>0</v>
          </cell>
          <cell r="S1013">
            <v>0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RENATA MARIA RIBEIRO DE OLIVEIRA GONCALVES</v>
          </cell>
          <cell r="F1014" t="str">
            <v>2 - Outros Profissionais da Saúde</v>
          </cell>
          <cell r="G1014" t="str">
            <v>2235-05</v>
          </cell>
          <cell r="H1014" t="str">
            <v>01/2026</v>
          </cell>
          <cell r="I1014">
            <v>0</v>
          </cell>
          <cell r="J1014">
            <v>436.00959999999998</v>
          </cell>
          <cell r="K1014">
            <v>0</v>
          </cell>
          <cell r="L1014">
            <v>175.63587000000001</v>
          </cell>
          <cell r="M1014">
            <v>3.05</v>
          </cell>
          <cell r="O1014">
            <v>4.774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RENATA RIBEIRO RODRIGUES DE AZEVEDO</v>
          </cell>
          <cell r="F1015" t="str">
            <v>2 - Outros Profissionais da Saúde</v>
          </cell>
          <cell r="G1015" t="str">
            <v>2236-05</v>
          </cell>
          <cell r="H1015" t="str">
            <v>01/2026</v>
          </cell>
          <cell r="I1015">
            <v>0</v>
          </cell>
          <cell r="J1015">
            <v>299.78879999999998</v>
          </cell>
          <cell r="K1015">
            <v>0</v>
          </cell>
          <cell r="L1015">
            <v>175.63587000000001</v>
          </cell>
          <cell r="M1015">
            <v>3.06</v>
          </cell>
          <cell r="O1015">
            <v>4.774</v>
          </cell>
          <cell r="R1015">
            <v>0</v>
          </cell>
          <cell r="S1015">
            <v>0</v>
          </cell>
          <cell r="U1015">
            <v>121.1</v>
          </cell>
        </row>
        <row r="1016">
          <cell r="C1016" t="str">
            <v>HOSPITAL DOM HÉLDER CÂMARA - CG. Nº 018/2022</v>
          </cell>
          <cell r="E1016" t="str">
            <v>RENATA SABRINA NEVES DA SILVA</v>
          </cell>
          <cell r="F1016" t="str">
            <v>3 - Administrativo</v>
          </cell>
          <cell r="G1016" t="str">
            <v>2234-45</v>
          </cell>
          <cell r="H1016" t="str">
            <v>01/2026</v>
          </cell>
          <cell r="I1016">
            <v>0</v>
          </cell>
          <cell r="J1016">
            <v>786.53200000000004</v>
          </cell>
          <cell r="K1016">
            <v>0</v>
          </cell>
          <cell r="L1016">
            <v>175.63587000000001</v>
          </cell>
          <cell r="M1016">
            <v>39.020000000000003</v>
          </cell>
          <cell r="O1016">
            <v>2.27</v>
          </cell>
          <cell r="R1016">
            <v>0</v>
          </cell>
          <cell r="S1016">
            <v>0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RENILDA CLEIDE SILVA DOS ANJOS</v>
          </cell>
          <cell r="F1017" t="str">
            <v>3 - Administrativo</v>
          </cell>
          <cell r="G1017" t="str">
            <v>5142-25</v>
          </cell>
          <cell r="H1017" t="str">
            <v>01/2026</v>
          </cell>
          <cell r="I1017">
            <v>0</v>
          </cell>
          <cell r="J1017">
            <v>4.7519999999999998</v>
          </cell>
          <cell r="M1017">
            <v>0</v>
          </cell>
          <cell r="O1017">
            <v>2.27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REYDIANE RODRIGUES SANTANA</v>
          </cell>
          <cell r="F1018" t="str">
            <v>2 - Outros Profissionais da Saúde</v>
          </cell>
          <cell r="G1018" t="str">
            <v>2236-05</v>
          </cell>
          <cell r="H1018" t="str">
            <v>01/2026</v>
          </cell>
          <cell r="I1018">
            <v>0</v>
          </cell>
          <cell r="J1018">
            <v>287.18639999999999</v>
          </cell>
          <cell r="K1018">
            <v>0</v>
          </cell>
          <cell r="M1018">
            <v>0</v>
          </cell>
          <cell r="O1018">
            <v>4.774</v>
          </cell>
          <cell r="R1018">
            <v>0</v>
          </cell>
          <cell r="S1018">
            <v>0</v>
          </cell>
          <cell r="U1018">
            <v>121.1</v>
          </cell>
        </row>
        <row r="1019">
          <cell r="C1019" t="str">
            <v>HOSPITAL DOM HÉLDER CÂMARA - CG. Nº 018/2022</v>
          </cell>
          <cell r="E1019" t="str">
            <v>RHAIANNE KASSIA DA PAIXAO LIMA</v>
          </cell>
          <cell r="F1019" t="str">
            <v>3 - Administrativo</v>
          </cell>
          <cell r="G1019" t="str">
            <v>4110-10</v>
          </cell>
          <cell r="H1019" t="str">
            <v>01/2026</v>
          </cell>
          <cell r="I1019">
            <v>0</v>
          </cell>
          <cell r="J1019">
            <v>130.49039999999999</v>
          </cell>
          <cell r="K1019">
            <v>0</v>
          </cell>
          <cell r="L1019">
            <v>175.63587000000001</v>
          </cell>
          <cell r="M1019">
            <v>32.42</v>
          </cell>
          <cell r="O1019">
            <v>2.27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RICHARD JORGE DE LIMA</v>
          </cell>
          <cell r="F1020" t="str">
            <v>2 - Outros Profissionais da Saúde</v>
          </cell>
          <cell r="G1020" t="str">
            <v>3222-05</v>
          </cell>
          <cell r="H1020" t="str">
            <v>01/2026</v>
          </cell>
          <cell r="I1020">
            <v>0</v>
          </cell>
          <cell r="J1020">
            <v>289.7432</v>
          </cell>
          <cell r="K1020">
            <v>0</v>
          </cell>
          <cell r="L1020">
            <v>175.63587000000001</v>
          </cell>
          <cell r="M1020">
            <v>32.42</v>
          </cell>
          <cell r="O1020">
            <v>2.27</v>
          </cell>
          <cell r="R1020">
            <v>439.88</v>
          </cell>
          <cell r="S1020">
            <v>97.26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RICHELLE DE OLIVEIRA SANTIAGO</v>
          </cell>
          <cell r="F1021" t="str">
            <v>2 - Outros Profissionais da Saúde</v>
          </cell>
          <cell r="G1021" t="str">
            <v>3222-05</v>
          </cell>
          <cell r="H1021" t="str">
            <v>01/2026</v>
          </cell>
          <cell r="I1021">
            <v>0</v>
          </cell>
          <cell r="J1021">
            <v>337.46800000000002</v>
          </cell>
          <cell r="K1021">
            <v>0</v>
          </cell>
          <cell r="M1021">
            <v>0</v>
          </cell>
          <cell r="O1021">
            <v>2.27</v>
          </cell>
          <cell r="R1021">
            <v>369.36</v>
          </cell>
          <cell r="S1021">
            <v>94.99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RINALDO JOSE DA SILVA</v>
          </cell>
          <cell r="F1022" t="str">
            <v>2 - Outros Profissionais da Saúde</v>
          </cell>
          <cell r="G1022" t="str">
            <v>5211-30</v>
          </cell>
          <cell r="H1022" t="str">
            <v>01/2026</v>
          </cell>
          <cell r="I1022">
            <v>0</v>
          </cell>
          <cell r="J1022">
            <v>163.4256</v>
          </cell>
          <cell r="K1022">
            <v>0</v>
          </cell>
          <cell r="L1022">
            <v>175.63587000000001</v>
          </cell>
          <cell r="M1022">
            <v>35.479999999999997</v>
          </cell>
          <cell r="O1022">
            <v>2.27</v>
          </cell>
          <cell r="R1022">
            <v>369.36</v>
          </cell>
          <cell r="S1022">
            <v>106.44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RISONETE MARIA DA SILVA SANTOS</v>
          </cell>
          <cell r="F1023" t="str">
            <v>2 - Outros Profissionais da Saúde</v>
          </cell>
          <cell r="G1023" t="str">
            <v>3222-05</v>
          </cell>
          <cell r="H1023" t="str">
            <v>01/2026</v>
          </cell>
          <cell r="I1023">
            <v>0</v>
          </cell>
          <cell r="J1023">
            <v>313.916</v>
          </cell>
          <cell r="K1023">
            <v>0</v>
          </cell>
          <cell r="L1023">
            <v>175.63587000000001</v>
          </cell>
          <cell r="M1023">
            <v>32.42</v>
          </cell>
          <cell r="O1023">
            <v>2.27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DOM HÉLDER CÂMARA - CG. Nº 018/2022</v>
          </cell>
          <cell r="E1024" t="str">
            <v>RITA DE CASSIA ALMEIDA NETA</v>
          </cell>
          <cell r="F1024" t="str">
            <v>2 - Outros Profissionais da Saúde</v>
          </cell>
          <cell r="G1024" t="str">
            <v>2236-05</v>
          </cell>
          <cell r="H1024" t="str">
            <v>01/2026</v>
          </cell>
          <cell r="I1024">
            <v>0</v>
          </cell>
          <cell r="J1024">
            <v>292.10559999999998</v>
          </cell>
          <cell r="K1024">
            <v>0</v>
          </cell>
          <cell r="L1024">
            <v>175.63587000000001</v>
          </cell>
          <cell r="M1024">
            <v>3.82</v>
          </cell>
          <cell r="O1024">
            <v>4.774</v>
          </cell>
          <cell r="R1024">
            <v>0</v>
          </cell>
          <cell r="S1024">
            <v>0</v>
          </cell>
          <cell r="U1024">
            <v>121.1</v>
          </cell>
        </row>
        <row r="1025">
          <cell r="C1025" t="str">
            <v>HOSPITAL DOM HÉLDER CÂMARA - CG. Nº 018/2022</v>
          </cell>
          <cell r="E1025" t="str">
            <v>RITA DE CASSIA DA SILVA</v>
          </cell>
          <cell r="F1025" t="str">
            <v>3 - Administrativo</v>
          </cell>
          <cell r="G1025" t="str">
            <v>5134-30</v>
          </cell>
          <cell r="H1025" t="str">
            <v>01/2026</v>
          </cell>
          <cell r="I1025">
            <v>0</v>
          </cell>
          <cell r="J1025">
            <v>195.20400000000001</v>
          </cell>
          <cell r="K1025">
            <v>0</v>
          </cell>
          <cell r="M1025">
            <v>0</v>
          </cell>
          <cell r="O1025">
            <v>2.27</v>
          </cell>
          <cell r="R1025">
            <v>369.36</v>
          </cell>
          <cell r="S1025">
            <v>97.26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RITA DE CASSIA DA SILVA MELO</v>
          </cell>
          <cell r="F1026" t="str">
            <v>2 - Outros Profissionais da Saúde</v>
          </cell>
          <cell r="G1026" t="str">
            <v>3222-05</v>
          </cell>
          <cell r="H1026" t="str">
            <v>01/2026</v>
          </cell>
          <cell r="I1026">
            <v>0</v>
          </cell>
          <cell r="J1026">
            <v>296.44240000000002</v>
          </cell>
          <cell r="K1026">
            <v>0</v>
          </cell>
          <cell r="M1026">
            <v>0</v>
          </cell>
          <cell r="O1026">
            <v>2.27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DOM HÉLDER CÂMARA - CG. Nº 018/2022</v>
          </cell>
          <cell r="E1027" t="str">
            <v>RITA DE CASSIA GONZAGA DE LIRA</v>
          </cell>
          <cell r="F1027" t="str">
            <v>2 - Outros Profissionais da Saúde</v>
          </cell>
          <cell r="G1027" t="str">
            <v>2235-05</v>
          </cell>
          <cell r="H1027" t="str">
            <v>01/2026</v>
          </cell>
          <cell r="I1027">
            <v>0</v>
          </cell>
          <cell r="J1027">
            <v>421.77440000000001</v>
          </cell>
          <cell r="K1027">
            <v>0</v>
          </cell>
          <cell r="M1027">
            <v>0</v>
          </cell>
          <cell r="O1027">
            <v>4.774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RITA DE CASSIA JERONIMO DA SILVA</v>
          </cell>
          <cell r="F1028" t="str">
            <v>3 - Administrativo</v>
          </cell>
          <cell r="G1028" t="str">
            <v>5134-30</v>
          </cell>
          <cell r="H1028" t="str">
            <v>01/2026</v>
          </cell>
          <cell r="I1028">
            <v>0</v>
          </cell>
          <cell r="J1028">
            <v>158.92080000000001</v>
          </cell>
          <cell r="K1028">
            <v>0</v>
          </cell>
          <cell r="L1028">
            <v>175.63587000000001</v>
          </cell>
          <cell r="M1028">
            <v>32.42</v>
          </cell>
          <cell r="O1028">
            <v>2.27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RITA DE CASSIA RIBEIRO DE ANDRADE</v>
          </cell>
          <cell r="F1029" t="str">
            <v>3 - Administrativo</v>
          </cell>
          <cell r="G1029" t="str">
            <v>5143-20</v>
          </cell>
          <cell r="H1029" t="str">
            <v>01/2026</v>
          </cell>
          <cell r="I1029">
            <v>0</v>
          </cell>
          <cell r="J1029">
            <v>182.27440000000001</v>
          </cell>
          <cell r="K1029">
            <v>0</v>
          </cell>
          <cell r="M1029">
            <v>0</v>
          </cell>
          <cell r="O1029">
            <v>2.27</v>
          </cell>
          <cell r="R1029">
            <v>0</v>
          </cell>
          <cell r="S1029">
            <v>97.26</v>
          </cell>
          <cell r="U1029">
            <v>0</v>
          </cell>
        </row>
        <row r="1030">
          <cell r="C1030" t="str">
            <v>HOSPITAL DOM HÉLDER CÂMARA - CG. Nº 018/2022</v>
          </cell>
          <cell r="E1030" t="str">
            <v>ROBERIO DE LIMA MEDEIROS</v>
          </cell>
          <cell r="F1030" t="str">
            <v>3 - Administrativo</v>
          </cell>
          <cell r="G1030" t="str">
            <v>2521-05</v>
          </cell>
          <cell r="H1030" t="str">
            <v>01/2026</v>
          </cell>
          <cell r="I1030">
            <v>0</v>
          </cell>
          <cell r="J1030">
            <v>354.55119999999999</v>
          </cell>
          <cell r="K1030">
            <v>0</v>
          </cell>
          <cell r="M1030">
            <v>0</v>
          </cell>
          <cell r="O1030">
            <v>2.27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DOM HÉLDER CÂMARA - CG. Nº 018/2022</v>
          </cell>
          <cell r="E1031" t="str">
            <v>ROBERTA KELLY BARBOSA DO NASCIMENTO</v>
          </cell>
          <cell r="F1031" t="str">
            <v>2 - Outros Profissionais da Saúde</v>
          </cell>
          <cell r="G1031" t="str">
            <v>2234-05</v>
          </cell>
          <cell r="H1031" t="str">
            <v>01/2026</v>
          </cell>
          <cell r="I1031">
            <v>0</v>
          </cell>
          <cell r="J1031">
            <v>485.73360000000002</v>
          </cell>
          <cell r="K1031">
            <v>0</v>
          </cell>
          <cell r="L1031">
            <v>175.63587000000001</v>
          </cell>
          <cell r="M1031">
            <v>21.15</v>
          </cell>
          <cell r="O1031">
            <v>2.27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DOM HÉLDER CÂMARA - CG. Nº 018/2022</v>
          </cell>
          <cell r="E1032" t="str">
            <v>ROBERTA MARIA NASCIMENTO FERREIRA FRANCA</v>
          </cell>
          <cell r="F1032" t="str">
            <v>2 - Outros Profissionais da Saúde</v>
          </cell>
          <cell r="G1032" t="str">
            <v>2235-05</v>
          </cell>
          <cell r="H1032" t="str">
            <v>01/2026</v>
          </cell>
          <cell r="I1032">
            <v>0</v>
          </cell>
          <cell r="J1032">
            <v>453.01600000000002</v>
          </cell>
          <cell r="K1032">
            <v>0</v>
          </cell>
          <cell r="L1032">
            <v>175.63587000000001</v>
          </cell>
          <cell r="M1032">
            <v>2.79</v>
          </cell>
          <cell r="O1032">
            <v>4.774</v>
          </cell>
          <cell r="R1032">
            <v>0</v>
          </cell>
          <cell r="S1032">
            <v>0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ROBERTA XAVIER DE ARAUJO GOMES</v>
          </cell>
          <cell r="F1033" t="str">
            <v>2 - Outros Profissionais da Saúde</v>
          </cell>
          <cell r="G1033" t="str">
            <v>5211-30</v>
          </cell>
          <cell r="H1033" t="str">
            <v>01/2026</v>
          </cell>
          <cell r="I1033">
            <v>0</v>
          </cell>
          <cell r="J1033">
            <v>0</v>
          </cell>
          <cell r="K1033">
            <v>0</v>
          </cell>
          <cell r="M1033">
            <v>0</v>
          </cell>
          <cell r="O1033">
            <v>2.27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DOM HÉLDER CÂMARA - CG. Nº 018/2022</v>
          </cell>
          <cell r="E1034" t="str">
            <v>ROBERTO FERREIRA DE ANDRADE SOUZA</v>
          </cell>
          <cell r="F1034" t="str">
            <v>2 - Outros Profissionais da Saúde</v>
          </cell>
          <cell r="G1034" t="str">
            <v>5211-30</v>
          </cell>
          <cell r="H1034" t="str">
            <v>01/2026</v>
          </cell>
          <cell r="I1034">
            <v>0</v>
          </cell>
          <cell r="J1034">
            <v>197.37280000000001</v>
          </cell>
          <cell r="K1034">
            <v>0</v>
          </cell>
          <cell r="L1034">
            <v>175.63587000000001</v>
          </cell>
          <cell r="M1034">
            <v>35.479999999999997</v>
          </cell>
          <cell r="O1034">
            <v>2.27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>ROBSON HENRIQUE DA SILVA</v>
          </cell>
          <cell r="F1035" t="str">
            <v>2 - Outros Profissionais da Saúde</v>
          </cell>
          <cell r="G1035" t="str">
            <v>3222-05</v>
          </cell>
          <cell r="H1035" t="str">
            <v>01/2026</v>
          </cell>
          <cell r="I1035">
            <v>0</v>
          </cell>
          <cell r="J1035">
            <v>320.51920000000001</v>
          </cell>
          <cell r="K1035">
            <v>0</v>
          </cell>
          <cell r="L1035">
            <v>175.63587000000001</v>
          </cell>
          <cell r="M1035">
            <v>32.42</v>
          </cell>
          <cell r="O1035">
            <v>2.27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DOM HÉLDER CÂMARA - CG. Nº 018/2022</v>
          </cell>
          <cell r="E1036" t="str">
            <v>RODRIGO GOMES DA SILVA</v>
          </cell>
          <cell r="F1036" t="str">
            <v>2 - Outros Profissionais da Saúde</v>
          </cell>
          <cell r="G1036" t="str">
            <v>2235-05</v>
          </cell>
          <cell r="H1036" t="str">
            <v>01/2026</v>
          </cell>
          <cell r="I1036">
            <v>0</v>
          </cell>
          <cell r="J1036">
            <v>509.4</v>
          </cell>
          <cell r="K1036">
            <v>0</v>
          </cell>
          <cell r="L1036">
            <v>175.63587000000001</v>
          </cell>
          <cell r="M1036">
            <v>2.79</v>
          </cell>
          <cell r="O1036">
            <v>4.774</v>
          </cell>
          <cell r="R1036">
            <v>616.17999999999995</v>
          </cell>
          <cell r="S1036">
            <v>0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ROMULO LUIS DE OLIVEIRA</v>
          </cell>
          <cell r="F1037" t="str">
            <v>3 - Administrativo</v>
          </cell>
          <cell r="G1037" t="str">
            <v>5174-10</v>
          </cell>
          <cell r="H1037" t="str">
            <v>01/2026</v>
          </cell>
          <cell r="I1037">
            <v>0</v>
          </cell>
          <cell r="J1037">
            <v>67.124799999999993</v>
          </cell>
          <cell r="K1037">
            <v>0</v>
          </cell>
          <cell r="L1037">
            <v>175.63587000000001</v>
          </cell>
          <cell r="M1037">
            <v>32.42</v>
          </cell>
          <cell r="O1037">
            <v>2.27</v>
          </cell>
          <cell r="R1037">
            <v>369.36</v>
          </cell>
          <cell r="S1037">
            <v>0</v>
          </cell>
          <cell r="U1037">
            <v>0</v>
          </cell>
        </row>
        <row r="1038">
          <cell r="C1038" t="str">
            <v>HOSPITAL DOM HÉLDER CÂMARA - CG. Nº 018/2022</v>
          </cell>
          <cell r="E1038" t="str">
            <v>RONALDO DE MELO E SILVA</v>
          </cell>
          <cell r="F1038" t="str">
            <v>3 - Administrativo</v>
          </cell>
          <cell r="G1038" t="str">
            <v>9511-05</v>
          </cell>
          <cell r="H1038" t="str">
            <v>01/2026</v>
          </cell>
          <cell r="I1038">
            <v>0</v>
          </cell>
          <cell r="J1038">
            <v>315.29520000000002</v>
          </cell>
          <cell r="K1038">
            <v>0</v>
          </cell>
          <cell r="L1038">
            <v>175.63587000000001</v>
          </cell>
          <cell r="M1038">
            <v>44</v>
          </cell>
          <cell r="O1038">
            <v>2.27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ROSAILTON SANTANA DOS SANTOS</v>
          </cell>
          <cell r="F1039" t="str">
            <v>2 - Outros Profissionais da Saúde</v>
          </cell>
          <cell r="G1039" t="str">
            <v>3222-05</v>
          </cell>
          <cell r="H1039" t="str">
            <v>01/2026</v>
          </cell>
          <cell r="I1039">
            <v>0</v>
          </cell>
          <cell r="J1039">
            <v>317.9008</v>
          </cell>
          <cell r="K1039">
            <v>0</v>
          </cell>
          <cell r="L1039">
            <v>175.63587000000001</v>
          </cell>
          <cell r="M1039">
            <v>32.42</v>
          </cell>
          <cell r="O1039">
            <v>2.27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ROSALIA GOMES DA SILVA</v>
          </cell>
          <cell r="F1040" t="str">
            <v>2 - Outros Profissionais da Saúde</v>
          </cell>
          <cell r="G1040" t="str">
            <v>2235-05</v>
          </cell>
          <cell r="H1040" t="str">
            <v>01/2026</v>
          </cell>
          <cell r="I1040">
            <v>0</v>
          </cell>
          <cell r="J1040">
            <v>483.78879999999998</v>
          </cell>
          <cell r="K1040">
            <v>0</v>
          </cell>
          <cell r="M1040">
            <v>0</v>
          </cell>
          <cell r="O1040">
            <v>4.774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DOM HÉLDER CÂMARA - CG. Nº 018/2022</v>
          </cell>
          <cell r="E1041" t="str">
            <v>ROSALVA VALERIA GOMES DE LIMA</v>
          </cell>
          <cell r="F1041" t="str">
            <v>2 - Outros Profissionais da Saúde</v>
          </cell>
          <cell r="G1041" t="str">
            <v>3222-05</v>
          </cell>
          <cell r="H1041" t="str">
            <v>01/2026</v>
          </cell>
          <cell r="I1041">
            <v>0</v>
          </cell>
          <cell r="J1041">
            <v>406.84559999999999</v>
          </cell>
          <cell r="K1041">
            <v>0</v>
          </cell>
          <cell r="L1041">
            <v>175.63587000000001</v>
          </cell>
          <cell r="M1041">
            <v>32.42</v>
          </cell>
          <cell r="O1041">
            <v>2.27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ROSANA SOUZA DE MORAES</v>
          </cell>
          <cell r="F1042" t="str">
            <v>2 - Outros Profissionais da Saúde</v>
          </cell>
          <cell r="G1042" t="str">
            <v>2235-05</v>
          </cell>
          <cell r="H1042" t="str">
            <v>01/2026</v>
          </cell>
          <cell r="I1042">
            <v>0</v>
          </cell>
          <cell r="J1042">
            <v>502.50240000000002</v>
          </cell>
          <cell r="K1042">
            <v>0</v>
          </cell>
          <cell r="M1042">
            <v>0</v>
          </cell>
          <cell r="O1042">
            <v>4.774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ROSANGELA BATISTA CAVALCANTI SILVA</v>
          </cell>
          <cell r="F1043" t="str">
            <v>3 - Administrativo</v>
          </cell>
          <cell r="G1043" t="str">
            <v>5143-20</v>
          </cell>
          <cell r="H1043" t="str">
            <v>01/2026</v>
          </cell>
          <cell r="I1043">
            <v>0</v>
          </cell>
          <cell r="J1043">
            <v>181.55199999999999</v>
          </cell>
          <cell r="K1043">
            <v>0</v>
          </cell>
          <cell r="L1043">
            <v>175.63587000000001</v>
          </cell>
          <cell r="M1043">
            <v>32.42</v>
          </cell>
          <cell r="O1043">
            <v>2.27</v>
          </cell>
          <cell r="R1043">
            <v>369.36</v>
          </cell>
          <cell r="S1043">
            <v>0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ROSANGELA MARIA DOS SANTOS</v>
          </cell>
          <cell r="F1044" t="str">
            <v>2 - Outros Profissionais da Saúde</v>
          </cell>
          <cell r="G1044" t="str">
            <v>5152-05</v>
          </cell>
          <cell r="H1044" t="str">
            <v>01/2026</v>
          </cell>
          <cell r="I1044">
            <v>0</v>
          </cell>
          <cell r="J1044">
            <v>185.37119999999999</v>
          </cell>
          <cell r="K1044">
            <v>0</v>
          </cell>
          <cell r="M1044">
            <v>0</v>
          </cell>
          <cell r="O1044">
            <v>2.27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ROSANGELA MARIA LIMA DA SILVA</v>
          </cell>
          <cell r="F1045" t="str">
            <v>2 - Outros Profissionais da Saúde</v>
          </cell>
          <cell r="G1045" t="str">
            <v>3222-05</v>
          </cell>
          <cell r="H1045" t="str">
            <v>01/2026</v>
          </cell>
          <cell r="I1045">
            <v>0</v>
          </cell>
          <cell r="J1045">
            <v>345.22640000000001</v>
          </cell>
          <cell r="K1045">
            <v>0</v>
          </cell>
          <cell r="M1045">
            <v>0</v>
          </cell>
          <cell r="O1045">
            <v>2.27</v>
          </cell>
          <cell r="R1045">
            <v>0</v>
          </cell>
          <cell r="S1045">
            <v>97.26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ROSEANE SOUZA DA SILVA</v>
          </cell>
          <cell r="F1046" t="str">
            <v>2 - Outros Profissionais da Saúde</v>
          </cell>
          <cell r="G1046" t="str">
            <v>3222-05</v>
          </cell>
          <cell r="H1046" t="str">
            <v>01/2026</v>
          </cell>
          <cell r="I1046">
            <v>0</v>
          </cell>
          <cell r="J1046">
            <v>302.86559999999997</v>
          </cell>
          <cell r="K1046">
            <v>0</v>
          </cell>
          <cell r="L1046">
            <v>175.63587000000001</v>
          </cell>
          <cell r="M1046">
            <v>32.42</v>
          </cell>
          <cell r="O1046">
            <v>2.27</v>
          </cell>
          <cell r="R1046">
            <v>0</v>
          </cell>
          <cell r="S1046">
            <v>97.26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ROSEMARY ALMEIDA DO MONTE</v>
          </cell>
          <cell r="F1047" t="str">
            <v>2 - Outros Profissionais da Saúde</v>
          </cell>
          <cell r="G1047" t="str">
            <v>3222-05</v>
          </cell>
          <cell r="H1047" t="str">
            <v>01/2026</v>
          </cell>
          <cell r="I1047">
            <v>0</v>
          </cell>
          <cell r="J1047">
            <v>314.56639999999999</v>
          </cell>
          <cell r="K1047">
            <v>0</v>
          </cell>
          <cell r="M1047">
            <v>0</v>
          </cell>
          <cell r="O1047">
            <v>2.27</v>
          </cell>
          <cell r="R1047">
            <v>369.36</v>
          </cell>
          <cell r="S1047">
            <v>97.26</v>
          </cell>
          <cell r="U1047">
            <v>0</v>
          </cell>
        </row>
        <row r="1048">
          <cell r="C1048" t="str">
            <v>HOSPITAL DOM HÉLDER CÂMARA - CG. Nº 018/2022</v>
          </cell>
          <cell r="E1048" t="str">
            <v>ROSEMERE BARBOSA RIO TINTO</v>
          </cell>
          <cell r="F1048" t="str">
            <v>2 - Outros Profissionais da Saúde</v>
          </cell>
          <cell r="G1048" t="str">
            <v>3222-05</v>
          </cell>
          <cell r="H1048" t="str">
            <v>01/2026</v>
          </cell>
          <cell r="I1048">
            <v>0</v>
          </cell>
          <cell r="J1048">
            <v>423.19200000000001</v>
          </cell>
          <cell r="K1048">
            <v>0</v>
          </cell>
          <cell r="M1048">
            <v>0</v>
          </cell>
          <cell r="O1048">
            <v>2.27</v>
          </cell>
          <cell r="R1048">
            <v>0</v>
          </cell>
          <cell r="S1048">
            <v>0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ROSENI BARBOZA DA SILVA</v>
          </cell>
          <cell r="F1049" t="str">
            <v>3 - Administrativo</v>
          </cell>
          <cell r="G1049" t="str">
            <v>5143-20</v>
          </cell>
          <cell r="H1049" t="str">
            <v>01/2026</v>
          </cell>
          <cell r="I1049">
            <v>0</v>
          </cell>
          <cell r="J1049">
            <v>207.2576</v>
          </cell>
          <cell r="K1049">
            <v>0</v>
          </cell>
          <cell r="L1049">
            <v>175.63587000000001</v>
          </cell>
          <cell r="M1049">
            <v>32.42</v>
          </cell>
          <cell r="O1049">
            <v>2.27</v>
          </cell>
          <cell r="R1049">
            <v>369.36</v>
          </cell>
          <cell r="S1049">
            <v>97.26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ROSIANE COSME DA SILVA</v>
          </cell>
          <cell r="F1050" t="str">
            <v>2 - Outros Profissionais da Saúde</v>
          </cell>
          <cell r="G1050" t="str">
            <v>2235-05</v>
          </cell>
          <cell r="H1050" t="str">
            <v>01/2026</v>
          </cell>
          <cell r="I1050">
            <v>0</v>
          </cell>
          <cell r="J1050">
            <v>750.93520000000001</v>
          </cell>
          <cell r="K1050">
            <v>0</v>
          </cell>
          <cell r="L1050">
            <v>175.63587000000001</v>
          </cell>
          <cell r="M1050">
            <v>3.59</v>
          </cell>
          <cell r="O1050">
            <v>4.774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ROSILENE DA SILVA CORREIA</v>
          </cell>
          <cell r="F1051" t="str">
            <v>3 - Administrativo</v>
          </cell>
          <cell r="G1051" t="str">
            <v>5143-20</v>
          </cell>
          <cell r="H1051" t="str">
            <v>01/2026</v>
          </cell>
          <cell r="I1051">
            <v>0</v>
          </cell>
          <cell r="J1051">
            <v>181.4616</v>
          </cell>
          <cell r="K1051">
            <v>0</v>
          </cell>
          <cell r="L1051">
            <v>175.63587000000001</v>
          </cell>
          <cell r="M1051">
            <v>32.42</v>
          </cell>
          <cell r="O1051">
            <v>2.27</v>
          </cell>
          <cell r="R1051">
            <v>369.36</v>
          </cell>
          <cell r="S1051">
            <v>0</v>
          </cell>
          <cell r="U1051">
            <v>0</v>
          </cell>
        </row>
        <row r="1052">
          <cell r="C1052" t="str">
            <v>HOSPITAL DOM HÉLDER CÂMARA - CG. Nº 018/2022</v>
          </cell>
          <cell r="E1052" t="str">
            <v>ROSILENE MARIA DA SILVA</v>
          </cell>
          <cell r="F1052" t="str">
            <v>3 - Administrativo</v>
          </cell>
          <cell r="G1052" t="str">
            <v>5143-20</v>
          </cell>
          <cell r="H1052" t="str">
            <v>01/2026</v>
          </cell>
          <cell r="I1052">
            <v>0</v>
          </cell>
          <cell r="J1052">
            <v>181.55199999999999</v>
          </cell>
          <cell r="K1052">
            <v>0</v>
          </cell>
          <cell r="M1052">
            <v>0</v>
          </cell>
          <cell r="O1052">
            <v>2.27</v>
          </cell>
          <cell r="R1052">
            <v>369.36</v>
          </cell>
          <cell r="S1052">
            <v>0</v>
          </cell>
          <cell r="U1052">
            <v>0</v>
          </cell>
        </row>
        <row r="1053">
          <cell r="C1053" t="str">
            <v>HOSPITAL DOM HÉLDER CÂMARA - CG. Nº 018/2022</v>
          </cell>
          <cell r="E1053" t="str">
            <v>ROSINEIDE MARIA DA SILVA</v>
          </cell>
          <cell r="F1053" t="str">
            <v>3 - Administrativo</v>
          </cell>
          <cell r="G1053" t="str">
            <v>5143-20</v>
          </cell>
          <cell r="H1053" t="str">
            <v>01/2026</v>
          </cell>
          <cell r="I1053">
            <v>0</v>
          </cell>
          <cell r="J1053">
            <v>210.08879999999999</v>
          </cell>
          <cell r="K1053">
            <v>0</v>
          </cell>
          <cell r="M1053">
            <v>0</v>
          </cell>
          <cell r="O1053">
            <v>2.27</v>
          </cell>
          <cell r="R1053">
            <v>360.54</v>
          </cell>
          <cell r="S1053">
            <v>97.26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ROSIVANIA COELHO DA SILVA</v>
          </cell>
          <cell r="F1054" t="str">
            <v>3 - Administrativo</v>
          </cell>
          <cell r="G1054" t="str">
            <v>5143-20</v>
          </cell>
          <cell r="H1054" t="str">
            <v>01/2026</v>
          </cell>
          <cell r="I1054">
            <v>0</v>
          </cell>
          <cell r="J1054">
            <v>181.55199999999999</v>
          </cell>
          <cell r="K1054">
            <v>0</v>
          </cell>
          <cell r="L1054">
            <v>175.63587000000001</v>
          </cell>
          <cell r="M1054">
            <v>32.42</v>
          </cell>
          <cell r="O1054">
            <v>2.27</v>
          </cell>
          <cell r="R1054">
            <v>360.54</v>
          </cell>
          <cell r="S1054">
            <v>97.26</v>
          </cell>
          <cell r="U1054">
            <v>100</v>
          </cell>
        </row>
        <row r="1055">
          <cell r="C1055" t="str">
            <v>HOSPITAL DOM HÉLDER CÂMARA - CG. Nº 018/2022</v>
          </cell>
          <cell r="E1055" t="str">
            <v>ROZILDA DOS SANTOS MACEDO ALVES</v>
          </cell>
          <cell r="F1055" t="str">
            <v>3 - Administrativo</v>
          </cell>
          <cell r="G1055" t="str">
            <v>5143-20</v>
          </cell>
          <cell r="H1055" t="str">
            <v>01/2026</v>
          </cell>
          <cell r="I1055">
            <v>0</v>
          </cell>
          <cell r="J1055">
            <v>181.29040000000001</v>
          </cell>
          <cell r="K1055">
            <v>0</v>
          </cell>
          <cell r="L1055">
            <v>175.63587000000001</v>
          </cell>
          <cell r="M1055">
            <v>32.42</v>
          </cell>
          <cell r="O1055">
            <v>2.27</v>
          </cell>
          <cell r="R1055">
            <v>360.54</v>
          </cell>
          <cell r="S1055">
            <v>97.26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RUAN LUCAS BELO DA SILVA</v>
          </cell>
          <cell r="F1056" t="str">
            <v>3 - Administrativo</v>
          </cell>
          <cell r="G1056" t="str">
            <v>4110-10</v>
          </cell>
          <cell r="H1056" t="str">
            <v>01/2026</v>
          </cell>
          <cell r="I1056">
            <v>0</v>
          </cell>
          <cell r="J1056">
            <v>51.872</v>
          </cell>
          <cell r="K1056">
            <v>0</v>
          </cell>
          <cell r="L1056">
            <v>175.63587000000001</v>
          </cell>
          <cell r="M1056">
            <v>32.42</v>
          </cell>
          <cell r="O1056">
            <v>2.27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RUANA DE ARAUJO CEREJA</v>
          </cell>
          <cell r="F1057" t="str">
            <v>2 - Outros Profissionais da Saúde</v>
          </cell>
          <cell r="G1057" t="str">
            <v>2235-05</v>
          </cell>
          <cell r="H1057" t="str">
            <v>01/2026</v>
          </cell>
          <cell r="I1057">
            <v>0</v>
          </cell>
          <cell r="J1057">
            <v>505.09199999999998</v>
          </cell>
          <cell r="K1057">
            <v>0</v>
          </cell>
          <cell r="L1057">
            <v>175.63587000000001</v>
          </cell>
          <cell r="M1057">
            <v>3.59</v>
          </cell>
          <cell r="O1057">
            <v>4.774</v>
          </cell>
          <cell r="R1057">
            <v>404.62</v>
          </cell>
          <cell r="S1057">
            <v>143.65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RUBIA FERREIRA DA SILVA</v>
          </cell>
          <cell r="F1058" t="str">
            <v>2 - Outros Profissionais da Saúde</v>
          </cell>
          <cell r="G1058" t="str">
            <v>3222-05</v>
          </cell>
          <cell r="H1058" t="str">
            <v>01/2026</v>
          </cell>
          <cell r="I1058">
            <v>0</v>
          </cell>
          <cell r="J1058">
            <v>325.17039999999997</v>
          </cell>
          <cell r="K1058">
            <v>0</v>
          </cell>
          <cell r="L1058">
            <v>175.63587000000001</v>
          </cell>
          <cell r="M1058">
            <v>32.42</v>
          </cell>
          <cell r="O1058">
            <v>2.27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RUTH CRISTINA ALBUQUERQUE SANTOS</v>
          </cell>
          <cell r="F1059" t="str">
            <v>2 - Outros Profissionais da Saúde</v>
          </cell>
          <cell r="G1059" t="str">
            <v>2235-05</v>
          </cell>
          <cell r="H1059" t="str">
            <v>01/2026</v>
          </cell>
          <cell r="I1059">
            <v>0</v>
          </cell>
          <cell r="J1059">
            <v>493.06479999999999</v>
          </cell>
          <cell r="K1059">
            <v>0</v>
          </cell>
          <cell r="L1059">
            <v>175.63587000000001</v>
          </cell>
          <cell r="M1059">
            <v>2.79</v>
          </cell>
          <cell r="O1059">
            <v>4.774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DOM HÉLDER CÂMARA - CG. Nº 018/2022</v>
          </cell>
          <cell r="E1060" t="str">
            <v>SABRINA CECUNDINA SIMOES DE MACEDO</v>
          </cell>
          <cell r="F1060" t="str">
            <v>2 - Outros Profissionais da Saúde</v>
          </cell>
          <cell r="G1060" t="str">
            <v>2237-10</v>
          </cell>
          <cell r="H1060" t="str">
            <v>01/2026</v>
          </cell>
          <cell r="I1060">
            <v>0</v>
          </cell>
          <cell r="J1060">
            <v>418.89760000000001</v>
          </cell>
          <cell r="M1060">
            <v>0</v>
          </cell>
          <cell r="O1060">
            <v>2.27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SAMARA KAROLYNE DO NASCIMENTO SANTIAGO</v>
          </cell>
          <cell r="F1061" t="str">
            <v>2 - Outros Profissionais da Saúde</v>
          </cell>
          <cell r="G1061" t="str">
            <v>5211-30</v>
          </cell>
          <cell r="H1061" t="str">
            <v>01/2026</v>
          </cell>
          <cell r="I1061">
            <v>0</v>
          </cell>
          <cell r="J1061">
            <v>142.20160000000001</v>
          </cell>
          <cell r="K1061">
            <v>0</v>
          </cell>
          <cell r="M1061">
            <v>0</v>
          </cell>
          <cell r="O1061">
            <v>2.27</v>
          </cell>
          <cell r="R1061">
            <v>0</v>
          </cell>
          <cell r="S1061">
            <v>0</v>
          </cell>
          <cell r="U1061">
            <v>83.33</v>
          </cell>
        </row>
        <row r="1062">
          <cell r="C1062" t="str">
            <v>HOSPITAL DOM HÉLDER CÂMARA - CG. Nº 018/2022</v>
          </cell>
          <cell r="E1062" t="str">
            <v>SAMARA VIRGINIA ALVES DE OLIVEIRA</v>
          </cell>
          <cell r="F1062" t="str">
            <v>3 - Administrativo</v>
          </cell>
          <cell r="G1062" t="str">
            <v>5174-10</v>
          </cell>
          <cell r="H1062" t="str">
            <v>01/2026</v>
          </cell>
          <cell r="I1062">
            <v>0</v>
          </cell>
          <cell r="J1062">
            <v>129.99680000000001</v>
          </cell>
          <cell r="K1062">
            <v>0</v>
          </cell>
          <cell r="L1062">
            <v>175.63587000000001</v>
          </cell>
          <cell r="M1062">
            <v>32.42</v>
          </cell>
          <cell r="O1062">
            <v>2.27</v>
          </cell>
          <cell r="R1062">
            <v>404.62</v>
          </cell>
          <cell r="S1062">
            <v>0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SAMUEL AUGUSTO DA CONCEICAO</v>
          </cell>
          <cell r="F1063" t="str">
            <v>3 - Administrativo</v>
          </cell>
          <cell r="G1063" t="str">
            <v>5143-20</v>
          </cell>
          <cell r="H1063" t="str">
            <v>01/2026</v>
          </cell>
          <cell r="I1063">
            <v>0</v>
          </cell>
          <cell r="J1063">
            <v>201.02719999999999</v>
          </cell>
          <cell r="K1063">
            <v>0</v>
          </cell>
          <cell r="L1063">
            <v>175.63587000000001</v>
          </cell>
          <cell r="M1063">
            <v>32.42</v>
          </cell>
          <cell r="O1063">
            <v>2.27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SAMUEL SANTOS DE PAULA</v>
          </cell>
          <cell r="F1064" t="str">
            <v>3 - Administrativo</v>
          </cell>
          <cell r="G1064" t="str">
            <v>3172-10</v>
          </cell>
          <cell r="H1064" t="str">
            <v>01/2026</v>
          </cell>
          <cell r="I1064">
            <v>0</v>
          </cell>
          <cell r="J1064">
            <v>207.876</v>
          </cell>
          <cell r="K1064">
            <v>0</v>
          </cell>
          <cell r="L1064">
            <v>175.63587000000001</v>
          </cell>
          <cell r="M1064">
            <v>44</v>
          </cell>
          <cell r="O1064">
            <v>2.27</v>
          </cell>
          <cell r="R1064">
            <v>237.13</v>
          </cell>
          <cell r="S1064">
            <v>0</v>
          </cell>
          <cell r="U1064">
            <v>0</v>
          </cell>
        </row>
        <row r="1065">
          <cell r="C1065" t="str">
            <v>HOSPITAL DOM HÉLDER CÂMARA - CG. Nº 018/2022</v>
          </cell>
          <cell r="E1065" t="str">
            <v>SANDRA ALVES DA SILVA</v>
          </cell>
          <cell r="F1065" t="str">
            <v>3 - Administrativo</v>
          </cell>
          <cell r="G1065" t="str">
            <v>5143-20</v>
          </cell>
          <cell r="H1065" t="str">
            <v>01/2026</v>
          </cell>
          <cell r="I1065">
            <v>0</v>
          </cell>
          <cell r="J1065">
            <v>182.37520000000001</v>
          </cell>
          <cell r="K1065">
            <v>0</v>
          </cell>
          <cell r="L1065">
            <v>175.63587000000001</v>
          </cell>
          <cell r="M1065">
            <v>32.42</v>
          </cell>
          <cell r="O1065">
            <v>2.27</v>
          </cell>
          <cell r="R1065">
            <v>369.36</v>
          </cell>
          <cell r="S1065">
            <v>0</v>
          </cell>
          <cell r="U1065">
            <v>0</v>
          </cell>
        </row>
        <row r="1066">
          <cell r="C1066" t="str">
            <v>HOSPITAL DOM HÉLDER CÂMARA - CG. Nº 018/2022</v>
          </cell>
          <cell r="E1066" t="str">
            <v>SANDRA CRISTINA DE ALMEIDA</v>
          </cell>
          <cell r="F1066" t="str">
            <v>3 - Administrativo</v>
          </cell>
          <cell r="G1066" t="str">
            <v>4110-10</v>
          </cell>
          <cell r="H1066" t="str">
            <v>01/2026</v>
          </cell>
          <cell r="I1066">
            <v>0</v>
          </cell>
          <cell r="J1066">
            <v>136.16399999999999</v>
          </cell>
          <cell r="K1066">
            <v>0</v>
          </cell>
          <cell r="L1066">
            <v>175.63587000000001</v>
          </cell>
          <cell r="M1066">
            <v>32.42</v>
          </cell>
          <cell r="O1066">
            <v>2.27</v>
          </cell>
          <cell r="R1066">
            <v>360.54</v>
          </cell>
          <cell r="S1066">
            <v>91.1</v>
          </cell>
          <cell r="U1066">
            <v>0</v>
          </cell>
        </row>
        <row r="1067">
          <cell r="C1067" t="str">
            <v>HOSPITAL DOM HÉLDER CÂMARA - CG. Nº 018/2022</v>
          </cell>
          <cell r="E1067" t="str">
            <v>SANDRA DA SILVA CAVALCANTI BARBOSA</v>
          </cell>
          <cell r="F1067" t="str">
            <v>2 - Outros Profissionais da Saúde</v>
          </cell>
          <cell r="G1067" t="str">
            <v>5211-30</v>
          </cell>
          <cell r="H1067" t="str">
            <v>01/2026</v>
          </cell>
          <cell r="I1067">
            <v>0</v>
          </cell>
          <cell r="J1067">
            <v>163.20959999999999</v>
          </cell>
          <cell r="K1067">
            <v>0</v>
          </cell>
          <cell r="M1067">
            <v>0</v>
          </cell>
          <cell r="O1067">
            <v>2.27</v>
          </cell>
          <cell r="R1067">
            <v>369.36</v>
          </cell>
          <cell r="S1067">
            <v>0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SANDRA LUCIA DA SILVA</v>
          </cell>
          <cell r="F1068" t="str">
            <v>2 - Outros Profissionais da Saúde</v>
          </cell>
          <cell r="G1068" t="str">
            <v>3222-05</v>
          </cell>
          <cell r="H1068" t="str">
            <v>01/2026</v>
          </cell>
          <cell r="I1068">
            <v>0</v>
          </cell>
          <cell r="J1068">
            <v>319.88159999999999</v>
          </cell>
          <cell r="K1068">
            <v>0</v>
          </cell>
          <cell r="M1068">
            <v>0</v>
          </cell>
          <cell r="O1068">
            <v>2.27</v>
          </cell>
          <cell r="R1068">
            <v>369.36</v>
          </cell>
          <cell r="S1068">
            <v>97.26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SANDRA PEREIRA CEZAR</v>
          </cell>
          <cell r="F1069" t="str">
            <v>2 - Outros Profissionais da Saúde</v>
          </cell>
          <cell r="G1069" t="str">
            <v>3222-05</v>
          </cell>
          <cell r="H1069" t="str">
            <v>01/2026</v>
          </cell>
          <cell r="I1069">
            <v>0</v>
          </cell>
          <cell r="J1069">
            <v>330.57679999999999</v>
          </cell>
          <cell r="K1069">
            <v>0</v>
          </cell>
          <cell r="M1069">
            <v>0</v>
          </cell>
          <cell r="O1069">
            <v>2.27</v>
          </cell>
          <cell r="R1069">
            <v>237.13</v>
          </cell>
          <cell r="S1069">
            <v>88.18</v>
          </cell>
          <cell r="U1069">
            <v>0</v>
          </cell>
        </row>
        <row r="1070">
          <cell r="C1070" t="str">
            <v>HOSPITAL DOM HÉLDER CÂMARA - CG. Nº 018/2022</v>
          </cell>
          <cell r="E1070" t="str">
            <v>SANDRO RAMOS PINHEIRO</v>
          </cell>
          <cell r="F1070" t="str">
            <v>2 - Outros Profissionais da Saúde</v>
          </cell>
          <cell r="G1070" t="str">
            <v>3222-05</v>
          </cell>
          <cell r="H1070" t="str">
            <v>01/2026</v>
          </cell>
          <cell r="I1070">
            <v>0</v>
          </cell>
          <cell r="J1070">
            <v>332.46</v>
          </cell>
          <cell r="K1070">
            <v>0</v>
          </cell>
          <cell r="L1070">
            <v>175.63587000000001</v>
          </cell>
          <cell r="M1070">
            <v>32.42</v>
          </cell>
          <cell r="O1070">
            <v>2.27</v>
          </cell>
          <cell r="R1070">
            <v>0</v>
          </cell>
          <cell r="S1070">
            <v>0</v>
          </cell>
          <cell r="U1070">
            <v>0</v>
          </cell>
        </row>
        <row r="1071">
          <cell r="C1071" t="str">
            <v>HOSPITAL DOM HÉLDER CÂMARA - CG. Nº 018/2022</v>
          </cell>
          <cell r="E1071" t="str">
            <v>SARAH BRENDDA SOARES DA SILVA</v>
          </cell>
          <cell r="F1071" t="str">
            <v>2 - Outros Profissionais da Saúde</v>
          </cell>
          <cell r="G1071" t="str">
            <v>3222-05</v>
          </cell>
          <cell r="H1071" t="str">
            <v>01/2026</v>
          </cell>
          <cell r="I1071">
            <v>0</v>
          </cell>
          <cell r="J1071">
            <v>303.57839999999999</v>
          </cell>
          <cell r="K1071">
            <v>0</v>
          </cell>
          <cell r="M1071">
            <v>0</v>
          </cell>
          <cell r="O1071">
            <v>2.27</v>
          </cell>
          <cell r="R1071">
            <v>0</v>
          </cell>
          <cell r="S1071">
            <v>0</v>
          </cell>
          <cell r="U1071">
            <v>0</v>
          </cell>
        </row>
        <row r="1072">
          <cell r="C1072" t="str">
            <v>HOSPITAL DOM HÉLDER CÂMARA - CG. Nº 018/2022</v>
          </cell>
          <cell r="E1072" t="str">
            <v>SARAH MENDES FABRICIO</v>
          </cell>
          <cell r="F1072" t="str">
            <v>2 - Outros Profissionais da Saúde</v>
          </cell>
          <cell r="G1072" t="str">
            <v>2237-10</v>
          </cell>
          <cell r="H1072" t="str">
            <v>01/2026</v>
          </cell>
          <cell r="I1072">
            <v>0</v>
          </cell>
          <cell r="J1072">
            <v>359.71359999999999</v>
          </cell>
          <cell r="K1072">
            <v>0</v>
          </cell>
          <cell r="M1072">
            <v>0</v>
          </cell>
          <cell r="O1072">
            <v>2.27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DOM HÉLDER CÂMARA - CG. Nº 018/2022</v>
          </cell>
          <cell r="E1073" t="str">
            <v>SAVIO BRUNO ARAUJO DINIZ</v>
          </cell>
          <cell r="F1073" t="str">
            <v>2 - Outros Profissionais da Saúde</v>
          </cell>
          <cell r="G1073" t="str">
            <v>2234-05</v>
          </cell>
          <cell r="H1073" t="str">
            <v>01/2026</v>
          </cell>
          <cell r="I1073">
            <v>0</v>
          </cell>
          <cell r="J1073">
            <v>455.26400000000001</v>
          </cell>
          <cell r="K1073">
            <v>0</v>
          </cell>
          <cell r="L1073">
            <v>175.63587000000001</v>
          </cell>
          <cell r="M1073">
            <v>21.15</v>
          </cell>
          <cell r="O1073">
            <v>2.27</v>
          </cell>
          <cell r="R1073">
            <v>325.27999999999997</v>
          </cell>
          <cell r="S1073">
            <v>253.81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SELMA MARIA DA SILVA PEREIRA</v>
          </cell>
          <cell r="F1074" t="str">
            <v>2 - Outros Profissionais da Saúde</v>
          </cell>
          <cell r="G1074" t="str">
            <v>3222-05</v>
          </cell>
          <cell r="H1074" t="str">
            <v>01/2026</v>
          </cell>
          <cell r="I1074">
            <v>0</v>
          </cell>
          <cell r="J1074">
            <v>308.46640000000002</v>
          </cell>
          <cell r="K1074">
            <v>0</v>
          </cell>
          <cell r="M1074">
            <v>0</v>
          </cell>
          <cell r="O1074">
            <v>2.27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DOM HÉLDER CÂMARA - CG. Nº 018/2022</v>
          </cell>
          <cell r="E1075" t="str">
            <v>SERGIO ADRIANO DA SILVA</v>
          </cell>
          <cell r="F1075" t="str">
            <v>2 - Outros Profissionais da Saúde</v>
          </cell>
          <cell r="G1075" t="str">
            <v>3222-05</v>
          </cell>
          <cell r="H1075" t="str">
            <v>01/2026</v>
          </cell>
          <cell r="I1075">
            <v>0</v>
          </cell>
          <cell r="J1075">
            <v>290.07920000000001</v>
          </cell>
          <cell r="K1075">
            <v>0</v>
          </cell>
          <cell r="L1075">
            <v>175.63587000000001</v>
          </cell>
          <cell r="M1075">
            <v>32.42</v>
          </cell>
          <cell r="O1075">
            <v>2.27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SERGIO FILIPE EGITO MONTEIRO</v>
          </cell>
          <cell r="F1076" t="str">
            <v>2 - Outros Profissionais da Saúde</v>
          </cell>
          <cell r="G1076" t="str">
            <v>2236-05</v>
          </cell>
          <cell r="H1076" t="str">
            <v>01/2026</v>
          </cell>
          <cell r="I1076">
            <v>0</v>
          </cell>
          <cell r="J1076">
            <v>277.29680000000002</v>
          </cell>
          <cell r="K1076">
            <v>0</v>
          </cell>
          <cell r="L1076">
            <v>175.63587000000001</v>
          </cell>
          <cell r="M1076">
            <v>3.06</v>
          </cell>
          <cell r="O1076">
            <v>4.774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SERGIO RICARDO LOPES DA SILVA</v>
          </cell>
          <cell r="F1077" t="str">
            <v>3 - Administrativo</v>
          </cell>
          <cell r="G1077" t="str">
            <v>1422-05</v>
          </cell>
          <cell r="H1077" t="str">
            <v>01/2026</v>
          </cell>
          <cell r="I1077">
            <v>0</v>
          </cell>
          <cell r="J1077">
            <v>145.87280000000001</v>
          </cell>
          <cell r="K1077">
            <v>0</v>
          </cell>
          <cell r="M1077">
            <v>0</v>
          </cell>
          <cell r="O1077">
            <v>2.27</v>
          </cell>
          <cell r="R1077">
            <v>0</v>
          </cell>
          <cell r="S1077">
            <v>0</v>
          </cell>
          <cell r="U1077">
            <v>0</v>
          </cell>
        </row>
        <row r="1078">
          <cell r="C1078" t="str">
            <v>HOSPITAL DOM HÉLDER CÂMARA - CG. Nº 018/2022</v>
          </cell>
          <cell r="E1078" t="str">
            <v>SERGIO VICENTE FERREIRA</v>
          </cell>
          <cell r="F1078" t="str">
            <v>3 - Administrativo</v>
          </cell>
          <cell r="G1078" t="str">
            <v>5143-20</v>
          </cell>
          <cell r="H1078" t="str">
            <v>01/2026</v>
          </cell>
          <cell r="I1078">
            <v>0</v>
          </cell>
          <cell r="J1078">
            <v>269.54719999999998</v>
          </cell>
          <cell r="K1078">
            <v>0</v>
          </cell>
          <cell r="M1078">
            <v>0</v>
          </cell>
          <cell r="O1078">
            <v>2.27</v>
          </cell>
          <cell r="R1078">
            <v>369.36</v>
          </cell>
          <cell r="S1078">
            <v>0</v>
          </cell>
          <cell r="U1078">
            <v>0</v>
          </cell>
        </row>
        <row r="1079">
          <cell r="C1079" t="str">
            <v>HOSPITAL DOM HÉLDER CÂMARA - CG. Nº 018/2022</v>
          </cell>
          <cell r="E1079" t="str">
            <v>SERGITANIA MARGARIDA DA SILVA</v>
          </cell>
          <cell r="F1079" t="str">
            <v>2 - Outros Profissionais da Saúde</v>
          </cell>
          <cell r="G1079" t="str">
            <v>5152-05</v>
          </cell>
          <cell r="H1079" t="str">
            <v>01/2026</v>
          </cell>
          <cell r="I1079">
            <v>0</v>
          </cell>
          <cell r="J1079">
            <v>163.0624</v>
          </cell>
          <cell r="K1079">
            <v>0</v>
          </cell>
          <cell r="M1079">
            <v>0</v>
          </cell>
          <cell r="O1079">
            <v>2.27</v>
          </cell>
          <cell r="R1079">
            <v>360.54</v>
          </cell>
          <cell r="S1079">
            <v>94.83</v>
          </cell>
          <cell r="U1079">
            <v>0</v>
          </cell>
        </row>
        <row r="1080">
          <cell r="C1080" t="str">
            <v>HOSPITAL DOM HÉLDER CÂMARA - CG. Nº 018/2022</v>
          </cell>
          <cell r="E1080" t="str">
            <v>SEVERINA MARIA DA SILVA</v>
          </cell>
          <cell r="F1080" t="str">
            <v>2 - Outros Profissionais da Saúde</v>
          </cell>
          <cell r="G1080" t="str">
            <v>3222-05</v>
          </cell>
          <cell r="H1080" t="str">
            <v>01/2026</v>
          </cell>
          <cell r="I1080">
            <v>0</v>
          </cell>
          <cell r="J1080">
            <v>308.92</v>
          </cell>
          <cell r="K1080">
            <v>0</v>
          </cell>
          <cell r="L1080">
            <v>175.63587000000001</v>
          </cell>
          <cell r="M1080">
            <v>32.42</v>
          </cell>
          <cell r="O1080">
            <v>2.27</v>
          </cell>
          <cell r="R1080">
            <v>369.36</v>
          </cell>
          <cell r="S1080">
            <v>97.26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SEVERINA MARIA DE OLIVEIRA RAMOS CORREIA</v>
          </cell>
          <cell r="F1081" t="str">
            <v>2 - Outros Profissionais da Saúde</v>
          </cell>
          <cell r="G1081" t="str">
            <v>3222-05</v>
          </cell>
          <cell r="H1081" t="str">
            <v>01/2026</v>
          </cell>
          <cell r="I1081">
            <v>0</v>
          </cell>
          <cell r="J1081">
            <v>320.80880000000002</v>
          </cell>
          <cell r="K1081">
            <v>0</v>
          </cell>
          <cell r="M1081">
            <v>0</v>
          </cell>
          <cell r="O1081">
            <v>2.27</v>
          </cell>
          <cell r="R1081">
            <v>0</v>
          </cell>
          <cell r="S1081">
            <v>97.26</v>
          </cell>
          <cell r="U1081">
            <v>0</v>
          </cell>
        </row>
        <row r="1082">
          <cell r="C1082" t="str">
            <v>HOSPITAL DOM HÉLDER CÂMARA - CG. Nº 018/2022</v>
          </cell>
          <cell r="E1082" t="str">
            <v>SEVERINO ALMEIDA RAMOS</v>
          </cell>
          <cell r="F1082" t="str">
            <v>2 - Outros Profissionais da Saúde</v>
          </cell>
          <cell r="G1082" t="str">
            <v>5211-30</v>
          </cell>
          <cell r="H1082" t="str">
            <v>01/2026</v>
          </cell>
          <cell r="I1082">
            <v>0</v>
          </cell>
          <cell r="J1082">
            <v>161.2784</v>
          </cell>
          <cell r="K1082">
            <v>0</v>
          </cell>
          <cell r="L1082">
            <v>175.63587000000001</v>
          </cell>
          <cell r="M1082">
            <v>35.479999999999997</v>
          </cell>
          <cell r="O1082">
            <v>2.27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SHANNON VILA NOVA MARTINS DE SOUZA</v>
          </cell>
          <cell r="F1083" t="str">
            <v>2 - Outros Profissionais da Saúde</v>
          </cell>
          <cell r="G1083" t="str">
            <v>3241-15</v>
          </cell>
          <cell r="H1083" t="str">
            <v>01/2026</v>
          </cell>
          <cell r="I1083">
            <v>0</v>
          </cell>
          <cell r="J1083">
            <v>351.916</v>
          </cell>
          <cell r="K1083">
            <v>0</v>
          </cell>
          <cell r="L1083">
            <v>175.63587000000001</v>
          </cell>
          <cell r="M1083">
            <v>2.41</v>
          </cell>
          <cell r="O1083">
            <v>2.27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DOM HÉLDER CÂMARA - CG. Nº 018/2022</v>
          </cell>
          <cell r="E1084" t="str">
            <v>SHEILA CAMPELO</v>
          </cell>
          <cell r="F1084" t="str">
            <v>2 - Outros Profissionais da Saúde</v>
          </cell>
          <cell r="G1084" t="str">
            <v>3241-15</v>
          </cell>
          <cell r="H1084" t="str">
            <v>01/2026</v>
          </cell>
          <cell r="I1084">
            <v>0</v>
          </cell>
          <cell r="J1084">
            <v>306.01280000000003</v>
          </cell>
          <cell r="K1084">
            <v>0</v>
          </cell>
          <cell r="L1084">
            <v>175.63587000000001</v>
          </cell>
          <cell r="M1084">
            <v>2.41</v>
          </cell>
          <cell r="O1084">
            <v>2.27</v>
          </cell>
          <cell r="R1084">
            <v>0</v>
          </cell>
          <cell r="S1084">
            <v>0</v>
          </cell>
          <cell r="U1084">
            <v>0</v>
          </cell>
        </row>
        <row r="1085">
          <cell r="C1085" t="str">
            <v>HOSPITAL DOM HÉLDER CÂMARA - CG. Nº 018/2022</v>
          </cell>
          <cell r="E1085" t="str">
            <v>SHEILA CRISLANE PEREIRA</v>
          </cell>
          <cell r="F1085" t="str">
            <v>2 - Outros Profissionais da Saúde</v>
          </cell>
          <cell r="G1085" t="str">
            <v>3222-05</v>
          </cell>
          <cell r="H1085" t="str">
            <v>01/2026</v>
          </cell>
          <cell r="I1085">
            <v>0</v>
          </cell>
          <cell r="J1085">
            <v>294.65519999999998</v>
          </cell>
          <cell r="K1085">
            <v>0</v>
          </cell>
          <cell r="L1085">
            <v>175.63587000000001</v>
          </cell>
          <cell r="M1085">
            <v>32.42</v>
          </cell>
          <cell r="O1085">
            <v>2.27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DOM HÉLDER CÂMARA - CG. Nº 018/2022</v>
          </cell>
          <cell r="E1086" t="str">
            <v>SHEILA REGINA DE MELO SERRANO DE ANDRADE</v>
          </cell>
          <cell r="F1086" t="str">
            <v>2 - Outros Profissionais da Saúde</v>
          </cell>
          <cell r="G1086" t="str">
            <v>2235-05</v>
          </cell>
          <cell r="H1086" t="str">
            <v>01/2026</v>
          </cell>
          <cell r="I1086">
            <v>0</v>
          </cell>
          <cell r="J1086">
            <v>487.81599999999997</v>
          </cell>
          <cell r="K1086">
            <v>0</v>
          </cell>
          <cell r="L1086">
            <v>175.63587000000001</v>
          </cell>
          <cell r="M1086">
            <v>3.59</v>
          </cell>
          <cell r="O1086">
            <v>4.774</v>
          </cell>
          <cell r="R1086">
            <v>0</v>
          </cell>
          <cell r="S1086">
            <v>143.65</v>
          </cell>
          <cell r="U1086">
            <v>0</v>
          </cell>
        </row>
        <row r="1087">
          <cell r="C1087" t="str">
            <v>HOSPITAL DOM HÉLDER CÂMARA - CG. Nº 018/2022</v>
          </cell>
          <cell r="E1087" t="str">
            <v>SHEILA RODRIGUES DE MAGALHAES</v>
          </cell>
          <cell r="F1087" t="str">
            <v>2 - Outros Profissionais da Saúde</v>
          </cell>
          <cell r="G1087" t="str">
            <v>3222-05</v>
          </cell>
          <cell r="H1087" t="str">
            <v>01/2026</v>
          </cell>
          <cell r="I1087">
            <v>0</v>
          </cell>
          <cell r="J1087">
            <v>327.72719999999998</v>
          </cell>
          <cell r="K1087">
            <v>0</v>
          </cell>
          <cell r="L1087">
            <v>175.63587000000001</v>
          </cell>
          <cell r="M1087">
            <v>32.42</v>
          </cell>
          <cell r="O1087">
            <v>2.27</v>
          </cell>
          <cell r="R1087">
            <v>369.36</v>
          </cell>
          <cell r="S1087">
            <v>0</v>
          </cell>
          <cell r="U1087">
            <v>0</v>
          </cell>
        </row>
        <row r="1088">
          <cell r="C1088" t="str">
            <v>HOSPITAL DOM HÉLDER CÂMARA - CG. Nº 018/2022</v>
          </cell>
          <cell r="E1088" t="str">
            <v>SHENIA EVELIN DOS ANJOS</v>
          </cell>
          <cell r="F1088" t="str">
            <v>2 - Outros Profissionais da Saúde</v>
          </cell>
          <cell r="G1088" t="str">
            <v>5152-05</v>
          </cell>
          <cell r="H1088" t="str">
            <v>01/2026</v>
          </cell>
          <cell r="I1088">
            <v>0</v>
          </cell>
          <cell r="J1088">
            <v>148.93279999999999</v>
          </cell>
          <cell r="K1088">
            <v>0</v>
          </cell>
          <cell r="L1088">
            <v>175.63587000000001</v>
          </cell>
          <cell r="M1088">
            <v>32.42</v>
          </cell>
          <cell r="O1088">
            <v>2.27</v>
          </cell>
          <cell r="R1088">
            <v>369.36</v>
          </cell>
          <cell r="S1088">
            <v>86.32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SHIRLEY BORGES DA SILVA</v>
          </cell>
          <cell r="F1089" t="str">
            <v>3 - Administrativo</v>
          </cell>
          <cell r="G1089" t="str">
            <v>5102-05</v>
          </cell>
          <cell r="H1089" t="str">
            <v>01/2026</v>
          </cell>
          <cell r="I1089">
            <v>0</v>
          </cell>
          <cell r="J1089">
            <v>287.34480000000002</v>
          </cell>
          <cell r="K1089">
            <v>0</v>
          </cell>
          <cell r="L1089">
            <v>175.63587000000001</v>
          </cell>
          <cell r="M1089">
            <v>44</v>
          </cell>
          <cell r="O1089">
            <v>2.27</v>
          </cell>
          <cell r="R1089">
            <v>0</v>
          </cell>
          <cell r="S1089">
            <v>0</v>
          </cell>
          <cell r="U1089">
            <v>96.67</v>
          </cell>
        </row>
        <row r="1090">
          <cell r="C1090" t="str">
            <v>HOSPITAL DOM HÉLDER CÂMARA - CG. Nº 018/2022</v>
          </cell>
          <cell r="E1090" t="str">
            <v>SHIRLEY DIAS BEZERRA</v>
          </cell>
          <cell r="F1090" t="str">
            <v>3 - Administrativo</v>
          </cell>
          <cell r="G1090" t="str">
            <v>1312-10</v>
          </cell>
          <cell r="H1090" t="str">
            <v>01/2026</v>
          </cell>
          <cell r="I1090">
            <v>0</v>
          </cell>
          <cell r="J1090">
            <v>739.23839999999996</v>
          </cell>
          <cell r="K1090">
            <v>0</v>
          </cell>
          <cell r="L1090">
            <v>175.63587000000001</v>
          </cell>
          <cell r="M1090">
            <v>12.1</v>
          </cell>
          <cell r="O1090">
            <v>2.27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SHIRLEY RAMOS SILVA DA PAZ</v>
          </cell>
          <cell r="F1091" t="str">
            <v>2 - Outros Profissionais da Saúde</v>
          </cell>
          <cell r="G1091" t="str">
            <v>2236-05</v>
          </cell>
          <cell r="H1091" t="str">
            <v>01/2026</v>
          </cell>
          <cell r="I1091">
            <v>0</v>
          </cell>
          <cell r="J1091">
            <v>303.23039999999997</v>
          </cell>
          <cell r="K1091">
            <v>0</v>
          </cell>
          <cell r="L1091">
            <v>175.63587000000001</v>
          </cell>
          <cell r="M1091">
            <v>2.95</v>
          </cell>
          <cell r="O1091">
            <v>4.774</v>
          </cell>
          <cell r="R1091">
            <v>360.54</v>
          </cell>
          <cell r="S1091">
            <v>68.8</v>
          </cell>
          <cell r="U1091">
            <v>0</v>
          </cell>
        </row>
        <row r="1092">
          <cell r="C1092" t="str">
            <v>HOSPITAL DOM HÉLDER CÂMARA - CG. Nº 018/2022</v>
          </cell>
          <cell r="E1092" t="str">
            <v>SILVANA BARBOSA DA SILVA PINA</v>
          </cell>
          <cell r="F1092" t="str">
            <v>2 - Outros Profissionais da Saúde</v>
          </cell>
          <cell r="G1092" t="str">
            <v>3222-05</v>
          </cell>
          <cell r="H1092" t="str">
            <v>01/2026</v>
          </cell>
          <cell r="I1092">
            <v>0</v>
          </cell>
          <cell r="J1092">
            <v>321.88799999999998</v>
          </cell>
          <cell r="K1092">
            <v>0</v>
          </cell>
          <cell r="M1092">
            <v>0</v>
          </cell>
          <cell r="O1092">
            <v>2.27</v>
          </cell>
          <cell r="R1092">
            <v>510.4</v>
          </cell>
          <cell r="S1092">
            <v>97.26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SILVANEIDE MARIA DOS SANTOS CIRIACO</v>
          </cell>
          <cell r="F1093" t="str">
            <v>2 - Outros Profissionais da Saúde</v>
          </cell>
          <cell r="G1093" t="str">
            <v>5211-30</v>
          </cell>
          <cell r="H1093" t="str">
            <v>01/2026</v>
          </cell>
          <cell r="I1093">
            <v>0</v>
          </cell>
          <cell r="J1093">
            <v>165.9752</v>
          </cell>
          <cell r="K1093">
            <v>0</v>
          </cell>
          <cell r="L1093">
            <v>175.63587000000001</v>
          </cell>
          <cell r="M1093">
            <v>35.479999999999997</v>
          </cell>
          <cell r="O1093">
            <v>2.27</v>
          </cell>
          <cell r="R1093">
            <v>0</v>
          </cell>
          <cell r="S1093">
            <v>106.44</v>
          </cell>
          <cell r="U1093">
            <v>0</v>
          </cell>
        </row>
        <row r="1094">
          <cell r="C1094" t="str">
            <v>HOSPITAL DOM HÉLDER CÂMARA - CG. Nº 018/2022</v>
          </cell>
          <cell r="E1094" t="str">
            <v>SILVANIA MARQUES DA SILVA</v>
          </cell>
          <cell r="F1094" t="str">
            <v>2 - Outros Profissionais da Saúde</v>
          </cell>
          <cell r="G1094" t="str">
            <v>3222-05</v>
          </cell>
          <cell r="H1094" t="str">
            <v>01/2026</v>
          </cell>
          <cell r="I1094">
            <v>0</v>
          </cell>
          <cell r="J1094">
            <v>311.35520000000002</v>
          </cell>
          <cell r="K1094">
            <v>0</v>
          </cell>
          <cell r="L1094">
            <v>175.63587000000001</v>
          </cell>
          <cell r="M1094">
            <v>32.42</v>
          </cell>
          <cell r="O1094">
            <v>2.27</v>
          </cell>
          <cell r="R1094">
            <v>245.95</v>
          </cell>
          <cell r="S1094">
            <v>89.48</v>
          </cell>
          <cell r="U1094">
            <v>0</v>
          </cell>
        </row>
        <row r="1095">
          <cell r="C1095" t="str">
            <v>HOSPITAL DOM HÉLDER CÂMARA - CG. Nº 018/2022</v>
          </cell>
          <cell r="E1095" t="str">
            <v>SILVANIA XIMENES DE LIMA</v>
          </cell>
          <cell r="F1095" t="str">
            <v>2 - Outros Profissionais da Saúde</v>
          </cell>
          <cell r="G1095" t="str">
            <v>3241-15</v>
          </cell>
          <cell r="H1095" t="str">
            <v>01/2026</v>
          </cell>
          <cell r="I1095">
            <v>0</v>
          </cell>
          <cell r="J1095">
            <v>333.00720000000001</v>
          </cell>
          <cell r="K1095">
            <v>0</v>
          </cell>
          <cell r="M1095">
            <v>0</v>
          </cell>
          <cell r="O1095">
            <v>2.27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DOM HÉLDER CÂMARA - CG. Nº 018/2022</v>
          </cell>
          <cell r="E1096" t="str">
            <v>SILVERIA MARIA DOS SANTOS</v>
          </cell>
          <cell r="F1096" t="str">
            <v>2 - Outros Profissionais da Saúde</v>
          </cell>
          <cell r="G1096" t="str">
            <v>3222-05</v>
          </cell>
          <cell r="H1096" t="str">
            <v>01/2026</v>
          </cell>
          <cell r="I1096">
            <v>0</v>
          </cell>
          <cell r="J1096">
            <v>312.16320000000002</v>
          </cell>
          <cell r="K1096">
            <v>0</v>
          </cell>
          <cell r="L1096">
            <v>175.63587000000001</v>
          </cell>
          <cell r="M1096">
            <v>32.42</v>
          </cell>
          <cell r="O1096">
            <v>2.27</v>
          </cell>
          <cell r="R1096">
            <v>0</v>
          </cell>
          <cell r="S1096">
            <v>97.26</v>
          </cell>
          <cell r="U1096">
            <v>0</v>
          </cell>
        </row>
        <row r="1097">
          <cell r="C1097" t="str">
            <v>HOSPITAL DOM HÉLDER CÂMARA - CG. Nº 018/2022</v>
          </cell>
          <cell r="E1097" t="str">
            <v>SILVIA MICHELLE GALVAO DA SILVEIRA</v>
          </cell>
          <cell r="F1097" t="str">
            <v>2 - Outros Profissionais da Saúde</v>
          </cell>
          <cell r="G1097" t="str">
            <v>2235-05</v>
          </cell>
          <cell r="H1097" t="str">
            <v>01/2026</v>
          </cell>
          <cell r="I1097">
            <v>0</v>
          </cell>
          <cell r="J1097">
            <v>501.47359999999998</v>
          </cell>
          <cell r="K1097">
            <v>0</v>
          </cell>
          <cell r="L1097">
            <v>175.63587000000001</v>
          </cell>
          <cell r="M1097">
            <v>3.59</v>
          </cell>
          <cell r="O1097">
            <v>4.774</v>
          </cell>
          <cell r="R1097">
            <v>342.91</v>
          </cell>
          <cell r="S1097">
            <v>0</v>
          </cell>
          <cell r="U1097">
            <v>0</v>
          </cell>
        </row>
        <row r="1098">
          <cell r="C1098" t="str">
            <v>HOSPITAL DOM HÉLDER CÂMARA - CG. Nº 018/2022</v>
          </cell>
          <cell r="E1098" t="str">
            <v>SIMONE DA SILVA NUNES</v>
          </cell>
          <cell r="F1098" t="str">
            <v>2 - Outros Profissionais da Saúde</v>
          </cell>
          <cell r="G1098" t="str">
            <v>2235-05</v>
          </cell>
          <cell r="H1098" t="str">
            <v>01/2026</v>
          </cell>
          <cell r="I1098">
            <v>0</v>
          </cell>
          <cell r="J1098">
            <v>443.33679999999998</v>
          </cell>
          <cell r="K1098">
            <v>0</v>
          </cell>
          <cell r="L1098">
            <v>175.63587000000001</v>
          </cell>
          <cell r="M1098">
            <v>2.79</v>
          </cell>
          <cell r="O1098">
            <v>4.774</v>
          </cell>
          <cell r="R1098">
            <v>0</v>
          </cell>
          <cell r="S1098">
            <v>111.54</v>
          </cell>
          <cell r="U1098">
            <v>0</v>
          </cell>
        </row>
        <row r="1099">
          <cell r="C1099" t="str">
            <v>HOSPITAL DOM HÉLDER CÂMARA - CG. Nº 018/2022</v>
          </cell>
          <cell r="E1099" t="str">
            <v>SIMONE SILVA DE LIMA</v>
          </cell>
          <cell r="F1099" t="str">
            <v>2 - Outros Profissionais da Saúde</v>
          </cell>
          <cell r="G1099" t="str">
            <v>2235-05</v>
          </cell>
          <cell r="H1099" t="str">
            <v>01/2026</v>
          </cell>
          <cell r="I1099">
            <v>0</v>
          </cell>
          <cell r="J1099">
            <v>472.81360000000001</v>
          </cell>
          <cell r="K1099">
            <v>0</v>
          </cell>
          <cell r="M1099">
            <v>0</v>
          </cell>
          <cell r="O1099">
            <v>4.774</v>
          </cell>
          <cell r="R1099">
            <v>422.25</v>
          </cell>
          <cell r="S1099">
            <v>94.3</v>
          </cell>
          <cell r="U1099">
            <v>0</v>
          </cell>
        </row>
        <row r="1100">
          <cell r="C1100" t="str">
            <v>HOSPITAL DOM HÉLDER CÂMARA - CG. Nº 018/2022</v>
          </cell>
          <cell r="E1100" t="str">
            <v>SIVANEIDE MARIA EMIDIO</v>
          </cell>
          <cell r="F1100" t="str">
            <v>2 - Outros Profissionais da Saúde</v>
          </cell>
          <cell r="G1100" t="str">
            <v>3222-05</v>
          </cell>
          <cell r="H1100" t="str">
            <v>01/2026</v>
          </cell>
          <cell r="I1100">
            <v>0</v>
          </cell>
          <cell r="J1100">
            <v>354.22320000000002</v>
          </cell>
          <cell r="K1100">
            <v>0</v>
          </cell>
          <cell r="M1100">
            <v>0</v>
          </cell>
          <cell r="O1100">
            <v>2.27</v>
          </cell>
          <cell r="R1100">
            <v>580.30999999999995</v>
          </cell>
          <cell r="S1100">
            <v>97.26</v>
          </cell>
          <cell r="U1100">
            <v>0</v>
          </cell>
        </row>
        <row r="1101">
          <cell r="C1101" t="str">
            <v>HOSPITAL DOM HÉLDER CÂMARA - CG. Nº 018/2022</v>
          </cell>
          <cell r="E1101" t="str">
            <v>SOLANGE AMARINO DA SILVA</v>
          </cell>
          <cell r="F1101" t="str">
            <v>2 - Outros Profissionais da Saúde</v>
          </cell>
          <cell r="G1101" t="str">
            <v>3222-05</v>
          </cell>
          <cell r="H1101" t="str">
            <v>01/2026</v>
          </cell>
          <cell r="I1101">
            <v>0</v>
          </cell>
          <cell r="J1101">
            <v>339.39280000000002</v>
          </cell>
          <cell r="K1101">
            <v>0</v>
          </cell>
          <cell r="L1101">
            <v>175.63587000000001</v>
          </cell>
          <cell r="M1101">
            <v>32.42</v>
          </cell>
          <cell r="O1101">
            <v>2.27</v>
          </cell>
          <cell r="R1101">
            <v>369.36</v>
          </cell>
          <cell r="S1101">
            <v>97.26</v>
          </cell>
          <cell r="U1101">
            <v>0</v>
          </cell>
        </row>
        <row r="1102">
          <cell r="C1102" t="str">
            <v>HOSPITAL DOM HÉLDER CÂMARA - CG. Nº 018/2022</v>
          </cell>
          <cell r="E1102" t="str">
            <v>SOLANGE AMELIA DE LYRA</v>
          </cell>
          <cell r="F1102" t="str">
            <v>3 - Administrativo</v>
          </cell>
          <cell r="G1102" t="str">
            <v>4131-15</v>
          </cell>
          <cell r="H1102" t="str">
            <v>01/2026</v>
          </cell>
          <cell r="I1102">
            <v>0</v>
          </cell>
          <cell r="J1102">
            <v>239.86</v>
          </cell>
          <cell r="K1102">
            <v>0</v>
          </cell>
          <cell r="M1102">
            <v>0</v>
          </cell>
          <cell r="O1102">
            <v>2.27</v>
          </cell>
          <cell r="R1102">
            <v>404.62</v>
          </cell>
          <cell r="S1102">
            <v>73.099999999999994</v>
          </cell>
          <cell r="U1102">
            <v>0</v>
          </cell>
        </row>
        <row r="1103">
          <cell r="C1103" t="str">
            <v>HOSPITAL DOM HÉLDER CÂMARA - CG. Nº 018/2022</v>
          </cell>
          <cell r="E1103" t="str">
            <v>SONIA MARIA CORREIA DIAS</v>
          </cell>
          <cell r="F1103" t="str">
            <v>3 - Administrativo</v>
          </cell>
          <cell r="G1103" t="str">
            <v>4110-10</v>
          </cell>
          <cell r="H1103" t="str">
            <v>01/2026</v>
          </cell>
          <cell r="I1103">
            <v>0</v>
          </cell>
          <cell r="J1103">
            <v>176.68960000000001</v>
          </cell>
          <cell r="K1103">
            <v>0</v>
          </cell>
          <cell r="L1103">
            <v>175.63587000000001</v>
          </cell>
          <cell r="M1103">
            <v>32.42</v>
          </cell>
          <cell r="O1103">
            <v>2.27</v>
          </cell>
          <cell r="R1103">
            <v>237.13</v>
          </cell>
          <cell r="S1103">
            <v>64.5</v>
          </cell>
          <cell r="U1103">
            <v>0</v>
          </cell>
        </row>
        <row r="1104">
          <cell r="C1104" t="str">
            <v>HOSPITAL DOM HÉLDER CÂMARA - CG. Nº 018/2022</v>
          </cell>
          <cell r="E1104" t="str">
            <v>SONIA MARIA DOS SANTOS</v>
          </cell>
          <cell r="F1104" t="str">
            <v>3 - Administrativo</v>
          </cell>
          <cell r="G1104" t="str">
            <v>5163-45</v>
          </cell>
          <cell r="H1104" t="str">
            <v>01/2026</v>
          </cell>
          <cell r="I1104">
            <v>0</v>
          </cell>
          <cell r="J1104">
            <v>197.0968</v>
          </cell>
          <cell r="K1104">
            <v>0</v>
          </cell>
          <cell r="L1104">
            <v>175.63587000000001</v>
          </cell>
          <cell r="M1104">
            <v>32.42</v>
          </cell>
          <cell r="O1104">
            <v>2.27</v>
          </cell>
          <cell r="R1104">
            <v>237.13</v>
          </cell>
          <cell r="S1104">
            <v>97.26</v>
          </cell>
          <cell r="U1104">
            <v>0</v>
          </cell>
        </row>
        <row r="1105">
          <cell r="C1105" t="str">
            <v>HOSPITAL DOM HÉLDER CÂMARA - CG. Nº 018/2022</v>
          </cell>
          <cell r="E1105" t="str">
            <v>STEPHANE INGRIS DA SILVA ARAUJO</v>
          </cell>
          <cell r="F1105" t="str">
            <v>2 - Outros Profissionais da Saúde</v>
          </cell>
          <cell r="G1105" t="str">
            <v>3222-05</v>
          </cell>
          <cell r="H1105" t="str">
            <v>01/2026</v>
          </cell>
          <cell r="I1105">
            <v>0</v>
          </cell>
          <cell r="J1105">
            <v>306.28480000000002</v>
          </cell>
          <cell r="K1105">
            <v>0</v>
          </cell>
          <cell r="M1105">
            <v>0</v>
          </cell>
          <cell r="O1105">
            <v>2.27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DOM HÉLDER CÂMARA - CG. Nº 018/2022</v>
          </cell>
          <cell r="E1106" t="str">
            <v>STEPHANY LETYCIA ARAUJO DE ANDRADE</v>
          </cell>
          <cell r="F1106" t="str">
            <v>3 - Administrativo</v>
          </cell>
          <cell r="G1106" t="str">
            <v>4110-10</v>
          </cell>
          <cell r="H1106" t="str">
            <v>01/2026</v>
          </cell>
          <cell r="I1106">
            <v>0</v>
          </cell>
          <cell r="J1106">
            <v>162.9744</v>
          </cell>
          <cell r="K1106">
            <v>0</v>
          </cell>
          <cell r="L1106">
            <v>175.63587000000001</v>
          </cell>
          <cell r="M1106">
            <v>32.42</v>
          </cell>
          <cell r="O1106">
            <v>2.27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DOM HÉLDER CÂMARA - CG. Nº 018/2022</v>
          </cell>
          <cell r="E1107" t="str">
            <v>SUANE SOLANGE DA SILVA</v>
          </cell>
          <cell r="F1107" t="str">
            <v>3 - Administrativo</v>
          </cell>
          <cell r="G1107" t="str">
            <v>4102-20</v>
          </cell>
          <cell r="H1107" t="str">
            <v>01/2026</v>
          </cell>
          <cell r="I1107">
            <v>0</v>
          </cell>
          <cell r="J1107">
            <v>0</v>
          </cell>
          <cell r="K1107">
            <v>0</v>
          </cell>
          <cell r="M1107">
            <v>0</v>
          </cell>
          <cell r="O1107">
            <v>2.27</v>
          </cell>
          <cell r="R1107">
            <v>0</v>
          </cell>
          <cell r="S1107">
            <v>0</v>
          </cell>
          <cell r="U1107">
            <v>0</v>
          </cell>
        </row>
        <row r="1108">
          <cell r="C1108" t="str">
            <v>HOSPITAL DOM HÉLDER CÂMARA - CG. Nº 018/2022</v>
          </cell>
          <cell r="E1108" t="str">
            <v>SUANY CRISTINA LOURENCO BARROS</v>
          </cell>
          <cell r="F1108" t="str">
            <v>2 - Outros Profissionais da Saúde</v>
          </cell>
          <cell r="G1108" t="str">
            <v>3242-05</v>
          </cell>
          <cell r="H1108" t="str">
            <v>01/2026</v>
          </cell>
          <cell r="I1108">
            <v>0</v>
          </cell>
          <cell r="J1108">
            <v>223.13919999999999</v>
          </cell>
          <cell r="K1108">
            <v>0</v>
          </cell>
          <cell r="L1108">
            <v>175.63587000000001</v>
          </cell>
          <cell r="M1108">
            <v>35.57</v>
          </cell>
          <cell r="O1108">
            <v>2.27</v>
          </cell>
          <cell r="R1108">
            <v>325.27999999999997</v>
          </cell>
          <cell r="S1108">
            <v>86</v>
          </cell>
          <cell r="U1108">
            <v>0</v>
          </cell>
        </row>
        <row r="1109">
          <cell r="C1109" t="str">
            <v>HOSPITAL DOM HÉLDER CÂMARA - CG. Nº 018/2022</v>
          </cell>
          <cell r="E1109" t="str">
            <v>SUASTRA SANTANA DE OLIVEIRA DA SILVA</v>
          </cell>
          <cell r="F1109" t="str">
            <v>3 - Administrativo</v>
          </cell>
          <cell r="G1109" t="str">
            <v>4110-10</v>
          </cell>
          <cell r="H1109" t="str">
            <v>01/2026</v>
          </cell>
          <cell r="I1109">
            <v>0</v>
          </cell>
          <cell r="J1109">
            <v>129.68</v>
          </cell>
          <cell r="K1109">
            <v>0</v>
          </cell>
          <cell r="L1109">
            <v>175.63587000000001</v>
          </cell>
          <cell r="M1109">
            <v>32.42</v>
          </cell>
          <cell r="O1109">
            <v>2.27</v>
          </cell>
          <cell r="R1109">
            <v>360.54</v>
          </cell>
          <cell r="S1109">
            <v>0</v>
          </cell>
          <cell r="U1109">
            <v>0</v>
          </cell>
        </row>
        <row r="1110">
          <cell r="C1110" t="str">
            <v>HOSPITAL DOM HÉLDER CÂMARA - CG. Nº 018/2022</v>
          </cell>
          <cell r="E1110" t="str">
            <v>SURAMA RANYELLE MENDES DA SILVA</v>
          </cell>
          <cell r="F1110" t="str">
            <v>2 - Outros Profissionais da Saúde</v>
          </cell>
          <cell r="G1110" t="str">
            <v>2235-05</v>
          </cell>
          <cell r="H1110" t="str">
            <v>01/2026</v>
          </cell>
          <cell r="I1110">
            <v>0</v>
          </cell>
          <cell r="J1110">
            <v>488.71359999999999</v>
          </cell>
          <cell r="K1110">
            <v>0</v>
          </cell>
          <cell r="L1110">
            <v>175.63587000000001</v>
          </cell>
          <cell r="M1110">
            <v>3.05</v>
          </cell>
          <cell r="O1110">
            <v>4.774</v>
          </cell>
          <cell r="R1110">
            <v>514.30999999999995</v>
          </cell>
          <cell r="S1110">
            <v>116.24</v>
          </cell>
          <cell r="U1110">
            <v>0</v>
          </cell>
        </row>
        <row r="1111">
          <cell r="C1111" t="str">
            <v>HOSPITAL DOM HÉLDER CÂMARA - CG. Nº 018/2022</v>
          </cell>
          <cell r="E1111" t="str">
            <v>SUZANETE CABOCLO DA SILVA</v>
          </cell>
          <cell r="F1111" t="str">
            <v>2 - Outros Profissionais da Saúde</v>
          </cell>
          <cell r="G1111" t="str">
            <v>3222-05</v>
          </cell>
          <cell r="H1111" t="str">
            <v>01/2026</v>
          </cell>
          <cell r="I1111">
            <v>0</v>
          </cell>
          <cell r="J1111">
            <v>387.084</v>
          </cell>
          <cell r="K1111">
            <v>0</v>
          </cell>
          <cell r="M1111">
            <v>0</v>
          </cell>
          <cell r="O1111">
            <v>2.27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DOM HÉLDER CÂMARA - CG. Nº 018/2022</v>
          </cell>
          <cell r="E1112" t="str">
            <v>SWELLEN MAYARA MOURA FERREIRA</v>
          </cell>
          <cell r="F1112" t="str">
            <v>2 - Outros Profissionais da Saúde</v>
          </cell>
          <cell r="G1112" t="str">
            <v>3222-05</v>
          </cell>
          <cell r="H1112" t="str">
            <v>01/2026</v>
          </cell>
          <cell r="I1112">
            <v>0</v>
          </cell>
          <cell r="J1112">
            <v>296.18799999999999</v>
          </cell>
          <cell r="K1112">
            <v>0</v>
          </cell>
          <cell r="L1112">
            <v>175.63587000000001</v>
          </cell>
          <cell r="M1112">
            <v>32.42</v>
          </cell>
          <cell r="O1112">
            <v>2.27</v>
          </cell>
          <cell r="R1112">
            <v>0</v>
          </cell>
          <cell r="S1112">
            <v>97.26</v>
          </cell>
          <cell r="U1112">
            <v>0</v>
          </cell>
        </row>
        <row r="1113">
          <cell r="C1113" t="str">
            <v>HOSPITAL DOM HÉLDER CÂMARA - CG. Nº 018/2022</v>
          </cell>
          <cell r="E1113" t="str">
            <v>TACIANA DE JESUS ANDRADE MILITAO</v>
          </cell>
          <cell r="F1113" t="str">
            <v>2 - Outros Profissionais da Saúde</v>
          </cell>
          <cell r="G1113" t="str">
            <v>2235-05</v>
          </cell>
          <cell r="H1113" t="str">
            <v>01/2026</v>
          </cell>
          <cell r="I1113">
            <v>0</v>
          </cell>
          <cell r="J1113">
            <v>451.11040000000003</v>
          </cell>
          <cell r="K1113">
            <v>0</v>
          </cell>
          <cell r="L1113">
            <v>175.63587000000001</v>
          </cell>
          <cell r="M1113">
            <v>2.79</v>
          </cell>
          <cell r="O1113">
            <v>4.774</v>
          </cell>
          <cell r="R1113">
            <v>0</v>
          </cell>
          <cell r="S1113">
            <v>0</v>
          </cell>
          <cell r="U1113">
            <v>0</v>
          </cell>
        </row>
        <row r="1114">
          <cell r="C1114" t="str">
            <v>HOSPITAL DOM HÉLDER CÂMARA - CG. Nº 018/2022</v>
          </cell>
          <cell r="E1114" t="str">
            <v xml:space="preserve">TACIANA MARIA FERREIRA </v>
          </cell>
          <cell r="F1114" t="str">
            <v>2 - Outros Profissionais da Saúde</v>
          </cell>
          <cell r="G1114" t="str">
            <v>2235-05</v>
          </cell>
          <cell r="H1114" t="str">
            <v>01/2026</v>
          </cell>
          <cell r="I1114">
            <v>0</v>
          </cell>
          <cell r="J1114">
            <v>0</v>
          </cell>
          <cell r="K1114">
            <v>0</v>
          </cell>
          <cell r="M1114">
            <v>0</v>
          </cell>
          <cell r="O1114">
            <v>4.774</v>
          </cell>
          <cell r="R1114">
            <v>0</v>
          </cell>
          <cell r="S1114">
            <v>0</v>
          </cell>
          <cell r="U1114">
            <v>0</v>
          </cell>
        </row>
        <row r="1115">
          <cell r="C1115" t="str">
            <v>HOSPITAL DOM HÉLDER CÂMARA - CG. Nº 018/2022</v>
          </cell>
          <cell r="E1115" t="str">
            <v>TACIANA SOARES DA SILVA</v>
          </cell>
          <cell r="F1115" t="str">
            <v>2 - Outros Profissionais da Saúde</v>
          </cell>
          <cell r="G1115" t="str">
            <v>2235-05</v>
          </cell>
          <cell r="H1115" t="str">
            <v>01/2026</v>
          </cell>
          <cell r="I1115">
            <v>0</v>
          </cell>
          <cell r="J1115">
            <v>264.03120000000001</v>
          </cell>
          <cell r="K1115">
            <v>0</v>
          </cell>
          <cell r="L1115">
            <v>175.63587000000001</v>
          </cell>
          <cell r="M1115">
            <v>2.79</v>
          </cell>
          <cell r="O1115">
            <v>4.774</v>
          </cell>
          <cell r="R1115">
            <v>0</v>
          </cell>
          <cell r="S1115">
            <v>0</v>
          </cell>
          <cell r="U1115">
            <v>0</v>
          </cell>
        </row>
        <row r="1116">
          <cell r="C1116" t="str">
            <v>HOSPITAL DOM HÉLDER CÂMARA - CG. Nº 018/2022</v>
          </cell>
          <cell r="E1116" t="str">
            <v>TACYLLA SIMOES XAVIER</v>
          </cell>
          <cell r="F1116" t="str">
            <v>2 - Outros Profissionais da Saúde</v>
          </cell>
          <cell r="G1116" t="str">
            <v>2516-05</v>
          </cell>
          <cell r="H1116" t="str">
            <v>01/2026</v>
          </cell>
          <cell r="I1116">
            <v>0</v>
          </cell>
          <cell r="J1116">
            <v>321.13200000000001</v>
          </cell>
          <cell r="K1116">
            <v>0</v>
          </cell>
          <cell r="L1116">
            <v>175.63587000000001</v>
          </cell>
          <cell r="M1116">
            <v>44</v>
          </cell>
          <cell r="O1116">
            <v>2.27</v>
          </cell>
          <cell r="R1116">
            <v>342.91</v>
          </cell>
          <cell r="S1116">
            <v>32.99</v>
          </cell>
          <cell r="U1116">
            <v>0</v>
          </cell>
        </row>
        <row r="1117">
          <cell r="C1117" t="str">
            <v>HOSPITAL DOM HÉLDER CÂMARA - CG. Nº 018/2022</v>
          </cell>
          <cell r="E1117" t="str">
            <v>TAINA SILVA REIS</v>
          </cell>
          <cell r="F1117" t="str">
            <v>2 - Outros Profissionais da Saúde</v>
          </cell>
          <cell r="G1117" t="str">
            <v>2237-10</v>
          </cell>
          <cell r="H1117" t="str">
            <v>01/2026</v>
          </cell>
          <cell r="I1117">
            <v>0</v>
          </cell>
          <cell r="J1117">
            <v>443.13440000000003</v>
          </cell>
          <cell r="K1117">
            <v>0</v>
          </cell>
          <cell r="M1117">
            <v>0</v>
          </cell>
          <cell r="O1117">
            <v>2.27</v>
          </cell>
          <cell r="R1117">
            <v>404.62</v>
          </cell>
          <cell r="S1117">
            <v>129</v>
          </cell>
          <cell r="U1117">
            <v>0</v>
          </cell>
        </row>
        <row r="1118">
          <cell r="C1118" t="str">
            <v>HOSPITAL DOM HÉLDER CÂMARA - CG. Nº 018/2022</v>
          </cell>
          <cell r="E1118" t="str">
            <v>TALITA CANDEIAS DO REGO</v>
          </cell>
          <cell r="F1118" t="str">
            <v>2 - Outros Profissionais da Saúde</v>
          </cell>
          <cell r="G1118" t="str">
            <v>2235-05</v>
          </cell>
          <cell r="H1118" t="str">
            <v>01/2026</v>
          </cell>
          <cell r="I1118">
            <v>0</v>
          </cell>
          <cell r="J1118">
            <v>475.14</v>
          </cell>
          <cell r="K1118">
            <v>0</v>
          </cell>
          <cell r="L1118">
            <v>175.63587000000001</v>
          </cell>
          <cell r="M1118">
            <v>3.59</v>
          </cell>
          <cell r="O1118">
            <v>4.774</v>
          </cell>
          <cell r="R1118">
            <v>0</v>
          </cell>
          <cell r="S1118">
            <v>143.65</v>
          </cell>
          <cell r="U1118">
            <v>0</v>
          </cell>
        </row>
        <row r="1119">
          <cell r="C1119" t="str">
            <v>HOSPITAL DOM HÉLDER CÂMARA - CG. Nº 018/2022</v>
          </cell>
          <cell r="E1119" t="str">
            <v>TALITA DO NASCIMENTO SANTOS</v>
          </cell>
          <cell r="F1119" t="str">
            <v>2 - Outros Profissionais da Saúde</v>
          </cell>
          <cell r="G1119" t="str">
            <v>3222-05</v>
          </cell>
          <cell r="H1119" t="str">
            <v>01/2026</v>
          </cell>
          <cell r="I1119">
            <v>0</v>
          </cell>
          <cell r="J1119">
            <v>289.46800000000002</v>
          </cell>
          <cell r="K1119">
            <v>0</v>
          </cell>
          <cell r="L1119">
            <v>175.63587000000001</v>
          </cell>
          <cell r="M1119">
            <v>32.42</v>
          </cell>
          <cell r="O1119">
            <v>2.27</v>
          </cell>
          <cell r="R1119">
            <v>369.36</v>
          </cell>
          <cell r="S1119">
            <v>0</v>
          </cell>
          <cell r="U1119">
            <v>0</v>
          </cell>
        </row>
        <row r="1120">
          <cell r="C1120" t="str">
            <v>HOSPITAL DOM HÉLDER CÂMARA - CG. Nº 018/2022</v>
          </cell>
          <cell r="E1120" t="str">
            <v>TALITA ELISABETE OLIVEIRA DA SILVA</v>
          </cell>
          <cell r="F1120" t="str">
            <v>2 - Outros Profissionais da Saúde</v>
          </cell>
          <cell r="G1120" t="str">
            <v>5211-30</v>
          </cell>
          <cell r="H1120" t="str">
            <v>01/2026</v>
          </cell>
          <cell r="I1120">
            <v>0</v>
          </cell>
          <cell r="J1120">
            <v>174.7944</v>
          </cell>
          <cell r="K1120">
            <v>0</v>
          </cell>
          <cell r="L1120">
            <v>175.63587000000001</v>
          </cell>
          <cell r="M1120">
            <v>35.479999999999997</v>
          </cell>
          <cell r="O1120">
            <v>2.27</v>
          </cell>
          <cell r="R1120">
            <v>1028.31</v>
          </cell>
          <cell r="S1120">
            <v>0</v>
          </cell>
          <cell r="U1120">
            <v>100</v>
          </cell>
        </row>
        <row r="1121">
          <cell r="C1121" t="str">
            <v>HOSPITAL DOM HÉLDER CÂMARA - CG. Nº 018/2022</v>
          </cell>
          <cell r="E1121" t="str">
            <v>TALITA NAYARA DA SILVA FERREIRA</v>
          </cell>
          <cell r="F1121" t="str">
            <v>2 - Outros Profissionais da Saúde</v>
          </cell>
          <cell r="G1121" t="str">
            <v>3222-05</v>
          </cell>
          <cell r="H1121" t="str">
            <v>01/2026</v>
          </cell>
          <cell r="I1121">
            <v>0</v>
          </cell>
          <cell r="J1121">
            <v>309.33839999999998</v>
          </cell>
          <cell r="K1121">
            <v>0</v>
          </cell>
          <cell r="L1121">
            <v>175.63587000000001</v>
          </cell>
          <cell r="M1121">
            <v>32.42</v>
          </cell>
          <cell r="O1121">
            <v>2.27</v>
          </cell>
          <cell r="R1121">
            <v>0</v>
          </cell>
          <cell r="S1121">
            <v>0</v>
          </cell>
          <cell r="U1121">
            <v>0</v>
          </cell>
        </row>
        <row r="1122">
          <cell r="C1122" t="str">
            <v>HOSPITAL DOM HÉLDER CÂMARA - CG. Nº 018/2022</v>
          </cell>
          <cell r="E1122" t="str">
            <v>TALITA REGINA MORAES DUARTE MOTA</v>
          </cell>
          <cell r="F1122" t="str">
            <v>2 - Outros Profissionais da Saúde</v>
          </cell>
          <cell r="G1122" t="str">
            <v>3222-05</v>
          </cell>
          <cell r="H1122" t="str">
            <v>01/2026</v>
          </cell>
          <cell r="I1122">
            <v>0</v>
          </cell>
          <cell r="J1122">
            <v>388.1472</v>
          </cell>
          <cell r="K1122">
            <v>0</v>
          </cell>
          <cell r="L1122">
            <v>175.63587000000001</v>
          </cell>
          <cell r="M1122">
            <v>32.42</v>
          </cell>
          <cell r="O1122">
            <v>2.27</v>
          </cell>
          <cell r="R1122">
            <v>0</v>
          </cell>
          <cell r="S1122">
            <v>0</v>
          </cell>
          <cell r="U1122">
            <v>0</v>
          </cell>
        </row>
        <row r="1123">
          <cell r="C1123" t="str">
            <v>HOSPITAL DOM HÉLDER CÂMARA - CG. Nº 018/2022</v>
          </cell>
          <cell r="E1123" t="str">
            <v>TALITA SALETE CORREIA AMORIM</v>
          </cell>
          <cell r="F1123" t="str">
            <v>2 - Outros Profissionais da Saúde</v>
          </cell>
          <cell r="G1123" t="str">
            <v>3222-05</v>
          </cell>
          <cell r="H1123" t="str">
            <v>01/2026</v>
          </cell>
          <cell r="I1123">
            <v>0</v>
          </cell>
          <cell r="J1123">
            <v>0</v>
          </cell>
          <cell r="K1123">
            <v>0</v>
          </cell>
          <cell r="M1123">
            <v>0</v>
          </cell>
          <cell r="O1123">
            <v>2.27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DOM HÉLDER CÂMARA - CG. Nº 018/2022</v>
          </cell>
          <cell r="E1124" t="str">
            <v>TAMIRES CAMPELO DA SILVA</v>
          </cell>
          <cell r="F1124" t="str">
            <v>2 - Outros Profissionais da Saúde</v>
          </cell>
          <cell r="G1124" t="str">
            <v>2237-10</v>
          </cell>
          <cell r="H1124" t="str">
            <v>01/2026</v>
          </cell>
          <cell r="I1124">
            <v>0</v>
          </cell>
          <cell r="J1124">
            <v>364.8904</v>
          </cell>
          <cell r="K1124">
            <v>0</v>
          </cell>
          <cell r="M1124">
            <v>0</v>
          </cell>
          <cell r="O1124">
            <v>2.27</v>
          </cell>
          <cell r="R1124">
            <v>0</v>
          </cell>
          <cell r="S1124">
            <v>0</v>
          </cell>
          <cell r="U1124">
            <v>0</v>
          </cell>
        </row>
        <row r="1125">
          <cell r="C1125" t="str">
            <v>HOSPITAL DOM HÉLDER CÂMARA - CG. Nº 018/2022</v>
          </cell>
          <cell r="E1125" t="str">
            <v>TAMIRES DE LIRA SILVA SOUZA</v>
          </cell>
          <cell r="F1125" t="str">
            <v>2 - Outros Profissionais da Saúde</v>
          </cell>
          <cell r="G1125" t="str">
            <v>3222-05</v>
          </cell>
          <cell r="H1125" t="str">
            <v>01/2026</v>
          </cell>
          <cell r="I1125">
            <v>0</v>
          </cell>
          <cell r="J1125">
            <v>316.7072</v>
          </cell>
          <cell r="K1125">
            <v>0</v>
          </cell>
          <cell r="M1125">
            <v>0</v>
          </cell>
          <cell r="O1125">
            <v>2.27</v>
          </cell>
          <cell r="R1125">
            <v>0</v>
          </cell>
          <cell r="S1125">
            <v>0</v>
          </cell>
          <cell r="U1125">
            <v>0</v>
          </cell>
        </row>
        <row r="1126">
          <cell r="C1126" t="str">
            <v>HOSPITAL DOM HÉLDER CÂMARA - CG. Nº 018/2022</v>
          </cell>
          <cell r="E1126" t="str">
            <v>TAMIRES DE OLIVEIRA RODRIGUES TORRES</v>
          </cell>
          <cell r="F1126" t="str">
            <v>2 - Outros Profissionais da Saúde</v>
          </cell>
          <cell r="G1126" t="str">
            <v>2234-05</v>
          </cell>
          <cell r="H1126" t="str">
            <v>01/2026</v>
          </cell>
          <cell r="I1126">
            <v>0</v>
          </cell>
          <cell r="J1126">
            <v>521.29999999999995</v>
          </cell>
          <cell r="K1126">
            <v>0</v>
          </cell>
          <cell r="L1126">
            <v>175.63587000000001</v>
          </cell>
          <cell r="M1126">
            <v>21.15</v>
          </cell>
          <cell r="O1126">
            <v>2.27</v>
          </cell>
          <cell r="R1126">
            <v>0</v>
          </cell>
          <cell r="S1126">
            <v>0</v>
          </cell>
          <cell r="U1126">
            <v>0</v>
          </cell>
        </row>
        <row r="1127">
          <cell r="C1127" t="str">
            <v>HOSPITAL DOM HÉLDER CÂMARA - CG. Nº 018/2022</v>
          </cell>
          <cell r="E1127" t="str">
            <v>TAMYRIS FREITAS DE FRANCA</v>
          </cell>
          <cell r="F1127" t="str">
            <v>2 - Outros Profissionais da Saúde</v>
          </cell>
          <cell r="G1127" t="str">
            <v>3222-05</v>
          </cell>
          <cell r="H1127" t="str">
            <v>01/2026</v>
          </cell>
          <cell r="I1127">
            <v>0</v>
          </cell>
          <cell r="J1127">
            <v>349.15359999999998</v>
          </cell>
          <cell r="K1127">
            <v>0</v>
          </cell>
          <cell r="M1127">
            <v>0</v>
          </cell>
          <cell r="O1127">
            <v>2.27</v>
          </cell>
          <cell r="R1127">
            <v>0</v>
          </cell>
          <cell r="S1127">
            <v>0</v>
          </cell>
          <cell r="U1127">
            <v>0</v>
          </cell>
        </row>
        <row r="1128">
          <cell r="C1128" t="str">
            <v>HOSPITAL DOM HÉLDER CÂMARA - CG. Nº 018/2022</v>
          </cell>
          <cell r="E1128" t="str">
            <v>TANIA BEATRIZ DE ARAUJO XAVIER</v>
          </cell>
          <cell r="F1128" t="str">
            <v>2 - Outros Profissionais da Saúde</v>
          </cell>
          <cell r="G1128" t="str">
            <v>2234-05</v>
          </cell>
          <cell r="H1128" t="str">
            <v>01/2026</v>
          </cell>
          <cell r="I1128">
            <v>0</v>
          </cell>
          <cell r="J1128">
            <v>433.06240000000003</v>
          </cell>
          <cell r="K1128">
            <v>0</v>
          </cell>
          <cell r="L1128">
            <v>175.63587000000001</v>
          </cell>
          <cell r="M1128">
            <v>18.559999999999999</v>
          </cell>
          <cell r="O1128">
            <v>2.27</v>
          </cell>
          <cell r="R1128">
            <v>0</v>
          </cell>
          <cell r="S1128">
            <v>0</v>
          </cell>
          <cell r="U1128">
            <v>0</v>
          </cell>
        </row>
        <row r="1129">
          <cell r="C1129" t="str">
            <v>HOSPITAL DOM HÉLDER CÂMARA - CG. Nº 018/2022</v>
          </cell>
          <cell r="E1129" t="str">
            <v>TARCIANA CARVALHO PEREIRA CALLADO</v>
          </cell>
          <cell r="F1129" t="str">
            <v>3 - Administrativo</v>
          </cell>
          <cell r="G1129" t="str">
            <v>5143-20</v>
          </cell>
          <cell r="H1129" t="str">
            <v>01/2026</v>
          </cell>
          <cell r="I1129">
            <v>0</v>
          </cell>
          <cell r="J1129">
            <v>181.55199999999999</v>
          </cell>
          <cell r="K1129">
            <v>0</v>
          </cell>
          <cell r="M1129">
            <v>0</v>
          </cell>
          <cell r="O1129">
            <v>2.27</v>
          </cell>
          <cell r="R1129">
            <v>360.54</v>
          </cell>
          <cell r="S1129">
            <v>97.26</v>
          </cell>
          <cell r="U1129">
            <v>0</v>
          </cell>
        </row>
        <row r="1130">
          <cell r="C1130" t="str">
            <v>HOSPITAL DOM HÉLDER CÂMARA - CG. Nº 018/2022</v>
          </cell>
          <cell r="E1130" t="str">
            <v>TARCISIO FRANCISCO DA SILVA</v>
          </cell>
          <cell r="F1130" t="str">
            <v>2 - Outros Profissionais da Saúde</v>
          </cell>
          <cell r="G1130" t="str">
            <v>2235-05</v>
          </cell>
          <cell r="H1130" t="str">
            <v>01/2026</v>
          </cell>
          <cell r="I1130">
            <v>0</v>
          </cell>
          <cell r="J1130">
            <v>476.01760000000002</v>
          </cell>
          <cell r="K1130">
            <v>0</v>
          </cell>
          <cell r="L1130">
            <v>175.63587000000001</v>
          </cell>
          <cell r="M1130">
            <v>3.59</v>
          </cell>
          <cell r="O1130">
            <v>4.774</v>
          </cell>
          <cell r="R1130">
            <v>342.91</v>
          </cell>
          <cell r="S1130">
            <v>143.65</v>
          </cell>
          <cell r="U1130">
            <v>0</v>
          </cell>
        </row>
        <row r="1131">
          <cell r="C1131" t="str">
            <v>HOSPITAL DOM HÉLDER CÂMARA - CG. Nº 018/2022</v>
          </cell>
          <cell r="E1131" t="str">
            <v>TATIANA ALVES DE SANTANA VASCONCELOS</v>
          </cell>
          <cell r="F1131" t="str">
            <v>2 - Outros Profissionais da Saúde</v>
          </cell>
          <cell r="G1131" t="str">
            <v>3222-05</v>
          </cell>
          <cell r="H1131" t="str">
            <v>01/2026</v>
          </cell>
          <cell r="I1131">
            <v>0</v>
          </cell>
          <cell r="K1131">
            <v>129.19999999999999</v>
          </cell>
          <cell r="M1131">
            <v>0</v>
          </cell>
          <cell r="O1131">
            <v>0</v>
          </cell>
          <cell r="R1131">
            <v>0</v>
          </cell>
          <cell r="S1131">
            <v>0</v>
          </cell>
          <cell r="U1131">
            <v>0</v>
          </cell>
        </row>
        <row r="1132">
          <cell r="C1132" t="str">
            <v>HOSPITAL DOM HÉLDER CÂMARA - CG. Nº 018/2022</v>
          </cell>
          <cell r="E1132" t="str">
            <v>TATIANA BARBOSA</v>
          </cell>
          <cell r="F1132" t="str">
            <v>2 - Outros Profissionais da Saúde</v>
          </cell>
          <cell r="G1132" t="str">
            <v>3222-05</v>
          </cell>
          <cell r="H1132" t="str">
            <v>01/2026</v>
          </cell>
          <cell r="I1132">
            <v>0</v>
          </cell>
          <cell r="J1132">
            <v>329.95280000000002</v>
          </cell>
          <cell r="K1132">
            <v>0</v>
          </cell>
          <cell r="L1132">
            <v>175.63587000000001</v>
          </cell>
          <cell r="M1132">
            <v>32.42</v>
          </cell>
          <cell r="O1132">
            <v>2.27</v>
          </cell>
          <cell r="R1132">
            <v>0</v>
          </cell>
          <cell r="S1132">
            <v>0</v>
          </cell>
          <cell r="U1132">
            <v>0</v>
          </cell>
        </row>
        <row r="1133">
          <cell r="C1133" t="str">
            <v>HOSPITAL DOM HÉLDER CÂMARA - CG. Nº 018/2022</v>
          </cell>
          <cell r="E1133" t="str">
            <v>TATIANA RODRIGUES FERREIRA</v>
          </cell>
          <cell r="F1133" t="str">
            <v>2 - Outros Profissionais da Saúde</v>
          </cell>
          <cell r="G1133" t="str">
            <v>2235-05</v>
          </cell>
          <cell r="H1133" t="str">
            <v>01/2026</v>
          </cell>
          <cell r="I1133">
            <v>0</v>
          </cell>
          <cell r="J1133">
            <v>509.06639999999999</v>
          </cell>
          <cell r="K1133">
            <v>0</v>
          </cell>
          <cell r="M1133">
            <v>0</v>
          </cell>
          <cell r="O1133">
            <v>4.774</v>
          </cell>
          <cell r="R1133">
            <v>0</v>
          </cell>
          <cell r="S1133">
            <v>0</v>
          </cell>
          <cell r="U1133">
            <v>0</v>
          </cell>
        </row>
        <row r="1134">
          <cell r="C1134" t="str">
            <v>HOSPITAL DOM HÉLDER CÂMARA - CG. Nº 018/2022</v>
          </cell>
          <cell r="E1134" t="str">
            <v>TATIANE COSMA DA SILVA</v>
          </cell>
          <cell r="F1134" t="str">
            <v>2 - Outros Profissionais da Saúde</v>
          </cell>
          <cell r="G1134" t="str">
            <v>3222-05</v>
          </cell>
          <cell r="H1134" t="str">
            <v>01/2026</v>
          </cell>
          <cell r="I1134">
            <v>0</v>
          </cell>
          <cell r="J1134">
            <v>337.0224</v>
          </cell>
          <cell r="K1134">
            <v>0</v>
          </cell>
          <cell r="M1134">
            <v>0</v>
          </cell>
          <cell r="O1134">
            <v>2.27</v>
          </cell>
          <cell r="R1134">
            <v>0</v>
          </cell>
          <cell r="S1134">
            <v>97.26</v>
          </cell>
          <cell r="U1134">
            <v>0</v>
          </cell>
        </row>
        <row r="1135">
          <cell r="C1135" t="str">
            <v>HOSPITAL DOM HÉLDER CÂMARA - CG. Nº 018/2022</v>
          </cell>
          <cell r="E1135" t="str">
            <v>TATIANE HELENA DOS SANTOS</v>
          </cell>
          <cell r="F1135" t="str">
            <v>2 - Outros Profissionais da Saúde</v>
          </cell>
          <cell r="G1135" t="str">
            <v>3226-05</v>
          </cell>
          <cell r="H1135" t="str">
            <v>01/2026</v>
          </cell>
          <cell r="I1135">
            <v>0</v>
          </cell>
          <cell r="J1135">
            <v>291.42239999999998</v>
          </cell>
          <cell r="K1135">
            <v>0</v>
          </cell>
          <cell r="L1135">
            <v>175.63587000000001</v>
          </cell>
          <cell r="M1135">
            <v>32.42</v>
          </cell>
          <cell r="O1135">
            <v>2.27</v>
          </cell>
          <cell r="R1135">
            <v>0</v>
          </cell>
          <cell r="S1135">
            <v>0</v>
          </cell>
          <cell r="U1135">
            <v>0</v>
          </cell>
        </row>
        <row r="1136">
          <cell r="C1136" t="str">
            <v>HOSPITAL DOM HÉLDER CÂMARA - CG. Nº 018/2022</v>
          </cell>
          <cell r="E1136" t="str">
            <v>TATIANY MOTA DE ARAUJO</v>
          </cell>
          <cell r="F1136" t="str">
            <v>2 - Outros Profissionais da Saúde</v>
          </cell>
          <cell r="G1136" t="str">
            <v>2235-05</v>
          </cell>
          <cell r="H1136" t="str">
            <v>01/2026</v>
          </cell>
          <cell r="I1136">
            <v>0</v>
          </cell>
          <cell r="J1136">
            <v>486.41840000000002</v>
          </cell>
          <cell r="K1136">
            <v>0</v>
          </cell>
          <cell r="L1136">
            <v>175.63587000000001</v>
          </cell>
          <cell r="M1136">
            <v>3.33</v>
          </cell>
          <cell r="O1136">
            <v>4.774</v>
          </cell>
          <cell r="R1136">
            <v>0</v>
          </cell>
          <cell r="S1136">
            <v>0</v>
          </cell>
          <cell r="U1136">
            <v>0</v>
          </cell>
        </row>
        <row r="1137">
          <cell r="C1137" t="str">
            <v>HOSPITAL DOM HÉLDER CÂMARA - CG. Nº 018/2022</v>
          </cell>
          <cell r="E1137" t="str">
            <v>TAYNA THAIS DIONIZIO DA SILVA</v>
          </cell>
          <cell r="F1137" t="str">
            <v>3 - Administrativo</v>
          </cell>
          <cell r="G1137" t="str">
            <v>4110-10</v>
          </cell>
          <cell r="H1137" t="str">
            <v>01/2026</v>
          </cell>
          <cell r="I1137">
            <v>0</v>
          </cell>
          <cell r="J1137">
            <v>16.21</v>
          </cell>
          <cell r="K1137">
            <v>0</v>
          </cell>
          <cell r="M1137">
            <v>0</v>
          </cell>
          <cell r="O1137">
            <v>2.27</v>
          </cell>
          <cell r="R1137">
            <v>369.36</v>
          </cell>
          <cell r="S1137">
            <v>0</v>
          </cell>
          <cell r="U1137">
            <v>0</v>
          </cell>
        </row>
        <row r="1138">
          <cell r="C1138" t="str">
            <v>HOSPITAL DOM HÉLDER CÂMARA - CG. Nº 018/2022</v>
          </cell>
          <cell r="E1138" t="str">
            <v>TERLUCIA MARIA DA SILVA</v>
          </cell>
          <cell r="F1138" t="str">
            <v>2 - Outros Profissionais da Saúde</v>
          </cell>
          <cell r="G1138" t="str">
            <v>3222-05</v>
          </cell>
          <cell r="H1138" t="str">
            <v>01/2026</v>
          </cell>
          <cell r="I1138">
            <v>0</v>
          </cell>
          <cell r="J1138">
            <v>315.64</v>
          </cell>
          <cell r="K1138">
            <v>0</v>
          </cell>
          <cell r="M1138">
            <v>0</v>
          </cell>
          <cell r="O1138">
            <v>2.27</v>
          </cell>
          <cell r="R1138">
            <v>369.36</v>
          </cell>
          <cell r="S1138">
            <v>0</v>
          </cell>
          <cell r="U1138">
            <v>0</v>
          </cell>
        </row>
        <row r="1139">
          <cell r="C1139" t="str">
            <v>HOSPITAL DOM HÉLDER CÂMARA - CG. Nº 018/2022</v>
          </cell>
          <cell r="E1139" t="str">
            <v>THAILLY BHEATRYZ PEREIRA SILVA</v>
          </cell>
          <cell r="F1139" t="str">
            <v>3 - Administrativo</v>
          </cell>
          <cell r="G1139" t="str">
            <v>4110-10</v>
          </cell>
          <cell r="H1139" t="str">
            <v>01/2026</v>
          </cell>
          <cell r="I1139">
            <v>0</v>
          </cell>
          <cell r="J1139">
            <v>18.494199999999999</v>
          </cell>
          <cell r="K1139">
            <v>0</v>
          </cell>
          <cell r="M1139">
            <v>0</v>
          </cell>
          <cell r="O1139">
            <v>2.27</v>
          </cell>
          <cell r="R1139">
            <v>0</v>
          </cell>
          <cell r="S1139">
            <v>0</v>
          </cell>
          <cell r="U1139">
            <v>0</v>
          </cell>
        </row>
        <row r="1140">
          <cell r="C1140" t="str">
            <v>HOSPITAL DOM HÉLDER CÂMARA - CG. Nº 018/2022</v>
          </cell>
          <cell r="E1140" t="str">
            <v>THAINA MAGALHAES SANTOS</v>
          </cell>
          <cell r="F1140" t="str">
            <v>2 - Outros Profissionais da Saúde</v>
          </cell>
          <cell r="G1140" t="str">
            <v>3222-05</v>
          </cell>
          <cell r="H1140" t="str">
            <v>01/2026</v>
          </cell>
          <cell r="I1140">
            <v>0</v>
          </cell>
          <cell r="J1140">
            <v>319.54480000000001</v>
          </cell>
          <cell r="K1140">
            <v>0</v>
          </cell>
          <cell r="M1140">
            <v>0</v>
          </cell>
          <cell r="O1140">
            <v>2.27</v>
          </cell>
          <cell r="R1140">
            <v>360.54</v>
          </cell>
          <cell r="S1140">
            <v>97.26</v>
          </cell>
          <cell r="U1140">
            <v>81.02</v>
          </cell>
        </row>
        <row r="1141">
          <cell r="C1141" t="str">
            <v>HOSPITAL DOM HÉLDER CÂMARA - CG. Nº 018/2022</v>
          </cell>
          <cell r="E1141" t="str">
            <v>THAINA VITORIA MARTINS DA SILVA</v>
          </cell>
          <cell r="F1141" t="str">
            <v>3 - Administrativo</v>
          </cell>
          <cell r="G1141" t="str">
            <v>4110-10</v>
          </cell>
          <cell r="H1141" t="str">
            <v>01/2026</v>
          </cell>
          <cell r="I1141">
            <v>0</v>
          </cell>
          <cell r="J1141">
            <v>16.21</v>
          </cell>
          <cell r="K1141">
            <v>0</v>
          </cell>
          <cell r="M1141">
            <v>0</v>
          </cell>
          <cell r="O1141">
            <v>2.27</v>
          </cell>
          <cell r="R1141">
            <v>449.79</v>
          </cell>
          <cell r="S1141">
            <v>48.63</v>
          </cell>
          <cell r="U1141">
            <v>0</v>
          </cell>
        </row>
        <row r="1142">
          <cell r="C1142" t="str">
            <v>HOSPITAL DOM HÉLDER CÂMARA - CG. Nº 018/2022</v>
          </cell>
          <cell r="E1142" t="str">
            <v>THAIS OLIVEIRA DOS SANTOS</v>
          </cell>
          <cell r="F1142" t="str">
            <v>2 - Outros Profissionais da Saúde</v>
          </cell>
          <cell r="G1142" t="str">
            <v>2235-05</v>
          </cell>
          <cell r="H1142" t="str">
            <v>01/2026</v>
          </cell>
          <cell r="I1142">
            <v>0</v>
          </cell>
          <cell r="J1142">
            <v>557.42399999999998</v>
          </cell>
          <cell r="K1142">
            <v>0</v>
          </cell>
          <cell r="M1142">
            <v>0</v>
          </cell>
          <cell r="O1142">
            <v>4.774</v>
          </cell>
          <cell r="R1142">
            <v>0</v>
          </cell>
          <cell r="S1142">
            <v>0</v>
          </cell>
          <cell r="U1142">
            <v>120.26</v>
          </cell>
        </row>
        <row r="1143">
          <cell r="C1143" t="str">
            <v>HOSPITAL DOM HÉLDER CÂMARA - CG. Nº 018/2022</v>
          </cell>
          <cell r="E1143" t="str">
            <v>THALITA LAIS SILVA BEZERRA</v>
          </cell>
          <cell r="F1143" t="str">
            <v>2 - Outros Profissionais da Saúde</v>
          </cell>
          <cell r="G1143" t="str">
            <v>3222-05</v>
          </cell>
          <cell r="H1143" t="str">
            <v>01/2026</v>
          </cell>
          <cell r="I1143">
            <v>0</v>
          </cell>
          <cell r="J1143">
            <v>299.9144</v>
          </cell>
          <cell r="K1143">
            <v>0</v>
          </cell>
          <cell r="M1143">
            <v>0</v>
          </cell>
          <cell r="O1143">
            <v>2.27</v>
          </cell>
          <cell r="R1143">
            <v>360.54</v>
          </cell>
          <cell r="S1143">
            <v>97.26</v>
          </cell>
          <cell r="U1143">
            <v>0</v>
          </cell>
        </row>
        <row r="1144">
          <cell r="C1144" t="str">
            <v>HOSPITAL DOM HÉLDER CÂMARA - CG. Nº 018/2022</v>
          </cell>
          <cell r="E1144" t="str">
            <v>THALLYNE WANIELLY RODRIGUES DE OLIVEIRA</v>
          </cell>
          <cell r="F1144" t="str">
            <v>2 - Outros Profissionais da Saúde</v>
          </cell>
          <cell r="G1144" t="str">
            <v>2235-05</v>
          </cell>
          <cell r="H1144" t="str">
            <v>01/2026</v>
          </cell>
          <cell r="I1144">
            <v>0</v>
          </cell>
          <cell r="J1144">
            <v>433.57040000000001</v>
          </cell>
          <cell r="K1144">
            <v>0</v>
          </cell>
          <cell r="L1144">
            <v>175.63587000000001</v>
          </cell>
          <cell r="M1144">
            <v>3.59</v>
          </cell>
          <cell r="O1144">
            <v>4.774</v>
          </cell>
          <cell r="R1144">
            <v>0</v>
          </cell>
          <cell r="S1144">
            <v>0</v>
          </cell>
          <cell r="U1144">
            <v>0</v>
          </cell>
        </row>
        <row r="1145">
          <cell r="C1145" t="str">
            <v>HOSPITAL DOM HÉLDER CÂMARA - CG. Nº 018/2022</v>
          </cell>
          <cell r="E1145" t="str">
            <v>THAMIRES FERNANDA CAMINHA DA ROCHA</v>
          </cell>
          <cell r="F1145" t="str">
            <v>2 - Outros Profissionais da Saúde</v>
          </cell>
          <cell r="G1145" t="str">
            <v>2235-05</v>
          </cell>
          <cell r="H1145" t="str">
            <v>01/2026</v>
          </cell>
          <cell r="I1145">
            <v>0</v>
          </cell>
          <cell r="J1145">
            <v>468.55200000000002</v>
          </cell>
          <cell r="K1145">
            <v>0</v>
          </cell>
          <cell r="L1145">
            <v>175.63587000000001</v>
          </cell>
          <cell r="M1145">
            <v>2.79</v>
          </cell>
          <cell r="O1145">
            <v>4.774</v>
          </cell>
          <cell r="R1145">
            <v>0</v>
          </cell>
          <cell r="S1145">
            <v>0</v>
          </cell>
          <cell r="U1145">
            <v>0</v>
          </cell>
        </row>
        <row r="1146">
          <cell r="C1146" t="str">
            <v>HOSPITAL DOM HÉLDER CÂMARA - CG. Nº 018/2022</v>
          </cell>
          <cell r="E1146" t="str">
            <v>THAMIRYS PEREIRA DE ARAUJO</v>
          </cell>
          <cell r="F1146" t="str">
            <v>2 - Outros Profissionais da Saúde</v>
          </cell>
          <cell r="G1146" t="str">
            <v>2235-05</v>
          </cell>
          <cell r="H1146" t="str">
            <v>01/2026</v>
          </cell>
          <cell r="I1146">
            <v>0</v>
          </cell>
          <cell r="J1146">
            <v>649.76959999999997</v>
          </cell>
          <cell r="K1146">
            <v>0</v>
          </cell>
          <cell r="M1146">
            <v>0</v>
          </cell>
          <cell r="O1146">
            <v>4.774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DOM HÉLDER CÂMARA - CG. Nº 018/2022</v>
          </cell>
          <cell r="E1147" t="str">
            <v>THAWAN AURINO DA SILVA</v>
          </cell>
          <cell r="F1147" t="str">
            <v>3 - Administrativo</v>
          </cell>
          <cell r="G1147" t="str">
            <v>3132-15</v>
          </cell>
          <cell r="H1147" t="str">
            <v>01/2026</v>
          </cell>
          <cell r="I1147">
            <v>0</v>
          </cell>
          <cell r="J1147">
            <v>239.65119999999999</v>
          </cell>
          <cell r="K1147">
            <v>0</v>
          </cell>
          <cell r="L1147">
            <v>175.63587000000001</v>
          </cell>
          <cell r="M1147">
            <v>44</v>
          </cell>
          <cell r="O1147">
            <v>2.27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DOM HÉLDER CÂMARA - CG. Nº 018/2022</v>
          </cell>
          <cell r="E1148" t="str">
            <v>THAYANA BASTOS LAET</v>
          </cell>
          <cell r="F1148" t="str">
            <v>2 - Outros Profissionais da Saúde</v>
          </cell>
          <cell r="G1148" t="str">
            <v>2235-05</v>
          </cell>
          <cell r="H1148" t="str">
            <v>01/2026</v>
          </cell>
          <cell r="I1148">
            <v>0</v>
          </cell>
          <cell r="J1148">
            <v>538.57839999999999</v>
          </cell>
          <cell r="K1148">
            <v>0</v>
          </cell>
          <cell r="L1148">
            <v>175.63587000000001</v>
          </cell>
          <cell r="M1148">
            <v>3.59</v>
          </cell>
          <cell r="O1148">
            <v>4.774</v>
          </cell>
          <cell r="R1148">
            <v>0</v>
          </cell>
          <cell r="S1148">
            <v>0</v>
          </cell>
          <cell r="U1148">
            <v>0</v>
          </cell>
        </row>
        <row r="1149">
          <cell r="C1149" t="str">
            <v>HOSPITAL DOM HÉLDER CÂMARA - CG. Nº 018/2022</v>
          </cell>
          <cell r="E1149" t="str">
            <v>THAYANE ANDRESSA BELTRAO DE SANTANA</v>
          </cell>
          <cell r="F1149" t="str">
            <v>2 - Outros Profissionais da Saúde</v>
          </cell>
          <cell r="G1149" t="str">
            <v>2236-05</v>
          </cell>
          <cell r="H1149" t="str">
            <v>01/2026</v>
          </cell>
          <cell r="I1149">
            <v>0</v>
          </cell>
          <cell r="J1149">
            <v>254.44479999999999</v>
          </cell>
          <cell r="K1149">
            <v>0</v>
          </cell>
          <cell r="L1149">
            <v>175.63587000000001</v>
          </cell>
          <cell r="M1149">
            <v>3.06</v>
          </cell>
          <cell r="O1149">
            <v>4.774</v>
          </cell>
          <cell r="R1149">
            <v>0</v>
          </cell>
          <cell r="S1149">
            <v>0</v>
          </cell>
          <cell r="U1149">
            <v>0</v>
          </cell>
        </row>
        <row r="1150">
          <cell r="C1150" t="str">
            <v>HOSPITAL DOM HÉLDER CÂMARA - CG. Nº 018/2022</v>
          </cell>
          <cell r="E1150" t="str">
            <v>THAYANE CARLA CARNEIRO DA SILVA</v>
          </cell>
          <cell r="F1150" t="str">
            <v>3 - Administrativo</v>
          </cell>
          <cell r="G1150" t="str">
            <v>4110-10</v>
          </cell>
          <cell r="H1150" t="str">
            <v>01/2026</v>
          </cell>
          <cell r="I1150">
            <v>0</v>
          </cell>
          <cell r="J1150">
            <v>171.97280000000001</v>
          </cell>
          <cell r="K1150">
            <v>0</v>
          </cell>
          <cell r="L1150">
            <v>175.63587000000001</v>
          </cell>
          <cell r="M1150">
            <v>36.64</v>
          </cell>
          <cell r="O1150">
            <v>2.27</v>
          </cell>
          <cell r="R1150">
            <v>0</v>
          </cell>
          <cell r="S1150">
            <v>0</v>
          </cell>
          <cell r="U1150">
            <v>0</v>
          </cell>
        </row>
        <row r="1151">
          <cell r="C1151" t="str">
            <v>HOSPITAL DOM HÉLDER CÂMARA - CG. Nº 018/2022</v>
          </cell>
          <cell r="E1151" t="str">
            <v>THAYNA MARQUES DA SILVA</v>
          </cell>
          <cell r="F1151" t="str">
            <v>3 - Administrativo</v>
          </cell>
          <cell r="G1151" t="str">
            <v>5174-10</v>
          </cell>
          <cell r="H1151" t="str">
            <v>01/2026</v>
          </cell>
          <cell r="I1151">
            <v>0</v>
          </cell>
          <cell r="J1151">
            <v>221.94239999999999</v>
          </cell>
          <cell r="K1151">
            <v>0</v>
          </cell>
          <cell r="M1151">
            <v>0</v>
          </cell>
          <cell r="O1151">
            <v>2.27</v>
          </cell>
          <cell r="R1151">
            <v>439.88</v>
          </cell>
          <cell r="S1151">
            <v>0</v>
          </cell>
          <cell r="U1151">
            <v>0</v>
          </cell>
        </row>
        <row r="1152">
          <cell r="C1152" t="str">
            <v>HOSPITAL DOM HÉLDER CÂMARA - CG. Nº 018/2022</v>
          </cell>
          <cell r="E1152" t="str">
            <v>THAYS CAROLINE DE MEDEIROS DA SILVA</v>
          </cell>
          <cell r="F1152" t="str">
            <v>3 - Administrativo</v>
          </cell>
          <cell r="G1152" t="str">
            <v>3516-05</v>
          </cell>
          <cell r="H1152" t="str">
            <v>01/2026</v>
          </cell>
          <cell r="I1152">
            <v>0</v>
          </cell>
          <cell r="J1152">
            <v>229.488</v>
          </cell>
          <cell r="K1152">
            <v>0</v>
          </cell>
          <cell r="L1152">
            <v>175.63587000000001</v>
          </cell>
          <cell r="M1152">
            <v>44</v>
          </cell>
          <cell r="O1152">
            <v>2.27</v>
          </cell>
          <cell r="R1152">
            <v>0</v>
          </cell>
          <cell r="S1152">
            <v>0</v>
          </cell>
          <cell r="U1152">
            <v>0</v>
          </cell>
        </row>
        <row r="1153">
          <cell r="C1153" t="str">
            <v>HOSPITAL DOM HÉLDER CÂMARA - CG. Nº 018/2022</v>
          </cell>
          <cell r="E1153" t="str">
            <v>THAYZA MARIA BOTELHO FLORENCIO</v>
          </cell>
          <cell r="F1153" t="str">
            <v>2 - Outros Profissionais da Saúde</v>
          </cell>
          <cell r="G1153" t="str">
            <v>2235-05</v>
          </cell>
          <cell r="H1153" t="str">
            <v>01/2026</v>
          </cell>
          <cell r="I1153">
            <v>0</v>
          </cell>
          <cell r="J1153">
            <v>468.36799999999999</v>
          </cell>
          <cell r="K1153">
            <v>0</v>
          </cell>
          <cell r="M1153">
            <v>0</v>
          </cell>
          <cell r="O1153">
            <v>4.774</v>
          </cell>
          <cell r="R1153">
            <v>0</v>
          </cell>
          <cell r="S1153">
            <v>133.31</v>
          </cell>
          <cell r="U1153">
            <v>0</v>
          </cell>
        </row>
        <row r="1154">
          <cell r="C1154" t="str">
            <v>HOSPITAL DOM HÉLDER CÂMARA - CG. Nº 018/2022</v>
          </cell>
          <cell r="E1154" t="str">
            <v>THIAGO WILAMIS BATISTA DE MELO</v>
          </cell>
          <cell r="F1154" t="str">
            <v>3 - Administrativo</v>
          </cell>
          <cell r="G1154" t="str">
            <v>4110-10</v>
          </cell>
          <cell r="H1154" t="str">
            <v>01/2026</v>
          </cell>
          <cell r="I1154">
            <v>0</v>
          </cell>
          <cell r="J1154">
            <v>144.79839999999999</v>
          </cell>
          <cell r="K1154">
            <v>0</v>
          </cell>
          <cell r="L1154">
            <v>175.63587000000001</v>
          </cell>
          <cell r="M1154">
            <v>40.770000000000003</v>
          </cell>
          <cell r="O1154">
            <v>2.27</v>
          </cell>
          <cell r="R1154">
            <v>413.43</v>
          </cell>
          <cell r="S1154">
            <v>0</v>
          </cell>
          <cell r="U1154">
            <v>0</v>
          </cell>
        </row>
        <row r="1155">
          <cell r="C1155" t="str">
            <v>HOSPITAL DOM HÉLDER CÂMARA - CG. Nº 018/2022</v>
          </cell>
          <cell r="E1155" t="str">
            <v>THIALLEN GOMES DE LIRA</v>
          </cell>
          <cell r="F1155" t="str">
            <v>2 - Outros Profissionais da Saúde</v>
          </cell>
          <cell r="G1155" t="str">
            <v>3222-05</v>
          </cell>
          <cell r="H1155" t="str">
            <v>01/2026</v>
          </cell>
          <cell r="I1155">
            <v>0</v>
          </cell>
          <cell r="J1155">
            <v>422.44799999999998</v>
          </cell>
          <cell r="K1155">
            <v>0</v>
          </cell>
          <cell r="M1155">
            <v>0</v>
          </cell>
          <cell r="O1155">
            <v>2.27</v>
          </cell>
          <cell r="R1155">
            <v>0</v>
          </cell>
          <cell r="S1155">
            <v>0</v>
          </cell>
          <cell r="U1155">
            <v>0</v>
          </cell>
        </row>
        <row r="1156">
          <cell r="C1156" t="str">
            <v>HOSPITAL DOM HÉLDER CÂMARA - CG. Nº 018/2022</v>
          </cell>
          <cell r="E1156" t="str">
            <v>THULIA RUBIA WANDERLEY DE SOUZA</v>
          </cell>
          <cell r="F1156" t="str">
            <v>2 - Outros Profissionais da Saúde</v>
          </cell>
          <cell r="G1156" t="str">
            <v>2235-05</v>
          </cell>
          <cell r="H1156" t="str">
            <v>01/2026</v>
          </cell>
          <cell r="I1156">
            <v>0</v>
          </cell>
          <cell r="J1156">
            <v>436.01519999999999</v>
          </cell>
          <cell r="K1156">
            <v>0</v>
          </cell>
          <cell r="L1156">
            <v>175.63587000000001</v>
          </cell>
          <cell r="M1156">
            <v>3.59</v>
          </cell>
          <cell r="O1156">
            <v>4.774</v>
          </cell>
          <cell r="R1156">
            <v>0</v>
          </cell>
          <cell r="S1156">
            <v>0</v>
          </cell>
          <cell r="U1156">
            <v>0</v>
          </cell>
        </row>
        <row r="1157">
          <cell r="C1157" t="str">
            <v>HOSPITAL DOM HÉLDER CÂMARA - CG. Nº 018/2022</v>
          </cell>
          <cell r="E1157" t="str">
            <v>TIAGO MARCOLINO DA SILVA</v>
          </cell>
          <cell r="F1157" t="str">
            <v>2 - Outros Profissionais da Saúde</v>
          </cell>
          <cell r="G1157" t="str">
            <v>5151-10</v>
          </cell>
          <cell r="H1157" t="str">
            <v>01/2026</v>
          </cell>
          <cell r="I1157">
            <v>0</v>
          </cell>
          <cell r="J1157">
            <v>155.61600000000001</v>
          </cell>
          <cell r="K1157">
            <v>0</v>
          </cell>
          <cell r="L1157">
            <v>175.63587000000001</v>
          </cell>
          <cell r="M1157">
            <v>32.42</v>
          </cell>
          <cell r="O1157">
            <v>2.27</v>
          </cell>
          <cell r="R1157">
            <v>492.77</v>
          </cell>
          <cell r="S1157">
            <v>0</v>
          </cell>
          <cell r="U1157">
            <v>0</v>
          </cell>
        </row>
        <row r="1158">
          <cell r="C1158" t="str">
            <v>HOSPITAL DOM HÉLDER CÂMARA - CG. Nº 018/2022</v>
          </cell>
          <cell r="E1158" t="str">
            <v>UBERLANIA DA SILVA FELIX</v>
          </cell>
          <cell r="F1158" t="str">
            <v>2 - Outros Profissionais da Saúde</v>
          </cell>
          <cell r="G1158" t="str">
            <v>2235-05</v>
          </cell>
          <cell r="H1158" t="str">
            <v>01/2026</v>
          </cell>
          <cell r="I1158">
            <v>0</v>
          </cell>
          <cell r="J1158">
            <v>480.10320000000002</v>
          </cell>
          <cell r="K1158">
            <v>0</v>
          </cell>
          <cell r="M1158">
            <v>0</v>
          </cell>
          <cell r="O1158">
            <v>4.774</v>
          </cell>
          <cell r="R1158">
            <v>360.54</v>
          </cell>
          <cell r="S1158">
            <v>0</v>
          </cell>
          <cell r="U1158">
            <v>0</v>
          </cell>
        </row>
        <row r="1159">
          <cell r="C1159" t="str">
            <v>HOSPITAL DOM HÉLDER CÂMARA - CG. Nº 018/2022</v>
          </cell>
          <cell r="E1159" t="str">
            <v>UBERLLANEA MARIA DE SANTANA BARROS</v>
          </cell>
          <cell r="F1159" t="str">
            <v>2 - Outros Profissionais da Saúde</v>
          </cell>
          <cell r="G1159" t="str">
            <v>5211-30</v>
          </cell>
          <cell r="H1159" t="str">
            <v>01/2026</v>
          </cell>
          <cell r="I1159">
            <v>0</v>
          </cell>
          <cell r="J1159">
            <v>162.09200000000001</v>
          </cell>
          <cell r="K1159">
            <v>0</v>
          </cell>
          <cell r="M1159">
            <v>0</v>
          </cell>
          <cell r="O1159">
            <v>2.27</v>
          </cell>
          <cell r="R1159">
            <v>369.36</v>
          </cell>
          <cell r="S1159">
            <v>0</v>
          </cell>
          <cell r="U1159">
            <v>0</v>
          </cell>
        </row>
        <row r="1160">
          <cell r="C1160" t="str">
            <v>HOSPITAL DOM HÉLDER CÂMARA - CG. Nº 018/2022</v>
          </cell>
          <cell r="E1160" t="str">
            <v>VAGNER LUIZ DA SILVA</v>
          </cell>
          <cell r="F1160" t="str">
            <v>3 - Administrativo</v>
          </cell>
          <cell r="G1160" t="str">
            <v>4110-10</v>
          </cell>
          <cell r="H1160" t="str">
            <v>01/2026</v>
          </cell>
          <cell r="I1160">
            <v>0</v>
          </cell>
          <cell r="J1160">
            <v>117.94</v>
          </cell>
          <cell r="K1160">
            <v>0</v>
          </cell>
          <cell r="L1160">
            <v>175.63587000000001</v>
          </cell>
          <cell r="M1160">
            <v>32.42</v>
          </cell>
          <cell r="O1160">
            <v>2.27</v>
          </cell>
          <cell r="R1160">
            <v>395.8</v>
          </cell>
          <cell r="S1160">
            <v>78.989999999999995</v>
          </cell>
          <cell r="U1160">
            <v>0</v>
          </cell>
        </row>
        <row r="1161">
          <cell r="C1161" t="str">
            <v>HOSPITAL DOM HÉLDER CÂMARA - CG. Nº 018/2022</v>
          </cell>
          <cell r="E1161" t="str">
            <v>VALDECI RIBEIRO CHICO</v>
          </cell>
          <cell r="F1161" t="str">
            <v>2 - Outros Profissionais da Saúde</v>
          </cell>
          <cell r="G1161" t="str">
            <v>5151-10</v>
          </cell>
          <cell r="H1161" t="str">
            <v>01/2026</v>
          </cell>
          <cell r="I1161">
            <v>0</v>
          </cell>
          <cell r="J1161">
            <v>157.25040000000001</v>
          </cell>
          <cell r="K1161">
            <v>0</v>
          </cell>
          <cell r="L1161">
            <v>175.63587000000001</v>
          </cell>
          <cell r="M1161">
            <v>32.42</v>
          </cell>
          <cell r="O1161">
            <v>2.27</v>
          </cell>
          <cell r="R1161">
            <v>369.36</v>
          </cell>
          <cell r="S1161">
            <v>97.26</v>
          </cell>
          <cell r="U1161">
            <v>0</v>
          </cell>
        </row>
        <row r="1162">
          <cell r="C1162" t="str">
            <v>HOSPITAL DOM HÉLDER CÂMARA - CG. Nº 018/2022</v>
          </cell>
          <cell r="E1162" t="str">
            <v>VALDELANIA SEVERINA DA PAZ DO MONTE</v>
          </cell>
          <cell r="F1162" t="str">
            <v>2 - Outros Profissionais da Saúde</v>
          </cell>
          <cell r="G1162" t="str">
            <v>3242-05</v>
          </cell>
          <cell r="H1162" t="str">
            <v>01/2026</v>
          </cell>
          <cell r="I1162">
            <v>0</v>
          </cell>
          <cell r="J1162">
            <v>168.87520000000001</v>
          </cell>
          <cell r="K1162">
            <v>0</v>
          </cell>
          <cell r="L1162">
            <v>175.63587000000001</v>
          </cell>
          <cell r="M1162">
            <v>35.57</v>
          </cell>
          <cell r="O1162">
            <v>2.27</v>
          </cell>
          <cell r="R1162">
            <v>0</v>
          </cell>
          <cell r="S1162">
            <v>0</v>
          </cell>
          <cell r="U1162">
            <v>0</v>
          </cell>
        </row>
        <row r="1163">
          <cell r="C1163" t="str">
            <v>HOSPITAL DOM HÉLDER CÂMARA - CG. Nº 018/2022</v>
          </cell>
          <cell r="E1163" t="str">
            <v>VALDENICE SANDRELE DE LIMA SILVA</v>
          </cell>
          <cell r="F1163" t="str">
            <v>2 - Outros Profissionais da Saúde</v>
          </cell>
          <cell r="G1163" t="str">
            <v>3222-05</v>
          </cell>
          <cell r="H1163" t="str">
            <v>01/2026</v>
          </cell>
          <cell r="I1163">
            <v>0</v>
          </cell>
          <cell r="J1163">
            <v>330.77760000000001</v>
          </cell>
          <cell r="K1163">
            <v>0</v>
          </cell>
          <cell r="L1163">
            <v>175.63587000000001</v>
          </cell>
          <cell r="M1163">
            <v>32.42</v>
          </cell>
          <cell r="O1163">
            <v>2.27</v>
          </cell>
          <cell r="R1163">
            <v>360.54</v>
          </cell>
          <cell r="S1163">
            <v>97.26</v>
          </cell>
          <cell r="U1163">
            <v>0</v>
          </cell>
        </row>
        <row r="1164">
          <cell r="C1164" t="str">
            <v>HOSPITAL DOM HÉLDER CÂMARA - CG. Nº 018/2022</v>
          </cell>
          <cell r="E1164" t="str">
            <v>VALDENIZE AMORIM DOS SANTOS</v>
          </cell>
          <cell r="F1164" t="str">
            <v>2 - Outros Profissionais da Saúde</v>
          </cell>
          <cell r="G1164" t="str">
            <v>3222-05</v>
          </cell>
          <cell r="H1164" t="str">
            <v>01/2026</v>
          </cell>
          <cell r="I1164">
            <v>0</v>
          </cell>
          <cell r="J1164">
            <v>325.5224</v>
          </cell>
          <cell r="K1164">
            <v>0</v>
          </cell>
          <cell r="L1164">
            <v>175.63587000000001</v>
          </cell>
          <cell r="M1164">
            <v>32.42</v>
          </cell>
          <cell r="O1164">
            <v>2.27</v>
          </cell>
          <cell r="R1164">
            <v>360.54</v>
          </cell>
          <cell r="S1164">
            <v>95.15</v>
          </cell>
          <cell r="U1164">
            <v>0</v>
          </cell>
        </row>
        <row r="1165">
          <cell r="C1165" t="str">
            <v>HOSPITAL DOM HÉLDER CÂMARA - CG. Nº 018/2022</v>
          </cell>
          <cell r="E1165" t="str">
            <v>VALDIRENE ARIOLA DO NASCIMENTO SILVA</v>
          </cell>
          <cell r="F1165" t="str">
            <v>2 - Outros Profissionais da Saúde</v>
          </cell>
          <cell r="G1165" t="str">
            <v>3222-05</v>
          </cell>
          <cell r="H1165" t="str">
            <v>01/2026</v>
          </cell>
          <cell r="I1165">
            <v>0</v>
          </cell>
          <cell r="J1165">
            <v>312.03519999999997</v>
          </cell>
          <cell r="K1165">
            <v>0</v>
          </cell>
          <cell r="L1165">
            <v>175.63587000000001</v>
          </cell>
          <cell r="M1165">
            <v>32.42</v>
          </cell>
          <cell r="O1165">
            <v>2.27</v>
          </cell>
          <cell r="R1165">
            <v>369.36</v>
          </cell>
          <cell r="S1165">
            <v>97.26</v>
          </cell>
          <cell r="U1165">
            <v>0</v>
          </cell>
        </row>
        <row r="1166">
          <cell r="C1166" t="str">
            <v>HOSPITAL DOM HÉLDER CÂMARA - CG. Nº 018/2022</v>
          </cell>
          <cell r="E1166" t="str">
            <v>VALDIRENE SILVA DE ALBUQUERQUE</v>
          </cell>
          <cell r="F1166" t="str">
            <v>2 - Outros Profissionais da Saúde</v>
          </cell>
          <cell r="G1166" t="str">
            <v>3222-05</v>
          </cell>
          <cell r="H1166" t="str">
            <v>01/2026</v>
          </cell>
          <cell r="I1166">
            <v>0</v>
          </cell>
          <cell r="J1166">
            <v>309.75839999999999</v>
          </cell>
          <cell r="K1166">
            <v>0</v>
          </cell>
          <cell r="L1166">
            <v>175.63587000000001</v>
          </cell>
          <cell r="M1166">
            <v>32.42</v>
          </cell>
          <cell r="O1166">
            <v>2.27</v>
          </cell>
          <cell r="R1166">
            <v>369.36</v>
          </cell>
          <cell r="S1166">
            <v>97.26</v>
          </cell>
          <cell r="U1166">
            <v>0</v>
          </cell>
        </row>
        <row r="1167">
          <cell r="C1167" t="str">
            <v>HOSPITAL DOM HÉLDER CÂMARA - CG. Nº 018/2022</v>
          </cell>
          <cell r="E1167" t="str">
            <v>VALDOMIRO GOMES DE SANTANA FILHO</v>
          </cell>
          <cell r="F1167" t="str">
            <v>2 - Outros Profissionais da Saúde</v>
          </cell>
          <cell r="G1167" t="str">
            <v>5151-10</v>
          </cell>
          <cell r="H1167" t="str">
            <v>01/2026</v>
          </cell>
          <cell r="I1167">
            <v>0</v>
          </cell>
          <cell r="J1167">
            <v>205.88079999999999</v>
          </cell>
          <cell r="K1167">
            <v>0</v>
          </cell>
          <cell r="L1167">
            <v>175.63587000000001</v>
          </cell>
          <cell r="M1167">
            <v>32.42</v>
          </cell>
          <cell r="O1167">
            <v>2.27</v>
          </cell>
          <cell r="R1167">
            <v>360.54</v>
          </cell>
          <cell r="S1167">
            <v>0</v>
          </cell>
          <cell r="U1167">
            <v>0</v>
          </cell>
        </row>
        <row r="1168">
          <cell r="C1168" t="str">
            <v>HOSPITAL DOM HÉLDER CÂMARA - CG. Nº 018/2022</v>
          </cell>
          <cell r="E1168" t="str">
            <v>VALQUIRIA VANESSA LUANA DA SILVA</v>
          </cell>
          <cell r="F1168" t="str">
            <v>2 - Outros Profissionais da Saúde</v>
          </cell>
          <cell r="G1168" t="str">
            <v>2235-05</v>
          </cell>
          <cell r="H1168" t="str">
            <v>01/2026</v>
          </cell>
          <cell r="I1168">
            <v>0</v>
          </cell>
          <cell r="J1168">
            <v>480.85039999999998</v>
          </cell>
          <cell r="K1168">
            <v>0</v>
          </cell>
          <cell r="M1168">
            <v>0</v>
          </cell>
          <cell r="O1168">
            <v>4.774</v>
          </cell>
          <cell r="R1168">
            <v>0</v>
          </cell>
          <cell r="S1168">
            <v>0</v>
          </cell>
          <cell r="U1168">
            <v>108.23</v>
          </cell>
        </row>
        <row r="1169">
          <cell r="C1169" t="str">
            <v>HOSPITAL DOM HÉLDER CÂMARA - CG. Nº 018/2022</v>
          </cell>
          <cell r="E1169" t="str">
            <v>VALTER BRUNO DE PAULA</v>
          </cell>
          <cell r="F1169" t="str">
            <v>3 - Administrativo</v>
          </cell>
          <cell r="G1169" t="str">
            <v>7152-10</v>
          </cell>
          <cell r="H1169" t="str">
            <v>01/2026</v>
          </cell>
          <cell r="I1169">
            <v>0</v>
          </cell>
          <cell r="J1169">
            <v>514.55600000000004</v>
          </cell>
          <cell r="K1169">
            <v>0</v>
          </cell>
          <cell r="L1169">
            <v>175.63587000000001</v>
          </cell>
          <cell r="M1169">
            <v>45.65</v>
          </cell>
          <cell r="O1169">
            <v>2.27</v>
          </cell>
          <cell r="R1169">
            <v>0</v>
          </cell>
          <cell r="S1169">
            <v>0</v>
          </cell>
          <cell r="U1169">
            <v>0</v>
          </cell>
        </row>
        <row r="1170">
          <cell r="C1170" t="str">
            <v>HOSPITAL DOM HÉLDER CÂMARA - CG. Nº 018/2022</v>
          </cell>
          <cell r="E1170" t="str">
            <v>VANADACIA CAROLINE DA SILVA</v>
          </cell>
          <cell r="F1170" t="str">
            <v>2 - Outros Profissionais da Saúde</v>
          </cell>
          <cell r="G1170" t="str">
            <v>2236-05</v>
          </cell>
          <cell r="H1170" t="str">
            <v>01/2026</v>
          </cell>
          <cell r="I1170">
            <v>0</v>
          </cell>
          <cell r="J1170">
            <v>204.95599999999999</v>
          </cell>
          <cell r="K1170">
            <v>0</v>
          </cell>
          <cell r="M1170">
            <v>0</v>
          </cell>
          <cell r="O1170">
            <v>4.774</v>
          </cell>
          <cell r="R1170">
            <v>0</v>
          </cell>
          <cell r="S1170">
            <v>0</v>
          </cell>
          <cell r="U1170">
            <v>0</v>
          </cell>
        </row>
        <row r="1171">
          <cell r="C1171" t="str">
            <v>HOSPITAL DOM HÉLDER CÂMARA - CG. Nº 018/2022</v>
          </cell>
          <cell r="E1171" t="str">
            <v>VANESSA CRISTINA COSTA</v>
          </cell>
          <cell r="F1171" t="str">
            <v>2 - Outros Profissionais da Saúde</v>
          </cell>
          <cell r="G1171" t="str">
            <v>3222-05</v>
          </cell>
          <cell r="H1171" t="str">
            <v>01/2026</v>
          </cell>
          <cell r="I1171">
            <v>0</v>
          </cell>
          <cell r="J1171">
            <v>276.5</v>
          </cell>
          <cell r="K1171">
            <v>0</v>
          </cell>
          <cell r="M1171">
            <v>0</v>
          </cell>
          <cell r="O1171">
            <v>2.27</v>
          </cell>
          <cell r="R1171">
            <v>0</v>
          </cell>
          <cell r="S1171">
            <v>0</v>
          </cell>
          <cell r="U1171">
            <v>0</v>
          </cell>
        </row>
        <row r="1172">
          <cell r="C1172" t="str">
            <v>HOSPITAL DOM HÉLDER CÂMARA - CG. Nº 018/2022</v>
          </cell>
          <cell r="E1172" t="str">
            <v>VANESSA GOMES DOS SANTOS</v>
          </cell>
          <cell r="F1172" t="str">
            <v>2 - Outros Profissionais da Saúde</v>
          </cell>
          <cell r="G1172" t="str">
            <v>5211-30</v>
          </cell>
          <cell r="H1172" t="str">
            <v>01/2026</v>
          </cell>
          <cell r="I1172">
            <v>0</v>
          </cell>
          <cell r="J1172">
            <v>155.4496</v>
          </cell>
          <cell r="K1172">
            <v>0</v>
          </cell>
          <cell r="M1172">
            <v>0</v>
          </cell>
          <cell r="O1172">
            <v>2.27</v>
          </cell>
          <cell r="R1172">
            <v>0</v>
          </cell>
          <cell r="S1172">
            <v>0</v>
          </cell>
          <cell r="U1172">
            <v>0</v>
          </cell>
        </row>
        <row r="1173">
          <cell r="C1173" t="str">
            <v>HOSPITAL DOM HÉLDER CÂMARA - CG. Nº 018/2022</v>
          </cell>
          <cell r="E1173" t="str">
            <v>VANESSA KARINA DE OLIVEIRA GOMES</v>
          </cell>
          <cell r="F1173" t="str">
            <v>2 - Outros Profissionais da Saúde</v>
          </cell>
          <cell r="G1173" t="str">
            <v>5211-30</v>
          </cell>
          <cell r="H1173" t="str">
            <v>01/2026</v>
          </cell>
          <cell r="I1173">
            <v>0</v>
          </cell>
          <cell r="J1173">
            <v>177.14080000000001</v>
          </cell>
          <cell r="K1173">
            <v>0</v>
          </cell>
          <cell r="M1173">
            <v>0</v>
          </cell>
          <cell r="O1173">
            <v>2.27</v>
          </cell>
          <cell r="R1173">
            <v>0</v>
          </cell>
          <cell r="S1173">
            <v>0</v>
          </cell>
          <cell r="U1173">
            <v>0</v>
          </cell>
        </row>
        <row r="1174">
          <cell r="C1174" t="str">
            <v>HOSPITAL DOM HÉLDER CÂMARA - CG. Nº 018/2022</v>
          </cell>
          <cell r="E1174" t="str">
            <v>VANESSA MARIA JOVENTINO</v>
          </cell>
          <cell r="F1174" t="str">
            <v>3 - Administrativo</v>
          </cell>
          <cell r="G1174" t="str">
            <v>1427-05</v>
          </cell>
          <cell r="H1174" t="str">
            <v>01/2026</v>
          </cell>
          <cell r="I1174">
            <v>0</v>
          </cell>
          <cell r="J1174">
            <v>590.74959999999999</v>
          </cell>
          <cell r="K1174">
            <v>0</v>
          </cell>
          <cell r="M1174">
            <v>0</v>
          </cell>
          <cell r="O1174">
            <v>2.27</v>
          </cell>
          <cell r="R1174">
            <v>0</v>
          </cell>
          <cell r="S1174">
            <v>0</v>
          </cell>
          <cell r="U1174">
            <v>0</v>
          </cell>
        </row>
        <row r="1175">
          <cell r="C1175" t="str">
            <v>HOSPITAL DOM HÉLDER CÂMARA - CG. Nº 018/2022</v>
          </cell>
          <cell r="E1175" t="str">
            <v>VANESSA SIBELLE DA SILVA FERREIRA</v>
          </cell>
          <cell r="F1175" t="str">
            <v>2 - Outros Profissionais da Saúde</v>
          </cell>
          <cell r="G1175" t="str">
            <v>2235-05</v>
          </cell>
          <cell r="H1175" t="str">
            <v>01/2026</v>
          </cell>
          <cell r="I1175">
            <v>0</v>
          </cell>
          <cell r="J1175">
            <v>410.90159999999997</v>
          </cell>
          <cell r="K1175">
            <v>0</v>
          </cell>
          <cell r="L1175">
            <v>175.63587000000001</v>
          </cell>
          <cell r="M1175">
            <v>2.79</v>
          </cell>
          <cell r="O1175">
            <v>4.774</v>
          </cell>
          <cell r="R1175">
            <v>668.31</v>
          </cell>
          <cell r="S1175">
            <v>0</v>
          </cell>
          <cell r="U1175">
            <v>0</v>
          </cell>
        </row>
        <row r="1176">
          <cell r="C1176" t="str">
            <v>HOSPITAL DOM HÉLDER CÂMARA - CG. Nº 018/2022</v>
          </cell>
          <cell r="E1176" t="str">
            <v>VANESSA SILVA DE ARAUJO</v>
          </cell>
          <cell r="F1176" t="str">
            <v>2 - Outros Profissionais da Saúde</v>
          </cell>
          <cell r="G1176" t="str">
            <v>2235-05</v>
          </cell>
          <cell r="H1176" t="str">
            <v>01/2026</v>
          </cell>
          <cell r="I1176">
            <v>0</v>
          </cell>
          <cell r="J1176">
            <v>619.69280000000003</v>
          </cell>
          <cell r="K1176">
            <v>0</v>
          </cell>
          <cell r="M1176">
            <v>0</v>
          </cell>
          <cell r="O1176">
            <v>4.774</v>
          </cell>
          <cell r="R1176">
            <v>0</v>
          </cell>
          <cell r="S1176">
            <v>0</v>
          </cell>
          <cell r="U1176">
            <v>0</v>
          </cell>
        </row>
        <row r="1177">
          <cell r="C1177" t="str">
            <v>HOSPITAL DOM HÉLDER CÂMARA - CG. Nº 018/2022</v>
          </cell>
          <cell r="E1177" t="str">
            <v>VANIA MARIA DA SILVA</v>
          </cell>
          <cell r="F1177" t="str">
            <v>2 - Outros Profissionais da Saúde</v>
          </cell>
          <cell r="G1177" t="str">
            <v>3222-05</v>
          </cell>
          <cell r="H1177" t="str">
            <v>01/2026</v>
          </cell>
          <cell r="I1177">
            <v>0</v>
          </cell>
          <cell r="J1177">
            <v>323.4896</v>
          </cell>
          <cell r="K1177">
            <v>0</v>
          </cell>
          <cell r="L1177">
            <v>175.63587000000001</v>
          </cell>
          <cell r="M1177">
            <v>32.42</v>
          </cell>
          <cell r="O1177">
            <v>2.27</v>
          </cell>
          <cell r="R1177">
            <v>0</v>
          </cell>
          <cell r="S1177">
            <v>0</v>
          </cell>
          <cell r="U1177">
            <v>0</v>
          </cell>
        </row>
        <row r="1178">
          <cell r="C1178" t="str">
            <v>HOSPITAL DOM HÉLDER CÂMARA - CG. Nº 018/2022</v>
          </cell>
          <cell r="E1178" t="str">
            <v>VANICIA LAURINDO DA SILVA</v>
          </cell>
          <cell r="F1178" t="str">
            <v>2 - Outros Profissionais da Saúde</v>
          </cell>
          <cell r="G1178" t="str">
            <v>3222-05</v>
          </cell>
          <cell r="H1178" t="str">
            <v>01/2026</v>
          </cell>
          <cell r="I1178">
            <v>0</v>
          </cell>
          <cell r="J1178">
            <v>350.68880000000001</v>
          </cell>
          <cell r="K1178">
            <v>0</v>
          </cell>
          <cell r="M1178">
            <v>0</v>
          </cell>
          <cell r="O1178">
            <v>2.27</v>
          </cell>
          <cell r="R1178">
            <v>0</v>
          </cell>
          <cell r="S1178">
            <v>0</v>
          </cell>
          <cell r="U1178">
            <v>81.02</v>
          </cell>
        </row>
        <row r="1179">
          <cell r="C1179" t="str">
            <v>HOSPITAL DOM HÉLDER CÂMARA - CG. Nº 018/2022</v>
          </cell>
          <cell r="E1179" t="str">
            <v>VANILZA DE SOUSA PEREIRA PAULA</v>
          </cell>
          <cell r="F1179" t="str">
            <v>2 - Outros Profissionais da Saúde</v>
          </cell>
          <cell r="G1179" t="str">
            <v>3222-05</v>
          </cell>
          <cell r="H1179" t="str">
            <v>01/2026</v>
          </cell>
          <cell r="I1179">
            <v>0</v>
          </cell>
          <cell r="J1179">
            <v>318.94240000000002</v>
          </cell>
          <cell r="K1179">
            <v>0</v>
          </cell>
          <cell r="L1179">
            <v>175.63587000000001</v>
          </cell>
          <cell r="M1179">
            <v>32.42</v>
          </cell>
          <cell r="O1179">
            <v>2.27</v>
          </cell>
          <cell r="R1179">
            <v>369.36</v>
          </cell>
          <cell r="S1179">
            <v>97.26</v>
          </cell>
          <cell r="U1179">
            <v>0</v>
          </cell>
        </row>
        <row r="1180">
          <cell r="C1180" t="str">
            <v>HOSPITAL DOM HÉLDER CÂMARA - CG. Nº 018/2022</v>
          </cell>
          <cell r="E1180" t="str">
            <v>VERA LUCIA DE BARROS CARDOSO</v>
          </cell>
          <cell r="F1180" t="str">
            <v>2 - Outros Profissionais da Saúde</v>
          </cell>
          <cell r="G1180" t="str">
            <v>2235-05</v>
          </cell>
          <cell r="H1180" t="str">
            <v>01/2026</v>
          </cell>
          <cell r="I1180">
            <v>0</v>
          </cell>
          <cell r="J1180">
            <v>454.91199999999998</v>
          </cell>
          <cell r="K1180">
            <v>0</v>
          </cell>
          <cell r="L1180">
            <v>175.63587000000001</v>
          </cell>
          <cell r="M1180">
            <v>2.79</v>
          </cell>
          <cell r="O1180">
            <v>4.774</v>
          </cell>
          <cell r="R1180">
            <v>0</v>
          </cell>
          <cell r="S1180">
            <v>0</v>
          </cell>
          <cell r="U1180">
            <v>0</v>
          </cell>
        </row>
        <row r="1181">
          <cell r="C1181" t="str">
            <v>HOSPITAL DOM HÉLDER CÂMARA - CG. Nº 018/2022</v>
          </cell>
          <cell r="E1181" t="str">
            <v>VINICIUS JOSE SALES BORGES</v>
          </cell>
          <cell r="F1181" t="str">
            <v>3 - Administrativo</v>
          </cell>
          <cell r="G1181" t="str">
            <v>4110-10</v>
          </cell>
          <cell r="H1181" t="str">
            <v>01/2026</v>
          </cell>
          <cell r="I1181">
            <v>0</v>
          </cell>
          <cell r="J1181">
            <v>21.613600000000002</v>
          </cell>
          <cell r="L1181">
            <v>175.63587000000001</v>
          </cell>
          <cell r="M1181">
            <v>32.42</v>
          </cell>
          <cell r="O1181">
            <v>2.27</v>
          </cell>
          <cell r="R1181">
            <v>0</v>
          </cell>
          <cell r="S1181">
            <v>97.26</v>
          </cell>
          <cell r="U1181">
            <v>0</v>
          </cell>
        </row>
        <row r="1182">
          <cell r="C1182" t="str">
            <v>HOSPITAL DOM HÉLDER CÂMARA - CG. Nº 018/2022</v>
          </cell>
          <cell r="E1182" t="str">
            <v>VIRGINIA MARCIA MENDES DA SILVA</v>
          </cell>
          <cell r="F1182" t="str">
            <v>3 - Administrativo</v>
          </cell>
          <cell r="G1182" t="str">
            <v>5143-20</v>
          </cell>
          <cell r="H1182" t="str">
            <v>01/2026</v>
          </cell>
          <cell r="I1182">
            <v>0</v>
          </cell>
          <cell r="J1182">
            <v>181.95599999999999</v>
          </cell>
          <cell r="K1182">
            <v>0</v>
          </cell>
          <cell r="L1182">
            <v>175.63587000000001</v>
          </cell>
          <cell r="M1182">
            <v>32.42</v>
          </cell>
          <cell r="O1182">
            <v>2.27</v>
          </cell>
          <cell r="R1182">
            <v>360.54</v>
          </cell>
          <cell r="S1182">
            <v>97.26</v>
          </cell>
          <cell r="U1182">
            <v>0</v>
          </cell>
        </row>
        <row r="1183">
          <cell r="C1183" t="str">
            <v>HOSPITAL DOM HÉLDER CÂMARA - CG. Nº 018/2022</v>
          </cell>
          <cell r="E1183" t="str">
            <v>VITOR CAVALCANTI RAMOS</v>
          </cell>
          <cell r="F1183" t="str">
            <v>3 - Administrativo</v>
          </cell>
          <cell r="G1183" t="str">
            <v>5174-10</v>
          </cell>
          <cell r="H1183" t="str">
            <v>01/2026</v>
          </cell>
          <cell r="I1183">
            <v>0</v>
          </cell>
          <cell r="J1183">
            <v>223.67439999999999</v>
          </cell>
          <cell r="K1183">
            <v>0</v>
          </cell>
          <cell r="L1183">
            <v>175.63587000000001</v>
          </cell>
          <cell r="M1183">
            <v>32.42</v>
          </cell>
          <cell r="O1183">
            <v>2.27</v>
          </cell>
          <cell r="R1183">
            <v>0</v>
          </cell>
          <cell r="S1183">
            <v>0</v>
          </cell>
          <cell r="U1183">
            <v>0</v>
          </cell>
        </row>
        <row r="1184">
          <cell r="C1184" t="str">
            <v>HOSPITAL DOM HÉLDER CÂMARA - CG. Nº 018/2022</v>
          </cell>
          <cell r="E1184" t="str">
            <v>VITORIA CAROLYNE PEREIRA DA SILVA</v>
          </cell>
          <cell r="F1184" t="str">
            <v>2 - Outros Profissionais da Saúde</v>
          </cell>
          <cell r="G1184" t="str">
            <v>2516-05</v>
          </cell>
          <cell r="H1184" t="str">
            <v>01/2026</v>
          </cell>
          <cell r="I1184">
            <v>0</v>
          </cell>
          <cell r="J1184">
            <v>415.90480000000002</v>
          </cell>
          <cell r="K1184">
            <v>0</v>
          </cell>
          <cell r="L1184">
            <v>175.63587000000001</v>
          </cell>
          <cell r="M1184">
            <v>44</v>
          </cell>
          <cell r="O1184">
            <v>2.27</v>
          </cell>
          <cell r="R1184">
            <v>0</v>
          </cell>
          <cell r="S1184">
            <v>0</v>
          </cell>
          <cell r="U1184">
            <v>0</v>
          </cell>
        </row>
        <row r="1185">
          <cell r="C1185" t="str">
            <v>HOSPITAL DOM HÉLDER CÂMARA - CG. Nº 018/2022</v>
          </cell>
          <cell r="E1185" t="str">
            <v>VITORIA MYKAELLY MARIA DA SILVA</v>
          </cell>
          <cell r="F1185" t="str">
            <v>2 - Outros Profissionais da Saúde</v>
          </cell>
          <cell r="G1185" t="str">
            <v>3222-05</v>
          </cell>
          <cell r="H1185" t="str">
            <v>01/2026</v>
          </cell>
          <cell r="I1185">
            <v>0</v>
          </cell>
          <cell r="J1185">
            <v>302.36799999999999</v>
          </cell>
          <cell r="K1185">
            <v>0</v>
          </cell>
          <cell r="M1185">
            <v>0</v>
          </cell>
          <cell r="O1185">
            <v>2.27</v>
          </cell>
          <cell r="R1185">
            <v>369.36</v>
          </cell>
          <cell r="S1185">
            <v>97.26</v>
          </cell>
          <cell r="U1185">
            <v>0</v>
          </cell>
        </row>
        <row r="1186">
          <cell r="C1186" t="str">
            <v>HOSPITAL DOM HÉLDER CÂMARA - CG. Nº 018/2022</v>
          </cell>
          <cell r="E1186" t="str">
            <v>VITORIA RODRIGUES DA SILVA</v>
          </cell>
          <cell r="F1186" t="str">
            <v>2 - Outros Profissionais da Saúde</v>
          </cell>
          <cell r="G1186" t="str">
            <v>3222-05</v>
          </cell>
          <cell r="H1186" t="str">
            <v>01/2026</v>
          </cell>
          <cell r="I1186">
            <v>0</v>
          </cell>
          <cell r="J1186">
            <v>298.92320000000001</v>
          </cell>
          <cell r="K1186">
            <v>0</v>
          </cell>
          <cell r="L1186">
            <v>175.63587000000001</v>
          </cell>
          <cell r="M1186">
            <v>32.42</v>
          </cell>
          <cell r="O1186">
            <v>2.27</v>
          </cell>
          <cell r="R1186">
            <v>0</v>
          </cell>
          <cell r="S1186">
            <v>0</v>
          </cell>
          <cell r="U1186">
            <v>0</v>
          </cell>
        </row>
        <row r="1187">
          <cell r="C1187" t="str">
            <v>HOSPITAL DOM HÉLDER CÂMARA - CG. Nº 018/2022</v>
          </cell>
          <cell r="E1187" t="str">
            <v>VIVIAN ALVES DA SILVA</v>
          </cell>
          <cell r="F1187" t="str">
            <v>2 - Outros Profissionais da Saúde</v>
          </cell>
          <cell r="G1187" t="str">
            <v>3222-05</v>
          </cell>
          <cell r="H1187" t="str">
            <v>01/2026</v>
          </cell>
          <cell r="I1187">
            <v>0</v>
          </cell>
          <cell r="J1187">
            <v>335.01600000000002</v>
          </cell>
          <cell r="K1187">
            <v>0</v>
          </cell>
          <cell r="M1187">
            <v>0</v>
          </cell>
          <cell r="O1187">
            <v>2.27</v>
          </cell>
          <cell r="R1187">
            <v>0</v>
          </cell>
          <cell r="S1187">
            <v>0</v>
          </cell>
          <cell r="U1187">
            <v>0</v>
          </cell>
        </row>
        <row r="1188">
          <cell r="C1188" t="str">
            <v>HOSPITAL DOM HÉLDER CÂMARA - CG. Nº 018/2022</v>
          </cell>
          <cell r="E1188" t="str">
            <v>VIVIANE CRISTINA DA SILVA AZEVEDO</v>
          </cell>
          <cell r="F1188" t="str">
            <v>2 - Outros Profissionais da Saúde</v>
          </cell>
          <cell r="G1188" t="str">
            <v>2516-05</v>
          </cell>
          <cell r="H1188" t="str">
            <v>01/2026</v>
          </cell>
          <cell r="I1188">
            <v>0</v>
          </cell>
          <cell r="J1188">
            <v>0</v>
          </cell>
          <cell r="K1188">
            <v>0</v>
          </cell>
          <cell r="M1188">
            <v>0</v>
          </cell>
          <cell r="O1188">
            <v>2.27</v>
          </cell>
          <cell r="R1188">
            <v>0</v>
          </cell>
          <cell r="S1188">
            <v>0</v>
          </cell>
          <cell r="U1188">
            <v>0</v>
          </cell>
        </row>
        <row r="1189">
          <cell r="C1189" t="str">
            <v>HOSPITAL DOM HÉLDER CÂMARA - CG. Nº 018/2022</v>
          </cell>
          <cell r="E1189" t="str">
            <v>VIVIANE MARIA PEREIRA</v>
          </cell>
          <cell r="F1189" t="str">
            <v>2 - Outros Profissionais da Saúde</v>
          </cell>
          <cell r="G1189" t="str">
            <v>3222-05</v>
          </cell>
          <cell r="H1189" t="str">
            <v>01/2026</v>
          </cell>
          <cell r="I1189">
            <v>0</v>
          </cell>
          <cell r="J1189">
            <v>328.17680000000001</v>
          </cell>
          <cell r="K1189">
            <v>0</v>
          </cell>
          <cell r="L1189">
            <v>175.63587000000001</v>
          </cell>
          <cell r="M1189">
            <v>32.42</v>
          </cell>
          <cell r="O1189">
            <v>2.27</v>
          </cell>
          <cell r="R1189">
            <v>0</v>
          </cell>
          <cell r="S1189">
            <v>0</v>
          </cell>
          <cell r="U1189">
            <v>0</v>
          </cell>
        </row>
        <row r="1190">
          <cell r="C1190" t="str">
            <v>HOSPITAL DOM HÉLDER CÂMARA - CG. Nº 018/2022</v>
          </cell>
          <cell r="E1190" t="str">
            <v>VIVIANE MELO FLORENCIO</v>
          </cell>
          <cell r="F1190" t="str">
            <v>2 - Outros Profissionais da Saúde</v>
          </cell>
          <cell r="G1190" t="str">
            <v>5211-30</v>
          </cell>
          <cell r="H1190" t="str">
            <v>01/2026</v>
          </cell>
          <cell r="I1190">
            <v>0</v>
          </cell>
          <cell r="J1190">
            <v>157.28479999999999</v>
          </cell>
          <cell r="K1190">
            <v>0</v>
          </cell>
          <cell r="L1190">
            <v>175.63587000000001</v>
          </cell>
          <cell r="M1190">
            <v>35.479999999999997</v>
          </cell>
          <cell r="O1190">
            <v>2.27</v>
          </cell>
          <cell r="R1190">
            <v>404.62</v>
          </cell>
          <cell r="S1190">
            <v>106.44</v>
          </cell>
          <cell r="U1190">
            <v>0</v>
          </cell>
        </row>
        <row r="1191">
          <cell r="C1191" t="str">
            <v>HOSPITAL DOM HÉLDER CÂMARA - CG. Nº 018/2022</v>
          </cell>
          <cell r="E1191" t="str">
            <v>VIVIANE SILVA DOS SANTOS</v>
          </cell>
          <cell r="F1191" t="str">
            <v>2 - Outros Profissionais da Saúde</v>
          </cell>
          <cell r="G1191" t="str">
            <v>3222-05</v>
          </cell>
          <cell r="H1191" t="str">
            <v>01/2026</v>
          </cell>
          <cell r="I1191">
            <v>0</v>
          </cell>
          <cell r="J1191">
            <v>311.50240000000002</v>
          </cell>
          <cell r="K1191">
            <v>0</v>
          </cell>
          <cell r="L1191">
            <v>175.63587000000001</v>
          </cell>
          <cell r="M1191">
            <v>32.42</v>
          </cell>
          <cell r="O1191">
            <v>2.27</v>
          </cell>
          <cell r="R1191">
            <v>369.36</v>
          </cell>
          <cell r="S1191">
            <v>90.94</v>
          </cell>
          <cell r="U1191">
            <v>0</v>
          </cell>
        </row>
        <row r="1192">
          <cell r="C1192" t="str">
            <v>HOSPITAL DOM HÉLDER CÂMARA - CG. Nº 018/2022</v>
          </cell>
          <cell r="E1192" t="str">
            <v>WALDJA INES DA SILVA MELO</v>
          </cell>
          <cell r="F1192" t="str">
            <v>3 - Administrativo</v>
          </cell>
          <cell r="G1192" t="str">
            <v>5143-20</v>
          </cell>
          <cell r="H1192" t="str">
            <v>01/2026</v>
          </cell>
          <cell r="I1192">
            <v>0</v>
          </cell>
          <cell r="J1192">
            <v>461.98480000000001</v>
          </cell>
          <cell r="K1192">
            <v>0</v>
          </cell>
          <cell r="L1192">
            <v>175.63587000000001</v>
          </cell>
          <cell r="M1192">
            <v>44</v>
          </cell>
          <cell r="O1192">
            <v>2.27</v>
          </cell>
          <cell r="R1192">
            <v>0</v>
          </cell>
          <cell r="S1192">
            <v>0</v>
          </cell>
          <cell r="U1192">
            <v>0</v>
          </cell>
        </row>
        <row r="1193">
          <cell r="C1193" t="str">
            <v>HOSPITAL DOM HÉLDER CÂMARA - CG. Nº 018/2022</v>
          </cell>
          <cell r="E1193" t="str">
            <v>WALFRIDO DE ALMEIDA LIRA</v>
          </cell>
          <cell r="F1193" t="str">
            <v>3 - Administrativo</v>
          </cell>
          <cell r="G1193" t="str">
            <v>3172-10</v>
          </cell>
          <cell r="H1193" t="str">
            <v>01/2026</v>
          </cell>
          <cell r="I1193">
            <v>0</v>
          </cell>
          <cell r="J1193">
            <v>297.37119999999999</v>
          </cell>
          <cell r="K1193">
            <v>0</v>
          </cell>
          <cell r="M1193">
            <v>0</v>
          </cell>
          <cell r="O1193">
            <v>2.27</v>
          </cell>
          <cell r="R1193">
            <v>0</v>
          </cell>
          <cell r="S1193">
            <v>0</v>
          </cell>
          <cell r="U1193">
            <v>0</v>
          </cell>
        </row>
        <row r="1194">
          <cell r="C1194" t="str">
            <v>HOSPITAL DOM HÉLDER CÂMARA - CG. Nº 018/2022</v>
          </cell>
          <cell r="E1194" t="str">
            <v>WALLACE BRUNO SILVA SANTANA</v>
          </cell>
          <cell r="F1194" t="str">
            <v>2 - Outros Profissionais da Saúde</v>
          </cell>
          <cell r="G1194" t="str">
            <v>5151-10</v>
          </cell>
          <cell r="H1194" t="str">
            <v>01/2026</v>
          </cell>
          <cell r="I1194">
            <v>0</v>
          </cell>
          <cell r="J1194">
            <v>182.61680000000001</v>
          </cell>
          <cell r="K1194">
            <v>0</v>
          </cell>
          <cell r="L1194">
            <v>175.63587000000001</v>
          </cell>
          <cell r="M1194">
            <v>32.42</v>
          </cell>
          <cell r="O1194">
            <v>2.27</v>
          </cell>
          <cell r="R1194">
            <v>369.36</v>
          </cell>
          <cell r="S1194">
            <v>97.26</v>
          </cell>
          <cell r="U1194">
            <v>0</v>
          </cell>
        </row>
        <row r="1195">
          <cell r="C1195" t="str">
            <v>HOSPITAL DOM HÉLDER CÂMARA - CG. Nº 018/2022</v>
          </cell>
          <cell r="E1195" t="str">
            <v>WALTER AMBROZIO DE SOUZA NETO</v>
          </cell>
          <cell r="F1195" t="str">
            <v>2 - Outros Profissionais da Saúde</v>
          </cell>
          <cell r="G1195" t="str">
            <v>2235-05</v>
          </cell>
          <cell r="H1195" t="str">
            <v>01/2026</v>
          </cell>
          <cell r="I1195">
            <v>0</v>
          </cell>
          <cell r="J1195">
            <v>727.09439999999995</v>
          </cell>
          <cell r="K1195">
            <v>0</v>
          </cell>
          <cell r="L1195">
            <v>175.63587000000001</v>
          </cell>
          <cell r="M1195">
            <v>3.59</v>
          </cell>
          <cell r="O1195">
            <v>4.774</v>
          </cell>
          <cell r="R1195">
            <v>0</v>
          </cell>
          <cell r="S1195">
            <v>0</v>
          </cell>
          <cell r="U1195">
            <v>0</v>
          </cell>
        </row>
        <row r="1196">
          <cell r="C1196" t="str">
            <v>HOSPITAL DOM HÉLDER CÂMARA - CG. Nº 018/2022</v>
          </cell>
          <cell r="E1196" t="str">
            <v>WALTER DE SOUZA GOMES JUNIOR</v>
          </cell>
          <cell r="F1196" t="str">
            <v>2 - Outros Profissionais da Saúde</v>
          </cell>
          <cell r="G1196" t="str">
            <v>3241-15</v>
          </cell>
          <cell r="H1196" t="str">
            <v>01/2026</v>
          </cell>
          <cell r="I1196">
            <v>0</v>
          </cell>
          <cell r="J1196">
            <v>393.26400000000001</v>
          </cell>
          <cell r="K1196">
            <v>0</v>
          </cell>
          <cell r="L1196">
            <v>175.63587000000001</v>
          </cell>
          <cell r="M1196">
            <v>2.41</v>
          </cell>
          <cell r="O1196">
            <v>2.27</v>
          </cell>
          <cell r="R1196">
            <v>386.99</v>
          </cell>
          <cell r="S1196">
            <v>81.97</v>
          </cell>
          <cell r="U1196">
            <v>0</v>
          </cell>
        </row>
        <row r="1197">
          <cell r="C1197" t="str">
            <v>HOSPITAL DOM HÉLDER CÂMARA - CG. Nº 018/2022</v>
          </cell>
          <cell r="E1197" t="str">
            <v>WALTER RICARDO LUIZ DOS SANTOS</v>
          </cell>
          <cell r="F1197" t="str">
            <v>2 - Outros Profissionais da Saúde</v>
          </cell>
          <cell r="G1197" t="str">
            <v>3226-05</v>
          </cell>
          <cell r="H1197" t="str">
            <v>01/2026</v>
          </cell>
          <cell r="I1197">
            <v>0</v>
          </cell>
          <cell r="J1197">
            <v>225.9632</v>
          </cell>
          <cell r="K1197">
            <v>0</v>
          </cell>
          <cell r="L1197">
            <v>175.63587000000001</v>
          </cell>
          <cell r="M1197">
            <v>32.42</v>
          </cell>
          <cell r="O1197">
            <v>2.27</v>
          </cell>
          <cell r="R1197">
            <v>0</v>
          </cell>
          <cell r="S1197">
            <v>0</v>
          </cell>
          <cell r="U1197">
            <v>0</v>
          </cell>
        </row>
        <row r="1198">
          <cell r="C1198" t="str">
            <v>HOSPITAL DOM HÉLDER CÂMARA - CG. Nº 018/2022</v>
          </cell>
          <cell r="E1198" t="str">
            <v>WANIELLY LUIS FALCAO DA SILVA</v>
          </cell>
          <cell r="F1198" t="str">
            <v>2 - Outros Profissionais da Saúde</v>
          </cell>
          <cell r="G1198" t="str">
            <v>2235-05</v>
          </cell>
          <cell r="H1198" t="str">
            <v>01/2026</v>
          </cell>
          <cell r="I1198">
            <v>0</v>
          </cell>
          <cell r="J1198">
            <v>507.34</v>
          </cell>
          <cell r="K1198">
            <v>0</v>
          </cell>
          <cell r="L1198">
            <v>175.63587000000001</v>
          </cell>
          <cell r="M1198">
            <v>3.59</v>
          </cell>
          <cell r="O1198">
            <v>4.774</v>
          </cell>
          <cell r="R1198">
            <v>0</v>
          </cell>
          <cell r="S1198">
            <v>0</v>
          </cell>
          <cell r="U1198">
            <v>120.26</v>
          </cell>
        </row>
        <row r="1199">
          <cell r="C1199" t="str">
            <v>HOSPITAL DOM HÉLDER CÂMARA - CG. Nº 018/2022</v>
          </cell>
          <cell r="E1199" t="str">
            <v>WELLIGNDA DIAS DOS SANTOS</v>
          </cell>
          <cell r="F1199" t="str">
            <v>2 - Outros Profissionais da Saúde</v>
          </cell>
          <cell r="G1199" t="str">
            <v>3222-05</v>
          </cell>
          <cell r="H1199" t="str">
            <v>01/2026</v>
          </cell>
          <cell r="I1199">
            <v>0</v>
          </cell>
          <cell r="J1199">
            <v>337.55840000000001</v>
          </cell>
          <cell r="K1199">
            <v>0</v>
          </cell>
          <cell r="L1199">
            <v>175.63587000000001</v>
          </cell>
          <cell r="M1199">
            <v>32.42</v>
          </cell>
          <cell r="O1199">
            <v>2.27</v>
          </cell>
          <cell r="R1199">
            <v>0</v>
          </cell>
          <cell r="S1199">
            <v>0</v>
          </cell>
          <cell r="U1199">
            <v>0</v>
          </cell>
        </row>
        <row r="1200">
          <cell r="C1200" t="str">
            <v>HOSPITAL DOM HÉLDER CÂMARA - CG. Nº 018/2022</v>
          </cell>
          <cell r="E1200" t="str">
            <v>WELLINGTON DIAS DE MORAIS E SILVA</v>
          </cell>
          <cell r="F1200" t="str">
            <v>2 - Outros Profissionais da Saúde</v>
          </cell>
          <cell r="G1200" t="str">
            <v>2235-05</v>
          </cell>
          <cell r="H1200" t="str">
            <v>01/2026</v>
          </cell>
          <cell r="I1200">
            <v>0</v>
          </cell>
          <cell r="J1200">
            <v>448.76560000000001</v>
          </cell>
          <cell r="K1200">
            <v>0</v>
          </cell>
          <cell r="L1200">
            <v>175.63587000000001</v>
          </cell>
          <cell r="M1200">
            <v>3.05</v>
          </cell>
          <cell r="O1200">
            <v>4.774</v>
          </cell>
          <cell r="R1200">
            <v>0</v>
          </cell>
          <cell r="S1200">
            <v>0</v>
          </cell>
          <cell r="U1200">
            <v>0</v>
          </cell>
        </row>
        <row r="1201">
          <cell r="C1201" t="str">
            <v>HOSPITAL DOM HÉLDER CÂMARA - CG. Nº 018/2022</v>
          </cell>
          <cell r="E1201" t="str">
            <v>WELLINGTON JOSE DA SILVA</v>
          </cell>
          <cell r="F1201" t="str">
            <v>2 - Outros Profissionais da Saúde</v>
          </cell>
          <cell r="G1201" t="str">
            <v>3241-15</v>
          </cell>
          <cell r="H1201" t="str">
            <v>01/2026</v>
          </cell>
          <cell r="I1201">
            <v>0</v>
          </cell>
          <cell r="J1201">
            <v>322.4008</v>
          </cell>
          <cell r="K1201">
            <v>0</v>
          </cell>
          <cell r="M1201">
            <v>0</v>
          </cell>
          <cell r="O1201">
            <v>2.27</v>
          </cell>
          <cell r="R1201">
            <v>0</v>
          </cell>
          <cell r="S1201">
            <v>0</v>
          </cell>
          <cell r="U1201">
            <v>0</v>
          </cell>
        </row>
        <row r="1202">
          <cell r="C1202" t="str">
            <v>HOSPITAL DOM HÉLDER CÂMARA - CG. Nº 018/2022</v>
          </cell>
          <cell r="E1202" t="str">
            <v xml:space="preserve">WELLYTA SOBRAL DA SILVA </v>
          </cell>
          <cell r="F1202" t="str">
            <v>2 - Outros Profissionais da Saúde</v>
          </cell>
          <cell r="G1202" t="str">
            <v>3222-05</v>
          </cell>
          <cell r="H1202" t="str">
            <v>01/2026</v>
          </cell>
          <cell r="I1202">
            <v>0</v>
          </cell>
          <cell r="J1202">
            <v>317.88799999999998</v>
          </cell>
          <cell r="K1202">
            <v>0</v>
          </cell>
          <cell r="L1202">
            <v>175.63587000000001</v>
          </cell>
          <cell r="M1202">
            <v>32.42</v>
          </cell>
          <cell r="O1202">
            <v>2.27</v>
          </cell>
          <cell r="R1202">
            <v>0</v>
          </cell>
          <cell r="S1202">
            <v>97.26</v>
          </cell>
          <cell r="U1202">
            <v>0</v>
          </cell>
        </row>
        <row r="1203">
          <cell r="C1203" t="str">
            <v>HOSPITAL DOM HÉLDER CÂMARA - CG. Nº 018/2022</v>
          </cell>
          <cell r="E1203" t="str">
            <v>WESLEY PEREIRA DA SILVA</v>
          </cell>
          <cell r="F1203" t="str">
            <v>3 - Administrativo</v>
          </cell>
          <cell r="G1203" t="str">
            <v>5143-20</v>
          </cell>
          <cell r="H1203" t="str">
            <v>01/2026</v>
          </cell>
          <cell r="I1203">
            <v>0</v>
          </cell>
          <cell r="J1203">
            <v>205.10079999999999</v>
          </cell>
          <cell r="K1203">
            <v>0</v>
          </cell>
          <cell r="M1203">
            <v>0</v>
          </cell>
          <cell r="O1203">
            <v>2.27</v>
          </cell>
          <cell r="R1203">
            <v>0</v>
          </cell>
          <cell r="S1203">
            <v>0</v>
          </cell>
          <cell r="U1203">
            <v>0</v>
          </cell>
        </row>
        <row r="1204">
          <cell r="C1204" t="str">
            <v>HOSPITAL DOM HÉLDER CÂMARA - CG. Nº 018/2022</v>
          </cell>
          <cell r="E1204" t="str">
            <v>WESLEY PEREIRA DE ALBUQUERQUE</v>
          </cell>
          <cell r="F1204" t="str">
            <v>3 - Administrativo</v>
          </cell>
          <cell r="G1204" t="str">
            <v>4110-10</v>
          </cell>
          <cell r="H1204" t="str">
            <v>01/2026</v>
          </cell>
          <cell r="I1204">
            <v>0</v>
          </cell>
          <cell r="J1204">
            <v>129.68</v>
          </cell>
          <cell r="K1204">
            <v>0</v>
          </cell>
          <cell r="L1204">
            <v>175.63587000000001</v>
          </cell>
          <cell r="M1204">
            <v>32.42</v>
          </cell>
          <cell r="O1204">
            <v>2.27</v>
          </cell>
          <cell r="R1204">
            <v>0</v>
          </cell>
          <cell r="S1204">
            <v>0</v>
          </cell>
          <cell r="U1204">
            <v>0</v>
          </cell>
        </row>
        <row r="1205">
          <cell r="C1205" t="str">
            <v>HOSPITAL DOM HÉLDER CÂMARA - CG. Nº 018/2022</v>
          </cell>
          <cell r="E1205" t="str">
            <v>WESLLEY BATISTA DOS SANTOS</v>
          </cell>
          <cell r="F1205" t="str">
            <v>3 - Administrativo</v>
          </cell>
          <cell r="G1205" t="str">
            <v>4110-10</v>
          </cell>
          <cell r="H1205" t="str">
            <v>01/2026</v>
          </cell>
          <cell r="I1205">
            <v>0</v>
          </cell>
          <cell r="J1205">
            <v>147.04159999999999</v>
          </cell>
          <cell r="K1205">
            <v>0</v>
          </cell>
          <cell r="L1205">
            <v>175.63587000000001</v>
          </cell>
          <cell r="M1205">
            <v>32.42</v>
          </cell>
          <cell r="O1205">
            <v>2.27</v>
          </cell>
          <cell r="R1205">
            <v>0</v>
          </cell>
          <cell r="S1205">
            <v>97.26</v>
          </cell>
          <cell r="U1205">
            <v>0</v>
          </cell>
        </row>
        <row r="1206">
          <cell r="C1206" t="str">
            <v>HOSPITAL DOM HÉLDER CÂMARA - CG. Nº 018/2022</v>
          </cell>
          <cell r="E1206" t="str">
            <v>WILDELANIA BARROS DE LIMA</v>
          </cell>
          <cell r="F1206" t="str">
            <v>2 - Outros Profissionais da Saúde</v>
          </cell>
          <cell r="G1206" t="str">
            <v>3222-05</v>
          </cell>
          <cell r="H1206" t="str">
            <v>01/2026</v>
          </cell>
          <cell r="I1206">
            <v>0</v>
          </cell>
          <cell r="J1206">
            <v>315.08319999999998</v>
          </cell>
          <cell r="K1206">
            <v>0</v>
          </cell>
          <cell r="M1206">
            <v>0</v>
          </cell>
          <cell r="O1206">
            <v>2.27</v>
          </cell>
          <cell r="R1206">
            <v>360.54</v>
          </cell>
          <cell r="S1206">
            <v>92.4</v>
          </cell>
          <cell r="U1206">
            <v>0</v>
          </cell>
        </row>
        <row r="1207">
          <cell r="C1207" t="str">
            <v>HOSPITAL DOM HÉLDER CÂMARA - CG. Nº 018/2022</v>
          </cell>
          <cell r="E1207" t="str">
            <v>WILLAMS ARRUDA SOARES DA SILVA</v>
          </cell>
          <cell r="F1207" t="str">
            <v>2 - Outros Profissionais da Saúde</v>
          </cell>
          <cell r="G1207" t="str">
            <v>2235-05</v>
          </cell>
          <cell r="H1207" t="str">
            <v>01/2026</v>
          </cell>
          <cell r="I1207">
            <v>0</v>
          </cell>
          <cell r="J1207">
            <v>468.24079999999998</v>
          </cell>
          <cell r="K1207">
            <v>0</v>
          </cell>
          <cell r="L1207">
            <v>175.63587000000001</v>
          </cell>
          <cell r="M1207">
            <v>3.59</v>
          </cell>
          <cell r="O1207">
            <v>4.774</v>
          </cell>
          <cell r="R1207">
            <v>0</v>
          </cell>
          <cell r="S1207">
            <v>0</v>
          </cell>
          <cell r="U1207">
            <v>0</v>
          </cell>
        </row>
        <row r="1208">
          <cell r="C1208" t="str">
            <v>HOSPITAL DOM HÉLDER CÂMARA - CG. Nº 018/2022</v>
          </cell>
          <cell r="E1208" t="str">
            <v>WILLAMS DA SILVA SANTOS</v>
          </cell>
          <cell r="F1208" t="str">
            <v>2 - Outros Profissionais da Saúde</v>
          </cell>
          <cell r="G1208" t="str">
            <v>5151-10</v>
          </cell>
          <cell r="H1208" t="str">
            <v>01/2026</v>
          </cell>
          <cell r="I1208">
            <v>0</v>
          </cell>
          <cell r="J1208">
            <v>231.952</v>
          </cell>
          <cell r="K1208">
            <v>0</v>
          </cell>
          <cell r="L1208">
            <v>175.63587000000001</v>
          </cell>
          <cell r="M1208">
            <v>32.42</v>
          </cell>
          <cell r="O1208">
            <v>2.27</v>
          </cell>
          <cell r="R1208">
            <v>0</v>
          </cell>
          <cell r="S1208">
            <v>0</v>
          </cell>
          <cell r="U1208">
            <v>0</v>
          </cell>
        </row>
        <row r="1209">
          <cell r="C1209" t="str">
            <v>HOSPITAL DOM HÉLDER CÂMARA - CG. Nº 018/2022</v>
          </cell>
          <cell r="E1209" t="str">
            <v>WILLIANY ESTEFFANY DE ARAUJO SILVA</v>
          </cell>
          <cell r="F1209" t="str">
            <v>2 - Outros Profissionais da Saúde</v>
          </cell>
          <cell r="G1209" t="str">
            <v>3222-05</v>
          </cell>
          <cell r="H1209" t="str">
            <v>01/2026</v>
          </cell>
          <cell r="I1209">
            <v>0</v>
          </cell>
          <cell r="J1209">
            <v>310.63279999999997</v>
          </cell>
          <cell r="K1209">
            <v>0</v>
          </cell>
          <cell r="M1209">
            <v>0</v>
          </cell>
          <cell r="O1209">
            <v>2.27</v>
          </cell>
          <cell r="R1209">
            <v>237.13</v>
          </cell>
          <cell r="S1209">
            <v>97.26</v>
          </cell>
          <cell r="U1209">
            <v>0</v>
          </cell>
        </row>
        <row r="1210">
          <cell r="C1210" t="str">
            <v>HOSPITAL DOM HÉLDER CÂMARA - CG. Nº 018/2022</v>
          </cell>
          <cell r="E1210" t="str">
            <v>WILSON PEREIRA DA SILVA</v>
          </cell>
          <cell r="F1210" t="str">
            <v>3 - Administrativo</v>
          </cell>
          <cell r="G1210" t="str">
            <v>5174-10</v>
          </cell>
          <cell r="H1210" t="str">
            <v>01/2026</v>
          </cell>
          <cell r="I1210">
            <v>0</v>
          </cell>
          <cell r="J1210">
            <v>164.48320000000001</v>
          </cell>
          <cell r="K1210">
            <v>0</v>
          </cell>
          <cell r="M1210">
            <v>0</v>
          </cell>
          <cell r="O1210">
            <v>2.27</v>
          </cell>
          <cell r="R1210">
            <v>360.54</v>
          </cell>
          <cell r="S1210">
            <v>88.51</v>
          </cell>
          <cell r="U1210">
            <v>0</v>
          </cell>
        </row>
        <row r="1211">
          <cell r="C1211" t="str">
            <v>HOSPITAL DOM HÉLDER CÂMARA - CG. Nº 018/2022</v>
          </cell>
          <cell r="E1211" t="str">
            <v>WINNY KAROLLYNE FEITOSA DA CRUZ</v>
          </cell>
          <cell r="F1211" t="str">
            <v>3 - Administrativo</v>
          </cell>
          <cell r="G1211" t="str">
            <v>2235-05</v>
          </cell>
          <cell r="H1211" t="str">
            <v>01/2026</v>
          </cell>
          <cell r="I1211">
            <v>0</v>
          </cell>
          <cell r="J1211">
            <v>460.75040000000001</v>
          </cell>
          <cell r="K1211">
            <v>0</v>
          </cell>
          <cell r="L1211">
            <v>175.63587000000001</v>
          </cell>
          <cell r="M1211">
            <v>8.51</v>
          </cell>
          <cell r="O1211">
            <v>2.27</v>
          </cell>
          <cell r="R1211">
            <v>0</v>
          </cell>
          <cell r="S1211">
            <v>0</v>
          </cell>
          <cell r="U1211">
            <v>120.26</v>
          </cell>
        </row>
        <row r="1212">
          <cell r="C1212" t="str">
            <v>HOSPITAL DOM HÉLDER CÂMARA - CG. Nº 018/2022</v>
          </cell>
          <cell r="E1212" t="str">
            <v>WYLLIAN CHRYSTIAN VIEIRA DO NASCIMENTO</v>
          </cell>
          <cell r="F1212" t="str">
            <v>3 - Administrativo</v>
          </cell>
          <cell r="G1212" t="str">
            <v>3172-10</v>
          </cell>
          <cell r="H1212" t="str">
            <v>01/2026</v>
          </cell>
          <cell r="I1212">
            <v>0</v>
          </cell>
          <cell r="J1212">
            <v>217.6808</v>
          </cell>
          <cell r="K1212">
            <v>0</v>
          </cell>
          <cell r="L1212">
            <v>175.63587000000001</v>
          </cell>
          <cell r="M1212">
            <v>44</v>
          </cell>
          <cell r="O1212">
            <v>2.27</v>
          </cell>
          <cell r="R1212">
            <v>0</v>
          </cell>
          <cell r="S1212">
            <v>143.81</v>
          </cell>
          <cell r="U1212">
            <v>0</v>
          </cell>
        </row>
        <row r="1213">
          <cell r="C1213" t="str">
            <v>HOSPITAL DOM HÉLDER CÂMARA - CG. Nº 018/2022</v>
          </cell>
          <cell r="E1213" t="str">
            <v>YACANA CHRISTIANE LEITE DOS SANTOS</v>
          </cell>
          <cell r="F1213" t="str">
            <v>2 - Outros Profissionais da Saúde</v>
          </cell>
          <cell r="G1213" t="str">
            <v>3222-05</v>
          </cell>
          <cell r="H1213" t="str">
            <v>01/2026</v>
          </cell>
          <cell r="I1213">
            <v>0</v>
          </cell>
          <cell r="J1213">
            <v>302.28719999999998</v>
          </cell>
          <cell r="K1213">
            <v>0</v>
          </cell>
          <cell r="L1213">
            <v>175.63587000000001</v>
          </cell>
          <cell r="M1213">
            <v>32.42</v>
          </cell>
          <cell r="O1213">
            <v>2.27</v>
          </cell>
          <cell r="R1213">
            <v>360.54</v>
          </cell>
          <cell r="S1213">
            <v>0</v>
          </cell>
          <cell r="U1213">
            <v>0</v>
          </cell>
        </row>
        <row r="1214">
          <cell r="C1214" t="str">
            <v>HOSPITAL DOM HÉLDER CÂMARA - CG. Nº 018/2022</v>
          </cell>
          <cell r="E1214" t="str">
            <v>YASMIN SALES DA SILVA</v>
          </cell>
          <cell r="F1214" t="str">
            <v>2 - Outros Profissionais da Saúde</v>
          </cell>
          <cell r="G1214" t="str">
            <v>5211-30</v>
          </cell>
          <cell r="H1214" t="str">
            <v>01/2026</v>
          </cell>
          <cell r="I1214">
            <v>0</v>
          </cell>
          <cell r="J1214">
            <v>141.92160000000001</v>
          </cell>
          <cell r="K1214">
            <v>0</v>
          </cell>
          <cell r="L1214">
            <v>175.63587000000001</v>
          </cell>
          <cell r="M1214">
            <v>35.479999999999997</v>
          </cell>
          <cell r="O1214">
            <v>2.27</v>
          </cell>
          <cell r="R1214">
            <v>519.22</v>
          </cell>
          <cell r="S1214">
            <v>0</v>
          </cell>
          <cell r="U1214">
            <v>0</v>
          </cell>
        </row>
        <row r="1215">
          <cell r="C1215" t="str">
            <v>HOSPITAL DOM HÉLDER CÂMARA - CG. Nº 018/2022</v>
          </cell>
          <cell r="E1215" t="str">
            <v>YKARO FILIPE TEOFILO AMORIM DE LIMA</v>
          </cell>
          <cell r="F1215" t="str">
            <v>2 - Outros Profissionais da Saúde</v>
          </cell>
          <cell r="G1215" t="str">
            <v>3222-05</v>
          </cell>
          <cell r="H1215" t="str">
            <v>01/2026</v>
          </cell>
          <cell r="I1215">
            <v>0</v>
          </cell>
          <cell r="J1215">
            <v>302.85840000000002</v>
          </cell>
          <cell r="K1215">
            <v>0</v>
          </cell>
          <cell r="L1215">
            <v>175.63587000000001</v>
          </cell>
          <cell r="M1215">
            <v>32.42</v>
          </cell>
          <cell r="O1215">
            <v>2.27</v>
          </cell>
          <cell r="R1215">
            <v>237.13</v>
          </cell>
          <cell r="S1215">
            <v>0</v>
          </cell>
          <cell r="U1215">
            <v>0</v>
          </cell>
        </row>
        <row r="1216">
          <cell r="C1216" t="str">
            <v>HOSPITAL DOM HÉLDER CÂMARA - CG. Nº 018/2022</v>
          </cell>
          <cell r="E1216" t="str">
            <v>YOLANDA CRISTINA DOS SANTOS ALVES</v>
          </cell>
          <cell r="F1216" t="str">
            <v>2 - Outros Profissionais da Saúde</v>
          </cell>
          <cell r="G1216" t="str">
            <v>5152-05</v>
          </cell>
          <cell r="H1216" t="str">
            <v>01/2026</v>
          </cell>
          <cell r="I1216">
            <v>0</v>
          </cell>
          <cell r="J1216">
            <v>168.9624</v>
          </cell>
          <cell r="K1216">
            <v>0</v>
          </cell>
          <cell r="M1216">
            <v>0</v>
          </cell>
          <cell r="O1216">
            <v>2.27</v>
          </cell>
          <cell r="R1216">
            <v>360.54</v>
          </cell>
          <cell r="S1216">
            <v>97.26</v>
          </cell>
          <cell r="U1216">
            <v>0</v>
          </cell>
        </row>
        <row r="1217">
          <cell r="C1217" t="str">
            <v>HOSPITAL DOM HÉLDER CÂMARA - CG. Nº 018/2022</v>
          </cell>
          <cell r="E1217" t="str">
            <v>ZELIA SOTERO DA SILVA</v>
          </cell>
          <cell r="F1217" t="str">
            <v>3 - Administrativo</v>
          </cell>
          <cell r="G1217" t="str">
            <v>5163-45</v>
          </cell>
          <cell r="H1217" t="str">
            <v>01/2026</v>
          </cell>
          <cell r="I1217">
            <v>0</v>
          </cell>
          <cell r="J1217">
            <v>190.1328</v>
          </cell>
          <cell r="K1217">
            <v>0</v>
          </cell>
          <cell r="L1217">
            <v>175.63587000000001</v>
          </cell>
          <cell r="M1217">
            <v>32.42</v>
          </cell>
          <cell r="O1217">
            <v>2.27</v>
          </cell>
          <cell r="R1217">
            <v>369.36</v>
          </cell>
          <cell r="S1217">
            <v>97.26</v>
          </cell>
          <cell r="U1217">
            <v>0</v>
          </cell>
        </row>
        <row r="1218">
          <cell r="C1218" t="str">
            <v>HOSPITAL DOM HÉLDER CÂMARA - CG. Nº 018/2022</v>
          </cell>
          <cell r="E1218" t="str">
            <v>ZENILDA MARIA DA SILVA SOARES</v>
          </cell>
          <cell r="F1218" t="str">
            <v>2 - Outros Profissionais da Saúde</v>
          </cell>
          <cell r="G1218" t="str">
            <v>3222-05</v>
          </cell>
          <cell r="H1218" t="str">
            <v>01/2026</v>
          </cell>
          <cell r="I1218">
            <v>0</v>
          </cell>
          <cell r="J1218">
            <v>310.91199999999998</v>
          </cell>
          <cell r="K1218">
            <v>0</v>
          </cell>
          <cell r="L1218">
            <v>175.63587000000001</v>
          </cell>
          <cell r="M1218">
            <v>32.42</v>
          </cell>
          <cell r="O1218">
            <v>2.27</v>
          </cell>
          <cell r="R1218">
            <v>0</v>
          </cell>
          <cell r="S1218">
            <v>0</v>
          </cell>
          <cell r="U121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2840D-28D7-442C-933F-32AA65008220}">
  <sheetPr>
    <tabColor theme="3" tint="0.39997558519241921"/>
  </sheetPr>
  <dimension ref="A1:AB5002"/>
  <sheetViews>
    <sheetView showGridLines="0" tabSelected="1" workbookViewId="0">
      <selection activeCell="A129" sqref="A129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01/2026</v>
      </c>
      <c r="H3" s="14">
        <f>'[1]TCE - ANEXO III - Preencher'!I12</f>
        <v>0</v>
      </c>
      <c r="I3" s="14">
        <f>'[1]TCE - ANEXO III - Preencher'!J12</f>
        <v>126.664</v>
      </c>
      <c r="J3" s="14">
        <f>'[1]TCE - ANEXO III - Preencher'!K12</f>
        <v>0</v>
      </c>
      <c r="K3" s="15">
        <f>'[1]TCE - ANEXO III - Preencher'!L12</f>
        <v>175.63587000000001</v>
      </c>
      <c r="L3" s="15">
        <f>'[1]TCE - ANEXO III - Preencher'!M12</f>
        <v>32.42</v>
      </c>
      <c r="M3" s="15">
        <f>K3-L3</f>
        <v>143.21587</v>
      </c>
      <c r="N3" s="15">
        <f>'[1]TCE - ANEXO III - Preencher'!O12</f>
        <v>2.2719999999999998</v>
      </c>
      <c r="O3" s="15">
        <f>'[1]TCE - ANEXO III - Preencher'!P12</f>
        <v>0</v>
      </c>
      <c r="P3" s="16">
        <f>N3-O3</f>
        <v>2.2719999999999998</v>
      </c>
      <c r="Q3" s="15">
        <f>'[1]TCE - ANEXO III - Preencher'!R12</f>
        <v>492.7</v>
      </c>
      <c r="R3" s="15">
        <f>'[1]TCE - ANEXO III - Preencher'!S12</f>
        <v>97.26</v>
      </c>
      <c r="S3" s="16">
        <f>Q3-R3</f>
        <v>395.44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667.59186999999997</v>
      </c>
    </row>
    <row r="4" spans="1:28" x14ac:dyDescent="0.25">
      <c r="A4" s="8">
        <f>IFERROR(VLOOKUP(B4,'[1]DADOS (OCULTAR)'!$Q$3:$S$136,3,0),"")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01/2026</v>
      </c>
      <c r="H4" s="14">
        <f>'[1]TCE - ANEXO III - Preencher'!I13</f>
        <v>0</v>
      </c>
      <c r="I4" s="14">
        <f>'[1]TCE - ANEXO III - Preencher'!J13</f>
        <v>329.05599999999998</v>
      </c>
      <c r="J4" s="14">
        <f>'[1]TCE - ANEXO III - Preencher'!K13</f>
        <v>0</v>
      </c>
      <c r="K4" s="15">
        <f>'[1]TCE - ANEXO III - Preencher'!L13</f>
        <v>175.63587000000001</v>
      </c>
      <c r="L4" s="15">
        <f>'[1]TCE - ANEXO III - Preencher'!M13</f>
        <v>32.42</v>
      </c>
      <c r="M4" s="15">
        <f t="shared" ref="M4:M67" si="1">K4-L4</f>
        <v>143.21587</v>
      </c>
      <c r="N4" s="15">
        <f>'[1]TCE - ANEXO III - Preencher'!O13</f>
        <v>2.2719999999999998</v>
      </c>
      <c r="O4" s="15">
        <f>'[1]TCE - ANEXO III - Preencher'!P13</f>
        <v>0</v>
      </c>
      <c r="P4" s="16">
        <f t="shared" ref="P4:P67" si="2">N4-O4</f>
        <v>2.2719999999999998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474.54386999999997</v>
      </c>
    </row>
    <row r="5" spans="1:28" x14ac:dyDescent="0.25">
      <c r="A5" s="8">
        <f>IFERROR(VLOOKUP(B5,'[1]DADOS (OCULTAR)'!$Q$3:$S$136,3,0),"")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ABNAELSON JOSE DOS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01/2026</v>
      </c>
      <c r="H5" s="14">
        <f>'[1]TCE - ANEXO III - Preencher'!I14</f>
        <v>0</v>
      </c>
      <c r="I5" s="14">
        <f>'[1]TCE - ANEXO III - Preencher'!J14</f>
        <v>181.55199999999999</v>
      </c>
      <c r="J5" s="14">
        <f>'[1]TCE - ANEXO III - Preencher'!K14</f>
        <v>0</v>
      </c>
      <c r="K5" s="15">
        <f>'[1]TCE - ANEXO III - Preencher'!L14</f>
        <v>175.63587000000001</v>
      </c>
      <c r="L5" s="15">
        <f>'[1]TCE - ANEXO III - Preencher'!M14</f>
        <v>32.42</v>
      </c>
      <c r="M5" s="15">
        <f t="shared" si="1"/>
        <v>143.21587</v>
      </c>
      <c r="N5" s="15">
        <f>'[1]TCE - ANEXO III - Preencher'!O14</f>
        <v>2.2719999999999998</v>
      </c>
      <c r="O5" s="15">
        <f>'[1]TCE - ANEXO III - Preencher'!P14</f>
        <v>0</v>
      </c>
      <c r="P5" s="16">
        <f t="shared" si="2"/>
        <v>2.2719999999999998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327.03987000000001</v>
      </c>
    </row>
    <row r="6" spans="1:28" x14ac:dyDescent="0.25">
      <c r="A6" s="8">
        <f>IFERROR(VLOOKUP(B6,'[1]DADOS (OCULTAR)'!$Q$3:$S$136,3,0),"")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ADEILDA BARBOSA DE OLIVEIRA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01/2026</v>
      </c>
      <c r="H6" s="14">
        <f>'[1]TCE - ANEXO III - Preencher'!I15</f>
        <v>0</v>
      </c>
      <c r="I6" s="14">
        <f>'[1]TCE - ANEXO III - Preencher'!J15</f>
        <v>334.53840000000002</v>
      </c>
      <c r="J6" s="14">
        <f>'[1]TCE - ANEXO III - Preencher'!K15</f>
        <v>0</v>
      </c>
      <c r="K6" s="15">
        <f>'[1]TCE - ANEXO III - Preencher'!L15</f>
        <v>175.63587000000001</v>
      </c>
      <c r="L6" s="15">
        <f>'[1]TCE - ANEXO III - Preencher'!M15</f>
        <v>32.42</v>
      </c>
      <c r="M6" s="15">
        <f t="shared" si="1"/>
        <v>143.21587</v>
      </c>
      <c r="N6" s="15">
        <f>'[1]TCE - ANEXO III - Preencher'!O15</f>
        <v>2.2719999999999998</v>
      </c>
      <c r="O6" s="15">
        <f>'[1]TCE - ANEXO III - Preencher'!P15</f>
        <v>0</v>
      </c>
      <c r="P6" s="16">
        <f t="shared" si="2"/>
        <v>2.2719999999999998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480.02627000000001</v>
      </c>
    </row>
    <row r="7" spans="1:28" x14ac:dyDescent="0.25">
      <c r="A7" s="8">
        <f>IFERROR(VLOOKUP(B7,'[1]DADOS (OCULTAR)'!$Q$3:$S$136,3,0),"")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ADELINA MARIA DE SOUZA FARIAS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2516-05</v>
      </c>
      <c r="G7" s="13" t="str">
        <f>IF('[1]TCE - ANEXO III - Preencher'!H16="","",'[1]TCE - ANEXO III - Preencher'!H16)</f>
        <v>01/2026</v>
      </c>
      <c r="H7" s="14">
        <f>'[1]TCE - ANEXO III - Preencher'!I16</f>
        <v>0</v>
      </c>
      <c r="I7" s="14">
        <f>'[1]TCE - ANEXO III - Preencher'!J16</f>
        <v>410.90719999999999</v>
      </c>
      <c r="J7" s="14">
        <f>'[1]TCE - ANEXO III - Preencher'!K16</f>
        <v>0</v>
      </c>
      <c r="K7" s="15">
        <f>'[1]TCE - ANEXO III - Preencher'!L16</f>
        <v>175.63587000000001</v>
      </c>
      <c r="L7" s="15">
        <f>'[1]TCE - ANEXO III - Preencher'!M16</f>
        <v>44</v>
      </c>
      <c r="M7" s="15">
        <f t="shared" si="1"/>
        <v>131.63587000000001</v>
      </c>
      <c r="N7" s="15">
        <f>'[1]TCE - ANEXO III - Preencher'!O16</f>
        <v>2.2719999999999998</v>
      </c>
      <c r="O7" s="15">
        <f>'[1]TCE - ANEXO III - Preencher'!P16</f>
        <v>0</v>
      </c>
      <c r="P7" s="16">
        <f t="shared" si="2"/>
        <v>2.2719999999999998</v>
      </c>
      <c r="Q7" s="15">
        <f>'[1]TCE - ANEXO III - Preencher'!R16</f>
        <v>580.9</v>
      </c>
      <c r="R7" s="15">
        <f>'[1]TCE - ANEXO III - Preencher'!S16</f>
        <v>157.56</v>
      </c>
      <c r="S7" s="16">
        <f t="shared" si="3"/>
        <v>423.34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968.15507000000002</v>
      </c>
    </row>
    <row r="8" spans="1:28" x14ac:dyDescent="0.25">
      <c r="A8" s="8">
        <f>IFERROR(VLOOKUP(B8,'[1]DADOS (OCULTAR)'!$Q$3:$S$136,3,0),"")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ADEMILSON AUGUSTO DE LIMA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5174-10</v>
      </c>
      <c r="G8" s="13" t="str">
        <f>IF('[1]TCE - ANEXO III - Preencher'!H17="","",'[1]TCE - ANEXO III - Preencher'!H17)</f>
        <v>01/2026</v>
      </c>
      <c r="H8" s="14">
        <f>'[1]TCE - ANEXO III - Preencher'!I17</f>
        <v>0</v>
      </c>
      <c r="I8" s="14">
        <f>'[1]TCE - ANEXO III - Preencher'!J17</f>
        <v>154.14400000000001</v>
      </c>
      <c r="J8" s="14">
        <f>'[1]TCE - ANEXO III - Preencher'!K17</f>
        <v>0</v>
      </c>
      <c r="K8" s="15">
        <f>'[1]TCE - ANEXO III - Preencher'!L17</f>
        <v>175.63587000000001</v>
      </c>
      <c r="L8" s="15">
        <f>'[1]TCE - ANEXO III - Preencher'!M17</f>
        <v>32.42</v>
      </c>
      <c r="M8" s="15">
        <f t="shared" si="1"/>
        <v>143.21587</v>
      </c>
      <c r="N8" s="15">
        <f>'[1]TCE - ANEXO III - Preencher'!O17</f>
        <v>2.2719999999999998</v>
      </c>
      <c r="O8" s="15">
        <f>'[1]TCE - ANEXO III - Preencher'!P17</f>
        <v>0</v>
      </c>
      <c r="P8" s="16">
        <f t="shared" si="2"/>
        <v>2.2719999999999998</v>
      </c>
      <c r="Q8" s="15">
        <f>'[1]TCE - ANEXO III - Preencher'!R17</f>
        <v>360.54</v>
      </c>
      <c r="R8" s="15">
        <f>'[1]TCE - ANEXO III - Preencher'!S17</f>
        <v>97.26</v>
      </c>
      <c r="S8" s="16">
        <f t="shared" si="3"/>
        <v>263.28000000000003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562.91187000000002</v>
      </c>
    </row>
    <row r="9" spans="1:28" x14ac:dyDescent="0.25">
      <c r="A9" s="8">
        <f>IFERROR(VLOOKUP(B9,'[1]DADOS (OCULTAR)'!$Q$3:$S$136,3,0),"")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ADEMIR OLIVEIRA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3242-05</v>
      </c>
      <c r="G9" s="13" t="str">
        <f>IF('[1]TCE - ANEXO III - Preencher'!H18="","",'[1]TCE - ANEXO III - Preencher'!H18)</f>
        <v>01/2026</v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>
        <f>IFERROR(VLOOKUP(B10,'[1]DADOS (OCULTAR)'!$Q$3:$S$136,3,0),"")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ADENI SABINO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01/2026</v>
      </c>
      <c r="H10" s="14">
        <f>'[1]TCE - ANEXO III - Preencher'!I19</f>
        <v>0</v>
      </c>
      <c r="I10" s="14">
        <f>'[1]TCE - ANEXO III - Preencher'!J19</f>
        <v>343.1232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2.2719999999999998</v>
      </c>
      <c r="O10" s="15">
        <f>'[1]TCE - ANEXO III - Preencher'!P19</f>
        <v>0</v>
      </c>
      <c r="P10" s="16">
        <f t="shared" si="2"/>
        <v>2.2719999999999998</v>
      </c>
      <c r="Q10" s="15">
        <f>'[1]TCE - ANEXO III - Preencher'!R19</f>
        <v>360.54</v>
      </c>
      <c r="R10" s="15">
        <f>'[1]TCE - ANEXO III - Preencher'!S19</f>
        <v>97.26</v>
      </c>
      <c r="S10" s="16">
        <f t="shared" si="3"/>
        <v>263.28000000000003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608.67520000000002</v>
      </c>
    </row>
    <row r="11" spans="1:28" x14ac:dyDescent="0.25">
      <c r="A11" s="8">
        <f>IFERROR(VLOOKUP(B11,'[1]DADOS (OCULTAR)'!$Q$3:$S$136,3,0),"")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CARNEIRO DA PAZ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01/2026</v>
      </c>
      <c r="H11" s="14">
        <f>'[1]TCE - ANEXO III - Preencher'!I20</f>
        <v>0</v>
      </c>
      <c r="I11" s="14">
        <f>'[1]TCE - ANEXO III - Preencher'!J20</f>
        <v>314.39120000000003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2.2719999999999998</v>
      </c>
      <c r="O11" s="15">
        <f>'[1]TCE - ANEXO III - Preencher'!P20</f>
        <v>0</v>
      </c>
      <c r="P11" s="16">
        <f t="shared" si="2"/>
        <v>2.2719999999999998</v>
      </c>
      <c r="Q11" s="15">
        <f>'[1]TCE - ANEXO III - Preencher'!R20</f>
        <v>0</v>
      </c>
      <c r="R11" s="15">
        <f>'[1]TCE - ANEXO III - Preencher'!S20</f>
        <v>97.26</v>
      </c>
      <c r="S11" s="16">
        <f t="shared" si="3"/>
        <v>-97.26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219.40320000000003</v>
      </c>
    </row>
    <row r="12" spans="1:28" x14ac:dyDescent="0.25">
      <c r="A12" s="8">
        <f>IFERROR(VLOOKUP(B12,'[1]DADOS (OCULTAR)'!$Q$3:$S$136,3,0),"")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CHALEGRE GUIMARAES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01/2026</v>
      </c>
      <c r="H12" s="14">
        <f>'[1]TCE - ANEXO III - Preencher'!I21</f>
        <v>0</v>
      </c>
      <c r="I12" s="14">
        <f>'[1]TCE - ANEXO III - Preencher'!J21</f>
        <v>311.608</v>
      </c>
      <c r="J12" s="14">
        <f>'[1]TCE - ANEXO III - Preencher'!K21</f>
        <v>0</v>
      </c>
      <c r="K12" s="15">
        <f>'[1]TCE - ANEXO III - Preencher'!L21</f>
        <v>175.63587000000001</v>
      </c>
      <c r="L12" s="15">
        <f>'[1]TCE - ANEXO III - Preencher'!M21</f>
        <v>32.42</v>
      </c>
      <c r="M12" s="15">
        <f t="shared" si="1"/>
        <v>143.21587</v>
      </c>
      <c r="N12" s="15">
        <f>'[1]TCE - ANEXO III - Preencher'!O21</f>
        <v>2.2719999999999998</v>
      </c>
      <c r="O12" s="15">
        <f>'[1]TCE - ANEXO III - Preencher'!P21</f>
        <v>0</v>
      </c>
      <c r="P12" s="16">
        <f t="shared" si="2"/>
        <v>2.2719999999999998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457.09586999999999</v>
      </c>
    </row>
    <row r="13" spans="1:28" x14ac:dyDescent="0.25">
      <c r="A13" s="8">
        <f>IFERROR(VLOOKUP(B13,'[1]DADOS (OCULTAR)'!$Q$3:$S$136,3,0),"")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COLARES CRISTINO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01/2026</v>
      </c>
      <c r="H13" s="14">
        <f>'[1]TCE - ANEXO III - Preencher'!I22</f>
        <v>0</v>
      </c>
      <c r="I13" s="14">
        <f>'[1]TCE - ANEXO III - Preencher'!J22</f>
        <v>141.0384</v>
      </c>
      <c r="J13" s="14">
        <f>'[1]TCE - ANEXO III - Preencher'!K22</f>
        <v>0</v>
      </c>
      <c r="K13" s="15">
        <f>'[1]TCE - ANEXO III - Preencher'!L22</f>
        <v>175.63587000000001</v>
      </c>
      <c r="L13" s="15">
        <f>'[1]TCE - ANEXO III - Preencher'!M22</f>
        <v>32.42</v>
      </c>
      <c r="M13" s="15">
        <f t="shared" si="1"/>
        <v>143.21587</v>
      </c>
      <c r="N13" s="15">
        <f>'[1]TCE - ANEXO III - Preencher'!O22</f>
        <v>2.2719999999999998</v>
      </c>
      <c r="O13" s="15">
        <f>'[1]TCE - ANEXO III - Preencher'!P22</f>
        <v>0</v>
      </c>
      <c r="P13" s="16">
        <f t="shared" si="2"/>
        <v>2.2719999999999998</v>
      </c>
      <c r="Q13" s="15">
        <f>'[1]TCE - ANEXO III - Preencher'!R22</f>
        <v>404.12</v>
      </c>
      <c r="R13" s="15">
        <f>'[1]TCE - ANEXO III - Preencher'!S22</f>
        <v>97.26</v>
      </c>
      <c r="S13" s="16">
        <f t="shared" si="3"/>
        <v>306.86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593.38626999999997</v>
      </c>
    </row>
    <row r="14" spans="1:28" x14ac:dyDescent="0.25">
      <c r="A14" s="8">
        <f>IFERROR(VLOOKUP(B14,'[1]DADOS (OCULTAR)'!$Q$3:$S$136,3,0),"")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ELLEN DE LIMA BARRETO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01/2026</v>
      </c>
      <c r="H14" s="14">
        <f>'[1]TCE - ANEXO III - Preencher'!I23</f>
        <v>0</v>
      </c>
      <c r="I14" s="14">
        <f>'[1]TCE - ANEXO III - Preencher'!J23</f>
        <v>296.3</v>
      </c>
      <c r="J14" s="14">
        <f>'[1]TCE - ANEXO III - Preencher'!K23</f>
        <v>0</v>
      </c>
      <c r="K14" s="15">
        <f>'[1]TCE - ANEXO III - Preencher'!L23</f>
        <v>175.63587000000001</v>
      </c>
      <c r="L14" s="15">
        <f>'[1]TCE - ANEXO III - Preencher'!M23</f>
        <v>32.42</v>
      </c>
      <c r="M14" s="15">
        <f t="shared" si="1"/>
        <v>143.21587</v>
      </c>
      <c r="N14" s="15">
        <f>'[1]TCE - ANEXO III - Preencher'!O23</f>
        <v>2.2719999999999998</v>
      </c>
      <c r="O14" s="15">
        <f>'[1]TCE - ANEXO III - Preencher'!P23</f>
        <v>0</v>
      </c>
      <c r="P14" s="16">
        <f t="shared" si="2"/>
        <v>2.2719999999999998</v>
      </c>
      <c r="Q14" s="15">
        <f>'[1]TCE - ANEXO III - Preencher'!R23</f>
        <v>360.56</v>
      </c>
      <c r="R14" s="15">
        <f>'[1]TCE - ANEXO III - Preencher'!S23</f>
        <v>0</v>
      </c>
      <c r="S14" s="16">
        <f t="shared" si="3"/>
        <v>360.56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802.34787000000006</v>
      </c>
    </row>
    <row r="15" spans="1:28" x14ac:dyDescent="0.25">
      <c r="A15" s="8">
        <f>IFERROR(VLOOKUP(B15,'[1]DADOS (OCULTAR)'!$Q$3:$S$136,3,0),"")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MARIA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5143-20</v>
      </c>
      <c r="G15" s="13" t="str">
        <f>IF('[1]TCE - ANEXO III - Preencher'!H24="","",'[1]TCE - ANEXO III - Preencher'!H24)</f>
        <v>01/2026</v>
      </c>
      <c r="H15" s="14">
        <f>'[1]TCE - ANEXO III - Preencher'!I24</f>
        <v>0</v>
      </c>
      <c r="I15" s="14">
        <f>'[1]TCE - ANEXO III - Preencher'!J24</f>
        <v>207.89840000000001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2.2719999999999998</v>
      </c>
      <c r="O15" s="15">
        <f>'[1]TCE - ANEXO III - Preencher'!P24</f>
        <v>0</v>
      </c>
      <c r="P15" s="16">
        <f t="shared" si="2"/>
        <v>2.2719999999999998</v>
      </c>
      <c r="Q15" s="15">
        <f>'[1]TCE - ANEXO III - Preencher'!R24</f>
        <v>0</v>
      </c>
      <c r="R15" s="15">
        <f>'[1]TCE - ANEXO III - Preencher'!S24</f>
        <v>97.26</v>
      </c>
      <c r="S15" s="16">
        <f t="shared" si="3"/>
        <v>-97.26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112.9104</v>
      </c>
    </row>
    <row r="16" spans="1:28" x14ac:dyDescent="0.25">
      <c r="A16" s="8">
        <f>IFERROR(VLOOKUP(B16,'[1]DADOS (OCULTAR)'!$Q$3:$S$136,3,0),"")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PEREIRA DA SILVA DAVINO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01/2026</v>
      </c>
      <c r="H16" s="14">
        <f>'[1]TCE - ANEXO III - Preencher'!I25</f>
        <v>0</v>
      </c>
      <c r="I16" s="14">
        <f>'[1]TCE - ANEXO III - Preencher'!J25</f>
        <v>329.07119999999998</v>
      </c>
      <c r="J16" s="14">
        <f>'[1]TCE - ANEXO III - Preencher'!K25</f>
        <v>0</v>
      </c>
      <c r="K16" s="15">
        <f>'[1]TCE - ANEXO III - Preencher'!L25</f>
        <v>175.63587000000001</v>
      </c>
      <c r="L16" s="15">
        <f>'[1]TCE - ANEXO III - Preencher'!M25</f>
        <v>32.42</v>
      </c>
      <c r="M16" s="15">
        <f t="shared" si="1"/>
        <v>143.21587</v>
      </c>
      <c r="N16" s="15">
        <f>'[1]TCE - ANEXO III - Preencher'!O25</f>
        <v>2.2719999999999998</v>
      </c>
      <c r="O16" s="15">
        <f>'[1]TCE - ANEXO III - Preencher'!P25</f>
        <v>0</v>
      </c>
      <c r="P16" s="16">
        <f t="shared" si="2"/>
        <v>2.2719999999999998</v>
      </c>
      <c r="Q16" s="15">
        <f>'[1]TCE - ANEXO III - Preencher'!R25</f>
        <v>369.38</v>
      </c>
      <c r="R16" s="15">
        <f>'[1]TCE - ANEXO III - Preencher'!S25</f>
        <v>92.4</v>
      </c>
      <c r="S16" s="16">
        <f t="shared" si="3"/>
        <v>276.98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751.53907000000004</v>
      </c>
    </row>
    <row r="17" spans="1:28" x14ac:dyDescent="0.25">
      <c r="A17" s="8">
        <f>IFERROR(VLOOKUP(B17,'[1]DADOS (OCULTAR)'!$Q$3:$S$136,3,0),"")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DE BARROS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01/2026</v>
      </c>
      <c r="H17" s="14">
        <f>'[1]TCE - ANEXO III - Preencher'!I26</f>
        <v>0</v>
      </c>
      <c r="I17" s="14">
        <f>'[1]TCE - ANEXO III - Preencher'!J26</f>
        <v>111.0104</v>
      </c>
      <c r="J17" s="14">
        <f>'[1]TCE - ANEXO III - Preencher'!K26</f>
        <v>0</v>
      </c>
      <c r="K17" s="15">
        <f>'[1]TCE - ANEXO III - Preencher'!L26</f>
        <v>175.63587000000001</v>
      </c>
      <c r="L17" s="15">
        <f>'[1]TCE - ANEXO III - Preencher'!M26</f>
        <v>32.42</v>
      </c>
      <c r="M17" s="15">
        <f t="shared" si="1"/>
        <v>143.21587</v>
      </c>
      <c r="N17" s="15">
        <f>'[1]TCE - ANEXO III - Preencher'!O26</f>
        <v>2.2719999999999998</v>
      </c>
      <c r="O17" s="15">
        <f>'[1]TCE - ANEXO III - Preencher'!P26</f>
        <v>0</v>
      </c>
      <c r="P17" s="16">
        <f t="shared" si="2"/>
        <v>2.2719999999999998</v>
      </c>
      <c r="Q17" s="15">
        <f>'[1]TCE - ANEXO III - Preencher'!R26</f>
        <v>580.91999999999996</v>
      </c>
      <c r="R17" s="15">
        <f>'[1]TCE - ANEXO III - Preencher'!S26</f>
        <v>0</v>
      </c>
      <c r="S17" s="16">
        <f t="shared" si="3"/>
        <v>580.91999999999996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837.41826999999989</v>
      </c>
    </row>
    <row r="18" spans="1:28" x14ac:dyDescent="0.25">
      <c r="A18" s="8">
        <f>IFERROR(VLOOKUP(B18,'[1]DADOS (OCULTAR)'!$Q$3:$S$136,3,0),"")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PORTO FLORENCIO DE ARAUJO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01/2026</v>
      </c>
      <c r="H18" s="14">
        <f>'[1]TCE - ANEXO III - Preencher'!I27</f>
        <v>0</v>
      </c>
      <c r="I18" s="14">
        <f>'[1]TCE - ANEXO III - Preencher'!J27</f>
        <v>299.15039999999999</v>
      </c>
      <c r="J18" s="14">
        <f>'[1]TCE - ANEXO III - Preencher'!K27</f>
        <v>0</v>
      </c>
      <c r="K18" s="15">
        <f>'[1]TCE - ANEXO III - Preencher'!L27</f>
        <v>175.63587000000001</v>
      </c>
      <c r="L18" s="15">
        <f>'[1]TCE - ANEXO III - Preencher'!M27</f>
        <v>32.42</v>
      </c>
      <c r="M18" s="15">
        <f t="shared" si="1"/>
        <v>143.21587</v>
      </c>
      <c r="N18" s="15">
        <f>'[1]TCE - ANEXO III - Preencher'!O27</f>
        <v>2.2719999999999998</v>
      </c>
      <c r="O18" s="15">
        <f>'[1]TCE - ANEXO III - Preencher'!P27</f>
        <v>0</v>
      </c>
      <c r="P18" s="16">
        <f t="shared" si="2"/>
        <v>2.2719999999999998</v>
      </c>
      <c r="Q18" s="15">
        <f>'[1]TCE - ANEXO III - Preencher'!R27</f>
        <v>360.14</v>
      </c>
      <c r="R18" s="15">
        <f>'[1]TCE - ANEXO III - Preencher'!S27</f>
        <v>0</v>
      </c>
      <c r="S18" s="16">
        <f t="shared" si="3"/>
        <v>360.14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804.77827000000002</v>
      </c>
    </row>
    <row r="19" spans="1:28" x14ac:dyDescent="0.25">
      <c r="A19" s="8">
        <f>IFERROR(VLOOKUP(B19,'[1]DADOS (OCULTAR)'!$Q$3:$S$136,3,0),"")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RODRIGUES DE ARAUJO DO VALE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01/2026</v>
      </c>
      <c r="H19" s="14">
        <f>'[1]TCE - ANEXO III - Preencher'!I28</f>
        <v>0</v>
      </c>
      <c r="I19" s="14">
        <f>'[1]TCE - ANEXO III - Preencher'!J28</f>
        <v>154.87119999999999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2.2719999999999998</v>
      </c>
      <c r="O19" s="15">
        <f>'[1]TCE - ANEXO III - Preencher'!P28</f>
        <v>0</v>
      </c>
      <c r="P19" s="16">
        <f t="shared" si="2"/>
        <v>2.2719999999999998</v>
      </c>
      <c r="Q19" s="15">
        <f>'[1]TCE - ANEXO III - Preencher'!R28</f>
        <v>404.6</v>
      </c>
      <c r="R19" s="15">
        <f>'[1]TCE - ANEXO III - Preencher'!S28</f>
        <v>107.39</v>
      </c>
      <c r="S19" s="16">
        <f t="shared" si="3"/>
        <v>297.21000000000004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454.35320000000002</v>
      </c>
    </row>
    <row r="20" spans="1:28" x14ac:dyDescent="0.25">
      <c r="A20" s="8">
        <f>IFERROR(VLOOKUP(B20,'[1]DADOS (OCULTAR)'!$Q$3:$S$136,3,0),"")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ADRIANA VIEIRA GOIS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01/2026</v>
      </c>
      <c r="H20" s="14">
        <f>'[1]TCE - ANEXO III - Preencher'!I29</f>
        <v>0</v>
      </c>
      <c r="I20" s="14">
        <f>'[1]TCE - ANEXO III - Preencher'!J29</f>
        <v>453.61279999999999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4.774</v>
      </c>
      <c r="O20" s="15">
        <f>'[1]TCE - ANEXO III - Preencher'!P29</f>
        <v>0</v>
      </c>
      <c r="P20" s="16">
        <f t="shared" si="2"/>
        <v>4.774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458.38679999999999</v>
      </c>
    </row>
    <row r="21" spans="1:28" x14ac:dyDescent="0.25">
      <c r="A21" s="8">
        <f>IFERROR(VLOOKUP(B21,'[1]DADOS (OCULTAR)'!$Q$3:$S$136,3,0),"")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ADRIANIELLE COSTA FREITAS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5211-30</v>
      </c>
      <c r="G21" s="13" t="str">
        <f>IF('[1]TCE - ANEXO III - Preencher'!H30="","",'[1]TCE - ANEXO III - Preencher'!H30)</f>
        <v>01/2026</v>
      </c>
      <c r="H21" s="14">
        <f>'[1]TCE - ANEXO III - Preencher'!I30</f>
        <v>0</v>
      </c>
      <c r="I21" s="14">
        <f>'[1]TCE - ANEXO III - Preencher'!J30</f>
        <v>195.33279999999999</v>
      </c>
      <c r="J21" s="14">
        <f>'[1]TCE - ANEXO III - Preencher'!K30</f>
        <v>0</v>
      </c>
      <c r="K21" s="15">
        <f>'[1]TCE - ANEXO III - Preencher'!L30</f>
        <v>175.63587000000001</v>
      </c>
      <c r="L21" s="15">
        <f>'[1]TCE - ANEXO III - Preencher'!M30</f>
        <v>35.21</v>
      </c>
      <c r="M21" s="15">
        <f t="shared" si="1"/>
        <v>140.42587</v>
      </c>
      <c r="N21" s="15">
        <f>'[1]TCE - ANEXO III - Preencher'!O30</f>
        <v>2.2719999999999998</v>
      </c>
      <c r="O21" s="15">
        <f>'[1]TCE - ANEXO III - Preencher'!P30</f>
        <v>0</v>
      </c>
      <c r="P21" s="16">
        <f t="shared" si="2"/>
        <v>2.2719999999999998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338.03066999999999</v>
      </c>
    </row>
    <row r="22" spans="1:28" x14ac:dyDescent="0.25">
      <c r="A22" s="8">
        <f>IFERROR(VLOOKUP(B22,'[1]DADOS (OCULTAR)'!$Q$3:$S$136,3,0),"")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ADRIANO JOSE DE SOUZA SANTANA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01/2026</v>
      </c>
      <c r="H22" s="14">
        <f>'[1]TCE - ANEXO III - Preencher'!I31</f>
        <v>0</v>
      </c>
      <c r="I22" s="14">
        <f>'[1]TCE - ANEXO III - Preencher'!J31</f>
        <v>136.56880000000001</v>
      </c>
      <c r="J22" s="14">
        <f>'[1]TCE - ANEXO III - Preencher'!K31</f>
        <v>0</v>
      </c>
      <c r="K22" s="15">
        <f>'[1]TCE - ANEXO III - Preencher'!L31</f>
        <v>175.63587000000001</v>
      </c>
      <c r="L22" s="15">
        <f>'[1]TCE - ANEXO III - Preencher'!M31</f>
        <v>32.42</v>
      </c>
      <c r="M22" s="15">
        <f t="shared" si="1"/>
        <v>143.21587</v>
      </c>
      <c r="N22" s="15">
        <f>'[1]TCE - ANEXO III - Preencher'!O31</f>
        <v>2.2719999999999998</v>
      </c>
      <c r="O22" s="15">
        <f>'[1]TCE - ANEXO III - Preencher'!P31</f>
        <v>0</v>
      </c>
      <c r="P22" s="16">
        <f t="shared" si="2"/>
        <v>2.2719999999999998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282.05667</v>
      </c>
    </row>
    <row r="23" spans="1:28" x14ac:dyDescent="0.25">
      <c r="A23" s="8">
        <f>IFERROR(VLOOKUP(B23,'[1]DADOS (OCULTAR)'!$Q$3:$S$136,3,0),"")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ADRIANO SILVA DE AGUIAR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01/2026</v>
      </c>
      <c r="H23" s="14">
        <f>'[1]TCE - ANEXO III - Preencher'!I32</f>
        <v>0</v>
      </c>
      <c r="I23" s="14">
        <f>'[1]TCE - ANEXO III - Preencher'!J32</f>
        <v>296.91759999999999</v>
      </c>
      <c r="J23" s="14">
        <f>'[1]TCE - ANEXO III - Preencher'!K32</f>
        <v>0</v>
      </c>
      <c r="K23" s="15">
        <f>'[1]TCE - ANEXO III - Preencher'!L32</f>
        <v>175.63587000000001</v>
      </c>
      <c r="L23" s="15">
        <f>'[1]TCE - ANEXO III - Preencher'!M32</f>
        <v>3.06</v>
      </c>
      <c r="M23" s="15">
        <f t="shared" si="1"/>
        <v>172.57587000000001</v>
      </c>
      <c r="N23" s="15">
        <f>'[1]TCE - ANEXO III - Preencher'!O32</f>
        <v>4.774</v>
      </c>
      <c r="O23" s="15">
        <f>'[1]TCE - ANEXO III - Preencher'!P32</f>
        <v>0</v>
      </c>
      <c r="P23" s="16">
        <f t="shared" si="2"/>
        <v>4.774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474.26747</v>
      </c>
    </row>
    <row r="24" spans="1:28" x14ac:dyDescent="0.25">
      <c r="A24" s="8">
        <f>IFERROR(VLOOKUP(B24,'[1]DADOS (OCULTAR)'!$Q$3:$S$136,3,0),"")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ADRIELLY BERNARDO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01/2026</v>
      </c>
      <c r="H24" s="14">
        <f>'[1]TCE - ANEXO III - Preencher'!I33</f>
        <v>0</v>
      </c>
      <c r="I24" s="14">
        <f>'[1]TCE - ANEXO III - Preencher'!J33</f>
        <v>267.07760000000002</v>
      </c>
      <c r="J24" s="14">
        <f>'[1]TCE - ANEXO III - Preencher'!K33</f>
        <v>0</v>
      </c>
      <c r="K24" s="15">
        <f>'[1]TCE - ANEXO III - Preencher'!L33</f>
        <v>175.63587000000001</v>
      </c>
      <c r="L24" s="15">
        <f>'[1]TCE - ANEXO III - Preencher'!M33</f>
        <v>32.42</v>
      </c>
      <c r="M24" s="15">
        <f t="shared" si="1"/>
        <v>143.21587</v>
      </c>
      <c r="N24" s="15">
        <f>'[1]TCE - ANEXO III - Preencher'!O33</f>
        <v>2.2719999999999998</v>
      </c>
      <c r="O24" s="15">
        <f>'[1]TCE - ANEXO III - Preencher'!P33</f>
        <v>0</v>
      </c>
      <c r="P24" s="16">
        <f t="shared" si="2"/>
        <v>2.2719999999999998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412.56547</v>
      </c>
    </row>
    <row r="25" spans="1:28" x14ac:dyDescent="0.25">
      <c r="A25" s="8">
        <f>IFERROR(VLOOKUP(B25,'[1]DADOS (OCULTAR)'!$Q$3:$S$136,3,0),"")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ADRIELY VITORIA PEREIRA DE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 t="str">
        <f>IF('[1]TCE - ANEXO III - Preencher'!H34="","",'[1]TCE - ANEXO III - Preencher'!H34)</f>
        <v>01/2026</v>
      </c>
      <c r="H25" s="14">
        <f>'[1]TCE - ANEXO III - Preencher'!I34</f>
        <v>0</v>
      </c>
      <c r="I25" s="14">
        <f>'[1]TCE - ANEXO III - Preencher'!J34</f>
        <v>321.54160000000002</v>
      </c>
      <c r="J25" s="14">
        <f>'[1]TCE - ANEXO III - Preencher'!K34</f>
        <v>0</v>
      </c>
      <c r="K25" s="15">
        <f>'[1]TCE - ANEXO III - Preencher'!L34</f>
        <v>175.63587000000001</v>
      </c>
      <c r="L25" s="15">
        <f>'[1]TCE - ANEXO III - Preencher'!M34</f>
        <v>32.42</v>
      </c>
      <c r="M25" s="15">
        <f t="shared" si="1"/>
        <v>143.21587</v>
      </c>
      <c r="N25" s="15">
        <f>'[1]TCE - ANEXO III - Preencher'!O34</f>
        <v>2.2719999999999998</v>
      </c>
      <c r="O25" s="15">
        <f>'[1]TCE - ANEXO III - Preencher'!P34</f>
        <v>0</v>
      </c>
      <c r="P25" s="16">
        <f t="shared" si="2"/>
        <v>2.2719999999999998</v>
      </c>
      <c r="Q25" s="15">
        <f>'[1]TCE - ANEXO III - Preencher'!R34</f>
        <v>0</v>
      </c>
      <c r="R25" s="15">
        <f>'[1]TCE - ANEXO III - Preencher'!S34</f>
        <v>97.26</v>
      </c>
      <c r="S25" s="16">
        <f t="shared" si="3"/>
        <v>-97.26</v>
      </c>
      <c r="T25" s="15">
        <f>'[1]TCE - ANEXO III - Preencher'!U34</f>
        <v>70.22</v>
      </c>
      <c r="U25" s="15">
        <f>'[1]TCE - ANEXO III - Preencher'!V34</f>
        <v>0</v>
      </c>
      <c r="V25" s="16">
        <f t="shared" si="4"/>
        <v>70.22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439.98946999999998</v>
      </c>
    </row>
    <row r="26" spans="1:28" x14ac:dyDescent="0.25">
      <c r="A26" s="8">
        <f>IFERROR(VLOOKUP(B26,'[1]DADOS (OCULTAR)'!$Q$3:$S$136,3,0),"")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ADRIEMILY JOICY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5211-30</v>
      </c>
      <c r="G26" s="13" t="str">
        <f>IF('[1]TCE - ANEXO III - Preencher'!H35="","",'[1]TCE - ANEXO III - Preencher'!H35)</f>
        <v>01/2026</v>
      </c>
      <c r="H26" s="14">
        <f>'[1]TCE - ANEXO III - Preencher'!I35</f>
        <v>0</v>
      </c>
      <c r="I26" s="14">
        <f>'[1]TCE - ANEXO III - Preencher'!J35</f>
        <v>169.8544</v>
      </c>
      <c r="J26" s="14">
        <f>'[1]TCE - ANEXO III - Preencher'!K35</f>
        <v>0</v>
      </c>
      <c r="K26" s="15">
        <f>'[1]TCE - ANEXO III - Preencher'!L35</f>
        <v>175.63587000000001</v>
      </c>
      <c r="L26" s="15">
        <f>'[1]TCE - ANEXO III - Preencher'!M35</f>
        <v>35.479999999999997</v>
      </c>
      <c r="M26" s="15">
        <f t="shared" si="1"/>
        <v>140.15587000000002</v>
      </c>
      <c r="N26" s="15">
        <f>'[1]TCE - ANEXO III - Preencher'!O35</f>
        <v>2.2719999999999998</v>
      </c>
      <c r="O26" s="15">
        <f>'[1]TCE - ANEXO III - Preencher'!P35</f>
        <v>0</v>
      </c>
      <c r="P26" s="16">
        <f t="shared" si="2"/>
        <v>2.2719999999999998</v>
      </c>
      <c r="Q26" s="15">
        <f>'[1]TCE - ANEXO III - Preencher'!R35</f>
        <v>404.56</v>
      </c>
      <c r="R26" s="15">
        <f>'[1]TCE - ANEXO III - Preencher'!S35</f>
        <v>106.44</v>
      </c>
      <c r="S26" s="16">
        <f t="shared" si="3"/>
        <v>298.12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610.40227000000004</v>
      </c>
    </row>
    <row r="27" spans="1:28" x14ac:dyDescent="0.25">
      <c r="A27" s="8">
        <f>IFERROR(VLOOKUP(B27,'[1]DADOS (OCULTAR)'!$Q$3:$S$136,3,0),"")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ADRIEZIA MARIA DE AGUIAR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01/2026</v>
      </c>
      <c r="H27" s="14">
        <f>'[1]TCE - ANEXO III - Preencher'!I36</f>
        <v>0</v>
      </c>
      <c r="I27" s="14">
        <f>'[1]TCE - ANEXO III - Preencher'!J36</f>
        <v>317.93119999999999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2.2719999999999998</v>
      </c>
      <c r="O27" s="15">
        <f>'[1]TCE - ANEXO III - Preencher'!P36</f>
        <v>0</v>
      </c>
      <c r="P27" s="16">
        <f t="shared" si="2"/>
        <v>2.2719999999999998</v>
      </c>
      <c r="Q27" s="15">
        <f>'[1]TCE - ANEXO III - Preencher'!R36</f>
        <v>0</v>
      </c>
      <c r="R27" s="15">
        <f>'[1]TCE - ANEXO III - Preencher'!S36</f>
        <v>97.26</v>
      </c>
      <c r="S27" s="16">
        <f t="shared" si="3"/>
        <v>-97.26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222.94319999999999</v>
      </c>
    </row>
    <row r="28" spans="1:28" x14ac:dyDescent="0.25">
      <c r="A28" s="8">
        <f>IFERROR(VLOOKUP(B28,'[1]DADOS (OCULTAR)'!$Q$3:$S$136,3,0),"")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ADRYELE BORGES CLEMENTINO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01/2026</v>
      </c>
      <c r="H28" s="14">
        <f>'[1]TCE - ANEXO III - Preencher'!I37</f>
        <v>0</v>
      </c>
      <c r="I28" s="14">
        <f>'[1]TCE - ANEXO III - Preencher'!J37</f>
        <v>336.08879999999999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2.2719999999999998</v>
      </c>
      <c r="O28" s="15">
        <f>'[1]TCE - ANEXO III - Preencher'!P37</f>
        <v>0</v>
      </c>
      <c r="P28" s="16">
        <f t="shared" si="2"/>
        <v>2.2719999999999998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78.319999999999993</v>
      </c>
      <c r="U28" s="15">
        <f>'[1]TCE - ANEXO III - Preencher'!V37</f>
        <v>0</v>
      </c>
      <c r="V28" s="16">
        <f t="shared" si="4"/>
        <v>78.319999999999993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416.68079999999998</v>
      </c>
    </row>
    <row r="29" spans="1:28" x14ac:dyDescent="0.25">
      <c r="A29" s="8">
        <f>IFERROR(VLOOKUP(B29,'[1]DADOS (OCULTAR)'!$Q$3:$S$136,3,0),"")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AFONSO CELSO DE FARIAS ACIOLI NETO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 t="str">
        <f>IF('[1]TCE - ANEXO III - Preencher'!H38="","",'[1]TCE - ANEXO III - Preencher'!H38)</f>
        <v>01/2026</v>
      </c>
      <c r="H29" s="14">
        <f>'[1]TCE - ANEXO III - Preencher'!I38</f>
        <v>0</v>
      </c>
      <c r="I29" s="14">
        <f>'[1]TCE - ANEXO III - Preencher'!J38</f>
        <v>284.40480000000002</v>
      </c>
      <c r="J29" s="14">
        <f>'[1]TCE - ANEXO III - Preencher'!K38</f>
        <v>0</v>
      </c>
      <c r="K29" s="15">
        <f>'[1]TCE - ANEXO III - Preencher'!L38</f>
        <v>175.63587000000001</v>
      </c>
      <c r="L29" s="15">
        <f>'[1]TCE - ANEXO III - Preencher'!M38</f>
        <v>3.06</v>
      </c>
      <c r="M29" s="15">
        <f t="shared" si="1"/>
        <v>172.57587000000001</v>
      </c>
      <c r="N29" s="15">
        <f>'[1]TCE - ANEXO III - Preencher'!O38</f>
        <v>4.774</v>
      </c>
      <c r="O29" s="15">
        <f>'[1]TCE - ANEXO III - Preencher'!P38</f>
        <v>0</v>
      </c>
      <c r="P29" s="16">
        <f t="shared" si="2"/>
        <v>4.774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461.75467000000003</v>
      </c>
    </row>
    <row r="30" spans="1:28" x14ac:dyDescent="0.25">
      <c r="A30" s="8">
        <f>IFERROR(VLOOKUP(B30,'[1]DADOS (OCULTAR)'!$Q$3:$S$136,3,0),"")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AGNES MARIANE SANTANA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01/2026</v>
      </c>
      <c r="H30" s="14">
        <f>'[1]TCE - ANEXO III - Preencher'!I39</f>
        <v>0</v>
      </c>
      <c r="I30" s="14">
        <f>'[1]TCE - ANEXO III - Preencher'!J39</f>
        <v>237.56800000000001</v>
      </c>
      <c r="J30" s="14">
        <f>'[1]TCE - ANEXO III - Preencher'!K39</f>
        <v>0</v>
      </c>
      <c r="K30" s="15">
        <f>'[1]TCE - ANEXO III - Preencher'!L39</f>
        <v>175.63587000000001</v>
      </c>
      <c r="L30" s="15">
        <f>'[1]TCE - ANEXO III - Preencher'!M39</f>
        <v>2.58</v>
      </c>
      <c r="M30" s="15">
        <f t="shared" si="1"/>
        <v>173.05587</v>
      </c>
      <c r="N30" s="15">
        <f>'[1]TCE - ANEXO III - Preencher'!O39</f>
        <v>4.774</v>
      </c>
      <c r="O30" s="15">
        <f>'[1]TCE - ANEXO III - Preencher'!P39</f>
        <v>0</v>
      </c>
      <c r="P30" s="16">
        <f t="shared" si="2"/>
        <v>4.774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415.39787000000001</v>
      </c>
    </row>
    <row r="31" spans="1:28" x14ac:dyDescent="0.25">
      <c r="A31" s="8">
        <f>IFERROR(VLOOKUP(B31,'[1]DADOS (OCULTAR)'!$Q$3:$S$136,3,0),"")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ALAN GABRIEL SANTANA DA LUZ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01/2026</v>
      </c>
      <c r="H31" s="14">
        <f>'[1]TCE - ANEXO III - Preencher'!I40</f>
        <v>0</v>
      </c>
      <c r="I31" s="14">
        <f>'[1]TCE - ANEXO III - Preencher'!J40</f>
        <v>77.808000000000007</v>
      </c>
      <c r="J31" s="14">
        <f>'[1]TCE - ANEXO III - Preencher'!K40</f>
        <v>0</v>
      </c>
      <c r="K31" s="15">
        <f>'[1]TCE - ANEXO III - Preencher'!L40</f>
        <v>175.63587000000001</v>
      </c>
      <c r="L31" s="15">
        <f>'[1]TCE - ANEXO III - Preencher'!M40</f>
        <v>32.42</v>
      </c>
      <c r="M31" s="15">
        <f t="shared" si="1"/>
        <v>143.21587</v>
      </c>
      <c r="N31" s="15">
        <f>'[1]TCE - ANEXO III - Preencher'!O40</f>
        <v>2.2719999999999998</v>
      </c>
      <c r="O31" s="15">
        <f>'[1]TCE - ANEXO III - Preencher'!P40</f>
        <v>0</v>
      </c>
      <c r="P31" s="16">
        <f t="shared" si="2"/>
        <v>2.2719999999999998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223.29586999999998</v>
      </c>
    </row>
    <row r="32" spans="1:28" x14ac:dyDescent="0.25">
      <c r="A32" s="8">
        <f>IFERROR(VLOOKUP(B32,'[1]DADOS (OCULTAR)'!$Q$3:$S$136,3,0),"")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ALAN RAFAEL SANTOS BARBOSA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 t="str">
        <f>IF('[1]TCE - ANEXO III - Preencher'!H41="","",'[1]TCE - ANEXO III - Preencher'!H41)</f>
        <v>01/2026</v>
      </c>
      <c r="H32" s="14">
        <f>'[1]TCE - ANEXO III - Preencher'!I41</f>
        <v>0</v>
      </c>
      <c r="I32" s="14">
        <f>'[1]TCE - ANEXO III - Preencher'!J41</f>
        <v>163.44319999999999</v>
      </c>
      <c r="J32" s="14">
        <f>'[1]TCE - ANEXO III - Preencher'!K41</f>
        <v>0</v>
      </c>
      <c r="K32" s="15">
        <f>'[1]TCE - ANEXO III - Preencher'!L41</f>
        <v>175.63587000000001</v>
      </c>
      <c r="L32" s="15">
        <f>'[1]TCE - ANEXO III - Preencher'!M41</f>
        <v>32.42</v>
      </c>
      <c r="M32" s="15">
        <f t="shared" si="1"/>
        <v>143.21587</v>
      </c>
      <c r="N32" s="15">
        <f>'[1]TCE - ANEXO III - Preencher'!O41</f>
        <v>2.2719999999999998</v>
      </c>
      <c r="O32" s="15">
        <f>'[1]TCE - ANEXO III - Preencher'!P41</f>
        <v>0</v>
      </c>
      <c r="P32" s="16">
        <f t="shared" si="2"/>
        <v>2.2719999999999998</v>
      </c>
      <c r="Q32" s="15">
        <f>'[1]TCE - ANEXO III - Preencher'!R41</f>
        <v>369.16</v>
      </c>
      <c r="R32" s="15">
        <f>'[1]TCE - ANEXO III - Preencher'!S41</f>
        <v>0</v>
      </c>
      <c r="S32" s="16">
        <f t="shared" si="3"/>
        <v>369.16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678.09106999999995</v>
      </c>
    </row>
    <row r="33" spans="1:28" x14ac:dyDescent="0.25">
      <c r="A33" s="8">
        <f>IFERROR(VLOOKUP(B33,'[1]DADOS (OCULTAR)'!$Q$3:$S$136,3,0),"")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ALANA FERNANDA DA SILVA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01/2026</v>
      </c>
      <c r="H33" s="14">
        <f>'[1]TCE - ANEXO III - Preencher'!I42</f>
        <v>0</v>
      </c>
      <c r="I33" s="14">
        <f>'[1]TCE - ANEXO III - Preencher'!J42</f>
        <v>518.11599999999999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2.2719999999999998</v>
      </c>
      <c r="O33" s="15">
        <f>'[1]TCE - ANEXO III - Preencher'!P42</f>
        <v>0</v>
      </c>
      <c r="P33" s="16">
        <f t="shared" si="2"/>
        <v>2.2719999999999998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520.38800000000003</v>
      </c>
    </row>
    <row r="34" spans="1:28" x14ac:dyDescent="0.25">
      <c r="A34" s="8">
        <f>IFERROR(VLOOKUP(B34,'[1]DADOS (OCULTAR)'!$Q$3:$S$136,3,0),"")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ALANA MIKAELA SOARES MOURA PALMEIRA ROCHA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01/2026</v>
      </c>
      <c r="H34" s="14">
        <f>'[1]TCE - ANEXO III - Preencher'!I43</f>
        <v>0</v>
      </c>
      <c r="I34" s="14">
        <f>'[1]TCE - ANEXO III - Preencher'!J43</f>
        <v>448.98</v>
      </c>
      <c r="J34" s="14">
        <f>'[1]TCE - ANEXO III - Preencher'!K43</f>
        <v>0</v>
      </c>
      <c r="K34" s="15">
        <f>'[1]TCE - ANEXO III - Preencher'!L43</f>
        <v>175.63587000000001</v>
      </c>
      <c r="L34" s="15">
        <f>'[1]TCE - ANEXO III - Preencher'!M43</f>
        <v>3.05</v>
      </c>
      <c r="M34" s="15">
        <f t="shared" si="1"/>
        <v>172.58587</v>
      </c>
      <c r="N34" s="15">
        <f>'[1]TCE - ANEXO III - Preencher'!O43</f>
        <v>4.774</v>
      </c>
      <c r="O34" s="15">
        <f>'[1]TCE - ANEXO III - Preencher'!P43</f>
        <v>0</v>
      </c>
      <c r="P34" s="16">
        <f t="shared" si="2"/>
        <v>4.774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626.33987000000002</v>
      </c>
    </row>
    <row r="35" spans="1:28" x14ac:dyDescent="0.25">
      <c r="A35" s="8">
        <f>IFERROR(VLOOKUP(B35,'[1]DADOS (OCULTAR)'!$Q$3:$S$136,3,0),"")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ALBANI ANDREZA DA CUNHA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01/2026</v>
      </c>
      <c r="H35" s="14">
        <f>'[1]TCE - ANEXO III - Preencher'!I44</f>
        <v>0</v>
      </c>
      <c r="I35" s="14">
        <f>'[1]TCE - ANEXO III - Preencher'!J44</f>
        <v>482.17759999999998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4.774</v>
      </c>
      <c r="O35" s="15">
        <f>'[1]TCE - ANEXO III - Preencher'!P44</f>
        <v>0</v>
      </c>
      <c r="P35" s="16">
        <f t="shared" si="2"/>
        <v>4.774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116.25</v>
      </c>
      <c r="U35" s="15">
        <f>'[1]TCE - ANEXO III - Preencher'!V44</f>
        <v>0</v>
      </c>
      <c r="V35" s="16">
        <f t="shared" si="4"/>
        <v>116.25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603.20159999999998</v>
      </c>
    </row>
    <row r="36" spans="1:28" x14ac:dyDescent="0.25">
      <c r="A36" s="8">
        <f>IFERROR(VLOOKUP(B36,'[1]DADOS (OCULTAR)'!$Q$3:$S$136,3,0),"")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ALBERICO JUVINO LOURENCO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5151-10</v>
      </c>
      <c r="G36" s="13" t="str">
        <f>IF('[1]TCE - ANEXO III - Preencher'!H45="","",'[1]TCE - ANEXO III - Preencher'!H45)</f>
        <v>01/2026</v>
      </c>
      <c r="H36" s="14">
        <f>'[1]TCE - ANEXO III - Preencher'!I45</f>
        <v>0</v>
      </c>
      <c r="I36" s="14">
        <f>'[1]TCE - ANEXO III - Preencher'!J45</f>
        <v>236.48079999999999</v>
      </c>
      <c r="J36" s="14">
        <f>'[1]TCE - ANEXO III - Preencher'!K45</f>
        <v>0</v>
      </c>
      <c r="K36" s="15">
        <f>'[1]TCE - ANEXO III - Preencher'!L45</f>
        <v>175.63587000000001</v>
      </c>
      <c r="L36" s="15">
        <f>'[1]TCE - ANEXO III - Preencher'!M45</f>
        <v>32.42</v>
      </c>
      <c r="M36" s="15">
        <f t="shared" si="1"/>
        <v>143.21587</v>
      </c>
      <c r="N36" s="15">
        <f>'[1]TCE - ANEXO III - Preencher'!O45</f>
        <v>2.2719999999999998</v>
      </c>
      <c r="O36" s="15">
        <f>'[1]TCE - ANEXO III - Preencher'!P45</f>
        <v>0</v>
      </c>
      <c r="P36" s="16">
        <f t="shared" si="2"/>
        <v>2.2719999999999998</v>
      </c>
      <c r="Q36" s="15">
        <f>'[1]TCE - ANEXO III - Preencher'!R45</f>
        <v>0</v>
      </c>
      <c r="R36" s="15">
        <f>'[1]TCE - ANEXO III - Preencher'!S45</f>
        <v>97.26</v>
      </c>
      <c r="S36" s="16">
        <f t="shared" si="3"/>
        <v>-97.26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284.70866999999998</v>
      </c>
    </row>
    <row r="37" spans="1:28" x14ac:dyDescent="0.25">
      <c r="A37" s="8">
        <f>IFERROR(VLOOKUP(B37,'[1]DADOS (OCULTAR)'!$Q$3:$S$136,3,0),"")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ALCIENE FELICIANO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01/2026</v>
      </c>
      <c r="H37" s="14">
        <f>'[1]TCE - ANEXO III - Preencher'!I46</f>
        <v>0</v>
      </c>
      <c r="I37" s="14">
        <f>'[1]TCE - ANEXO III - Preencher'!J46</f>
        <v>310.03280000000001</v>
      </c>
      <c r="J37" s="14">
        <f>'[1]TCE - ANEXO III - Preencher'!K46</f>
        <v>0</v>
      </c>
      <c r="K37" s="15">
        <f>'[1]TCE - ANEXO III - Preencher'!L46</f>
        <v>175.63587000000001</v>
      </c>
      <c r="L37" s="15">
        <f>'[1]TCE - ANEXO III - Preencher'!M46</f>
        <v>32.42</v>
      </c>
      <c r="M37" s="15">
        <f t="shared" si="1"/>
        <v>143.21587</v>
      </c>
      <c r="N37" s="15">
        <f>'[1]TCE - ANEXO III - Preencher'!O46</f>
        <v>2.2719999999999998</v>
      </c>
      <c r="O37" s="15">
        <f>'[1]TCE - ANEXO III - Preencher'!P46</f>
        <v>0</v>
      </c>
      <c r="P37" s="16">
        <f t="shared" si="2"/>
        <v>2.2719999999999998</v>
      </c>
      <c r="Q37" s="15">
        <f>'[1]TCE - ANEXO III - Preencher'!R46</f>
        <v>237.13</v>
      </c>
      <c r="R37" s="15">
        <f>'[1]TCE - ANEXO III - Preencher'!S46</f>
        <v>97.26</v>
      </c>
      <c r="S37" s="16">
        <f t="shared" si="3"/>
        <v>139.87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595.39067</v>
      </c>
    </row>
    <row r="38" spans="1:28" x14ac:dyDescent="0.25">
      <c r="A38" s="8">
        <f>IFERROR(VLOOKUP(B38,'[1]DADOS (OCULTAR)'!$Q$3:$S$136,3,0),"")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ALCINEIDE MENEZES GAIAO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01/2026</v>
      </c>
      <c r="H38" s="14">
        <f>'[1]TCE - ANEXO III - Preencher'!I47</f>
        <v>0</v>
      </c>
      <c r="I38" s="14">
        <f>'[1]TCE - ANEXO III - Preencher'!J47</f>
        <v>500.61439999999999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4.774</v>
      </c>
      <c r="O38" s="15">
        <f>'[1]TCE - ANEXO III - Preencher'!P47</f>
        <v>0</v>
      </c>
      <c r="P38" s="16">
        <f t="shared" si="2"/>
        <v>4.774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505.38839999999999</v>
      </c>
    </row>
    <row r="39" spans="1:28" x14ac:dyDescent="0.25">
      <c r="A39" s="8">
        <f>IFERROR(VLOOKUP(B39,'[1]DADOS (OCULTAR)'!$Q$3:$S$136,3,0),"")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ALCIONE QUITERIA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 t="str">
        <f>IF('[1]TCE - ANEXO III - Preencher'!H48="","",'[1]TCE - ANEXO III - Preencher'!H48)</f>
        <v>01/2026</v>
      </c>
      <c r="H39" s="14">
        <f>'[1]TCE - ANEXO III - Preencher'!I48</f>
        <v>0</v>
      </c>
      <c r="I39" s="14">
        <f>'[1]TCE - ANEXO III - Preencher'!J48</f>
        <v>149.71279999999999</v>
      </c>
      <c r="J39" s="14">
        <f>'[1]TCE - ANEXO III - Preencher'!K48</f>
        <v>0</v>
      </c>
      <c r="K39" s="15">
        <f>'[1]TCE - ANEXO III - Preencher'!L48</f>
        <v>175.63587000000001</v>
      </c>
      <c r="L39" s="15">
        <f>'[1]TCE - ANEXO III - Preencher'!M48</f>
        <v>32.42</v>
      </c>
      <c r="M39" s="15">
        <f t="shared" si="1"/>
        <v>143.21587</v>
      </c>
      <c r="N39" s="15">
        <f>'[1]TCE - ANEXO III - Preencher'!O48</f>
        <v>2.2719999999999998</v>
      </c>
      <c r="O39" s="15">
        <f>'[1]TCE - ANEXO III - Preencher'!P48</f>
        <v>0</v>
      </c>
      <c r="P39" s="16">
        <f t="shared" si="2"/>
        <v>2.2719999999999998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295.20067</v>
      </c>
    </row>
    <row r="40" spans="1:28" x14ac:dyDescent="0.25">
      <c r="A40" s="8">
        <f>IFERROR(VLOOKUP(B40,'[1]DADOS (OCULTAR)'!$Q$3:$S$136,3,0),"")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ALDEMIR FERREIRA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01/2026</v>
      </c>
      <c r="H40" s="14">
        <f>'[1]TCE - ANEXO III - Preencher'!I49</f>
        <v>0</v>
      </c>
      <c r="I40" s="14">
        <f>'[1]TCE - ANEXO III - Preencher'!J49</f>
        <v>338.08960000000002</v>
      </c>
      <c r="J40" s="14">
        <f>'[1]TCE - ANEXO III - Preencher'!K49</f>
        <v>0</v>
      </c>
      <c r="K40" s="15">
        <f>'[1]TCE - ANEXO III - Preencher'!L49</f>
        <v>175.63587000000001</v>
      </c>
      <c r="L40" s="15">
        <f>'[1]TCE - ANEXO III - Preencher'!M49</f>
        <v>32.42</v>
      </c>
      <c r="M40" s="15">
        <f t="shared" si="1"/>
        <v>143.21587</v>
      </c>
      <c r="N40" s="15">
        <f>'[1]TCE - ANEXO III - Preencher'!O49</f>
        <v>2.2719999999999998</v>
      </c>
      <c r="O40" s="15">
        <f>'[1]TCE - ANEXO III - Preencher'!P49</f>
        <v>0</v>
      </c>
      <c r="P40" s="16">
        <f t="shared" si="2"/>
        <v>2.2719999999999998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483.57747000000001</v>
      </c>
    </row>
    <row r="41" spans="1:28" x14ac:dyDescent="0.25">
      <c r="A41" s="8">
        <f>IFERROR(VLOOKUP(B41,'[1]DADOS (OCULTAR)'!$Q$3:$S$136,3,0),"")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ALDENICE DA SILVA RAMOS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01/2026</v>
      </c>
      <c r="H41" s="14">
        <f>'[1]TCE - ANEXO III - Preencher'!I50</f>
        <v>0</v>
      </c>
      <c r="I41" s="14">
        <f>'[1]TCE - ANEXO III - Preencher'!J50</f>
        <v>404.91919999999999</v>
      </c>
      <c r="J41" s="14">
        <f>'[1]TCE - ANEXO III - Preencher'!K50</f>
        <v>0</v>
      </c>
      <c r="K41" s="15">
        <f>'[1]TCE - ANEXO III - Preencher'!L50</f>
        <v>175.63587000000001</v>
      </c>
      <c r="L41" s="15">
        <f>'[1]TCE - ANEXO III - Preencher'!M50</f>
        <v>3.33</v>
      </c>
      <c r="M41" s="15">
        <f t="shared" si="1"/>
        <v>172.30587</v>
      </c>
      <c r="N41" s="15">
        <f>'[1]TCE - ANEXO III - Preencher'!O50</f>
        <v>4.774</v>
      </c>
      <c r="O41" s="15">
        <f>'[1]TCE - ANEXO III - Preencher'!P50</f>
        <v>0</v>
      </c>
      <c r="P41" s="16">
        <f t="shared" si="2"/>
        <v>4.774</v>
      </c>
      <c r="Q41" s="15">
        <f>'[1]TCE - ANEXO III - Preencher'!R50</f>
        <v>0</v>
      </c>
      <c r="R41" s="15">
        <f>'[1]TCE - ANEXO III - Preencher'!S50</f>
        <v>133.31</v>
      </c>
      <c r="S41" s="16">
        <f t="shared" si="3"/>
        <v>-133.31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448.68906999999996</v>
      </c>
    </row>
    <row r="42" spans="1:28" x14ac:dyDescent="0.25">
      <c r="A42" s="8">
        <f>IFERROR(VLOOKUP(B42,'[1]DADOS (OCULTAR)'!$Q$3:$S$136,3,0),"")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ALDO PIRES DE FREITAS FILHO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5211-30</v>
      </c>
      <c r="G42" s="13" t="str">
        <f>IF('[1]TCE - ANEXO III - Preencher'!H51="","",'[1]TCE - ANEXO III - Preencher'!H51)</f>
        <v>01/2026</v>
      </c>
      <c r="H42" s="14">
        <f>'[1]TCE - ANEXO III - Preencher'!I51</f>
        <v>0</v>
      </c>
      <c r="I42" s="14">
        <f>'[1]TCE - ANEXO III - Preencher'!J51</f>
        <v>80.944000000000003</v>
      </c>
      <c r="J42" s="14">
        <f>'[1]TCE - ANEXO III - Preencher'!K51</f>
        <v>0</v>
      </c>
      <c r="K42" s="15">
        <f>'[1]TCE - ANEXO III - Preencher'!L51</f>
        <v>175.63587000000001</v>
      </c>
      <c r="L42" s="15">
        <f>'[1]TCE - ANEXO III - Preencher'!M51</f>
        <v>33.729999999999997</v>
      </c>
      <c r="M42" s="15">
        <f t="shared" si="1"/>
        <v>141.90587000000002</v>
      </c>
      <c r="N42" s="15">
        <f>'[1]TCE - ANEXO III - Preencher'!O51</f>
        <v>2.2719999999999998</v>
      </c>
      <c r="O42" s="15">
        <f>'[1]TCE - ANEXO III - Preencher'!P51</f>
        <v>0</v>
      </c>
      <c r="P42" s="16">
        <f t="shared" si="2"/>
        <v>2.2719999999999998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225.12187</v>
      </c>
    </row>
    <row r="43" spans="1:28" x14ac:dyDescent="0.25">
      <c r="A43" s="8">
        <f>IFERROR(VLOOKUP(B43,'[1]DADOS (OCULTAR)'!$Q$3:$S$136,3,0),"")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 xml:space="preserve">ALESSANDRA CORDEIRO DA SILVA RODRIGUES 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5211-30</v>
      </c>
      <c r="G43" s="13" t="str">
        <f>IF('[1]TCE - ANEXO III - Preencher'!H52="","",'[1]TCE - ANEXO III - Preencher'!H52)</f>
        <v>01/2026</v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2.2719999999999998</v>
      </c>
      <c r="O43" s="15">
        <f>'[1]TCE - ANEXO III - Preencher'!P52</f>
        <v>0</v>
      </c>
      <c r="P43" s="16">
        <f t="shared" si="2"/>
        <v>2.2719999999999998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2.2719999999999998</v>
      </c>
    </row>
    <row r="44" spans="1:28" x14ac:dyDescent="0.25">
      <c r="A44" s="8">
        <f>IFERROR(VLOOKUP(B44,'[1]DADOS (OCULTAR)'!$Q$3:$S$136,3,0),"")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ALESSANDRA GOMES DE OLIVEIRA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 t="str">
        <f>IF('[1]TCE - ANEXO III - Preencher'!H53="","",'[1]TCE - ANEXO III - Preencher'!H53)</f>
        <v>01/2026</v>
      </c>
      <c r="H44" s="14">
        <f>'[1]TCE - ANEXO III - Preencher'!I53</f>
        <v>0</v>
      </c>
      <c r="I44" s="14">
        <f>'[1]TCE - ANEXO III - Preencher'!J53</f>
        <v>535.7672</v>
      </c>
      <c r="J44" s="14">
        <f>'[1]TCE - ANEXO III - Preencher'!K53</f>
        <v>0</v>
      </c>
      <c r="K44" s="15">
        <f>'[1]TCE - ANEXO III - Preencher'!L53</f>
        <v>175.63587000000001</v>
      </c>
      <c r="L44" s="15">
        <f>'[1]TCE - ANEXO III - Preencher'!M53</f>
        <v>3.59</v>
      </c>
      <c r="M44" s="15">
        <f t="shared" si="1"/>
        <v>172.04587000000001</v>
      </c>
      <c r="N44" s="15">
        <f>'[1]TCE - ANEXO III - Preencher'!O53</f>
        <v>4.774</v>
      </c>
      <c r="O44" s="15">
        <f>'[1]TCE - ANEXO III - Preencher'!P53</f>
        <v>0</v>
      </c>
      <c r="P44" s="16">
        <f t="shared" si="2"/>
        <v>4.774</v>
      </c>
      <c r="Q44" s="15">
        <f>'[1]TCE - ANEXO III - Preencher'!R53</f>
        <v>0</v>
      </c>
      <c r="R44" s="15">
        <f>'[1]TCE - ANEXO III - Preencher'!S53</f>
        <v>143.65</v>
      </c>
      <c r="S44" s="16">
        <f t="shared" si="3"/>
        <v>-143.65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568.93707000000006</v>
      </c>
    </row>
    <row r="45" spans="1:28" x14ac:dyDescent="0.25">
      <c r="A45" s="8">
        <f>IFERROR(VLOOKUP(B45,'[1]DADOS (OCULTAR)'!$Q$3:$S$136,3,0),"")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ALESSANDRA LINS NOGUEIRA DE ARAUJO VERISSIMO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3241-15</v>
      </c>
      <c r="G45" s="13" t="str">
        <f>IF('[1]TCE - ANEXO III - Preencher'!H54="","",'[1]TCE - ANEXO III - Preencher'!H54)</f>
        <v>01/2026</v>
      </c>
      <c r="H45" s="14">
        <f>'[1]TCE - ANEXO III - Preencher'!I54</f>
        <v>0</v>
      </c>
      <c r="I45" s="14">
        <f>'[1]TCE - ANEXO III - Preencher'!J54</f>
        <v>368.76319999999998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2.2719999999999998</v>
      </c>
      <c r="O45" s="15">
        <f>'[1]TCE - ANEXO III - Preencher'!P54</f>
        <v>0</v>
      </c>
      <c r="P45" s="16">
        <f t="shared" si="2"/>
        <v>2.2719999999999998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371.03519999999997</v>
      </c>
    </row>
    <row r="46" spans="1:28" x14ac:dyDescent="0.25">
      <c r="A46" s="8">
        <f>IFERROR(VLOOKUP(B46,'[1]DADOS (OCULTAR)'!$Q$3:$S$136,3,0),"")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ALESSANDRA MENDONCA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01/2026</v>
      </c>
      <c r="H46" s="14">
        <f>'[1]TCE - ANEXO III - Preencher'!I55</f>
        <v>0</v>
      </c>
      <c r="I46" s="14">
        <f>'[1]TCE - ANEXO III - Preencher'!J55</f>
        <v>283.77359999999999</v>
      </c>
      <c r="J46" s="14">
        <f>'[1]TCE - ANEXO III - Preencher'!K55</f>
        <v>0</v>
      </c>
      <c r="K46" s="15">
        <f>'[1]TCE - ANEXO III - Preencher'!L55</f>
        <v>175.63587000000001</v>
      </c>
      <c r="L46" s="15">
        <f>'[1]TCE - ANEXO III - Preencher'!M55</f>
        <v>32.42</v>
      </c>
      <c r="M46" s="15">
        <f t="shared" si="1"/>
        <v>143.21587</v>
      </c>
      <c r="N46" s="15">
        <f>'[1]TCE - ANEXO III - Preencher'!O55</f>
        <v>2.2719999999999998</v>
      </c>
      <c r="O46" s="15">
        <f>'[1]TCE - ANEXO III - Preencher'!P55</f>
        <v>0</v>
      </c>
      <c r="P46" s="16">
        <f t="shared" si="2"/>
        <v>2.2719999999999998</v>
      </c>
      <c r="Q46" s="15">
        <f>'[1]TCE - ANEXO III - Preencher'!R55</f>
        <v>237.13</v>
      </c>
      <c r="R46" s="15">
        <f>'[1]TCE - ANEXO III - Preencher'!S55</f>
        <v>0</v>
      </c>
      <c r="S46" s="16">
        <f t="shared" si="3"/>
        <v>237.13</v>
      </c>
      <c r="T46" s="15">
        <f>'[1]TCE - ANEXO III - Preencher'!U55</f>
        <v>78.319999999999993</v>
      </c>
      <c r="U46" s="15">
        <f>'[1]TCE - ANEXO III - Preencher'!V55</f>
        <v>0</v>
      </c>
      <c r="V46" s="16">
        <f t="shared" si="4"/>
        <v>78.319999999999993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744.71146999999996</v>
      </c>
    </row>
    <row r="47" spans="1:28" x14ac:dyDescent="0.25">
      <c r="A47" s="8">
        <f>IFERROR(VLOOKUP(B47,'[1]DADOS (OCULTAR)'!$Q$3:$S$136,3,0),"")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ALESSANDRA MIRANDA DE OLIVEIRA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01/2026</v>
      </c>
      <c r="H47" s="14">
        <f>'[1]TCE - ANEXO III - Preencher'!I56</f>
        <v>0</v>
      </c>
      <c r="I47" s="14">
        <f>'[1]TCE - ANEXO III - Preencher'!J56</f>
        <v>309.51600000000002</v>
      </c>
      <c r="J47" s="14">
        <f>'[1]TCE - ANEXO III - Preencher'!K56</f>
        <v>0</v>
      </c>
      <c r="K47" s="15">
        <f>'[1]TCE - ANEXO III - Preencher'!L56</f>
        <v>175.63587000000001</v>
      </c>
      <c r="L47" s="15">
        <f>'[1]TCE - ANEXO III - Preencher'!M56</f>
        <v>32.42</v>
      </c>
      <c r="M47" s="15">
        <f t="shared" si="1"/>
        <v>143.21587</v>
      </c>
      <c r="N47" s="15">
        <f>'[1]TCE - ANEXO III - Preencher'!O56</f>
        <v>2.2719999999999998</v>
      </c>
      <c r="O47" s="15">
        <f>'[1]TCE - ANEXO III - Preencher'!P56</f>
        <v>0</v>
      </c>
      <c r="P47" s="16">
        <f t="shared" si="2"/>
        <v>2.2719999999999998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455.00387000000001</v>
      </c>
    </row>
    <row r="48" spans="1:28" x14ac:dyDescent="0.25">
      <c r="A48" s="8">
        <f>IFERROR(VLOOKUP(B48,'[1]DADOS (OCULTAR)'!$Q$3:$S$136,3,0),"")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ALESSANDRA VALQUIRIA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01/2026</v>
      </c>
      <c r="H48" s="14">
        <f>'[1]TCE - ANEXO III - Preencher'!I57</f>
        <v>0</v>
      </c>
      <c r="I48" s="14">
        <f>'[1]TCE - ANEXO III - Preencher'!J57</f>
        <v>323.58319999999998</v>
      </c>
      <c r="J48" s="14">
        <f>'[1]TCE - ANEXO III - Preencher'!K57</f>
        <v>0</v>
      </c>
      <c r="K48" s="15">
        <f>'[1]TCE - ANEXO III - Preencher'!L57</f>
        <v>175.63587000000001</v>
      </c>
      <c r="L48" s="15">
        <f>'[1]TCE - ANEXO III - Preencher'!M57</f>
        <v>32.42</v>
      </c>
      <c r="M48" s="15">
        <f t="shared" si="1"/>
        <v>143.21587</v>
      </c>
      <c r="N48" s="15">
        <f>'[1]TCE - ANEXO III - Preencher'!O57</f>
        <v>2.2719999999999998</v>
      </c>
      <c r="O48" s="15">
        <f>'[1]TCE - ANEXO III - Preencher'!P57</f>
        <v>0</v>
      </c>
      <c r="P48" s="16">
        <f t="shared" si="2"/>
        <v>2.2719999999999998</v>
      </c>
      <c r="Q48" s="15">
        <f>'[1]TCE - ANEXO III - Preencher'!R57</f>
        <v>0</v>
      </c>
      <c r="R48" s="15">
        <f>'[1]TCE - ANEXO III - Preencher'!S57</f>
        <v>97.26</v>
      </c>
      <c r="S48" s="16">
        <f t="shared" si="3"/>
        <v>-97.26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371.81106999999997</v>
      </c>
    </row>
    <row r="49" spans="1:28" x14ac:dyDescent="0.25">
      <c r="A49" s="8">
        <f>IFERROR(VLOOKUP(B49,'[1]DADOS (OCULTAR)'!$Q$3:$S$136,3,0),"")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ALESSANDRO JOSE FERREIRA VIEIRA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2234-05</v>
      </c>
      <c r="G49" s="13" t="str">
        <f>IF('[1]TCE - ANEXO III - Preencher'!H58="","",'[1]TCE - ANEXO III - Preencher'!H58)</f>
        <v>01/2026</v>
      </c>
      <c r="H49" s="14">
        <f>'[1]TCE - ANEXO III - Preencher'!I58</f>
        <v>0</v>
      </c>
      <c r="I49" s="14">
        <f>'[1]TCE - ANEXO III - Preencher'!J58</f>
        <v>462.99360000000001</v>
      </c>
      <c r="J49" s="14">
        <f>'[1]TCE - ANEXO III - Preencher'!K58</f>
        <v>0</v>
      </c>
      <c r="K49" s="15">
        <f>'[1]TCE - ANEXO III - Preencher'!L58</f>
        <v>175.63587000000001</v>
      </c>
      <c r="L49" s="15">
        <f>'[1]TCE - ANEXO III - Preencher'!M58</f>
        <v>21.15</v>
      </c>
      <c r="M49" s="15">
        <f t="shared" si="1"/>
        <v>154.48587000000001</v>
      </c>
      <c r="N49" s="15">
        <f>'[1]TCE - ANEXO III - Preencher'!O58</f>
        <v>2.2719999999999998</v>
      </c>
      <c r="O49" s="15">
        <f>'[1]TCE - ANEXO III - Preencher'!P58</f>
        <v>0</v>
      </c>
      <c r="P49" s="16">
        <f t="shared" si="2"/>
        <v>2.2719999999999998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619.75147000000004</v>
      </c>
    </row>
    <row r="50" spans="1:28" x14ac:dyDescent="0.25">
      <c r="A50" s="8">
        <f>IFERROR(VLOOKUP(B50,'[1]DADOS (OCULTAR)'!$Q$3:$S$136,3,0),"")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ALEX ALEXANDRE DE BARROS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 t="str">
        <f>IF('[1]TCE - ANEXO III - Preencher'!H59="","",'[1]TCE - ANEXO III - Preencher'!H59)</f>
        <v>01/2026</v>
      </c>
      <c r="H50" s="14">
        <f>'[1]TCE - ANEXO III - Preencher'!I59</f>
        <v>0</v>
      </c>
      <c r="I50" s="14">
        <f>'[1]TCE - ANEXO III - Preencher'!J59</f>
        <v>134.7176</v>
      </c>
      <c r="J50" s="14">
        <f>'[1]TCE - ANEXO III - Preencher'!K59</f>
        <v>0</v>
      </c>
      <c r="K50" s="15">
        <f>'[1]TCE - ANEXO III - Preencher'!L59</f>
        <v>175.63587000000001</v>
      </c>
      <c r="L50" s="15">
        <f>'[1]TCE - ANEXO III - Preencher'!M59</f>
        <v>32.42</v>
      </c>
      <c r="M50" s="15">
        <f t="shared" si="1"/>
        <v>143.21587</v>
      </c>
      <c r="N50" s="15">
        <f>'[1]TCE - ANEXO III - Preencher'!O59</f>
        <v>2.2719999999999998</v>
      </c>
      <c r="O50" s="15">
        <f>'[1]TCE - ANEXO III - Preencher'!P59</f>
        <v>0</v>
      </c>
      <c r="P50" s="16">
        <f t="shared" si="2"/>
        <v>2.2719999999999998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280.20546999999999</v>
      </c>
    </row>
    <row r="51" spans="1:28" x14ac:dyDescent="0.25">
      <c r="A51" s="8">
        <f>IFERROR(VLOOKUP(B51,'[1]DADOS (OCULTAR)'!$Q$3:$S$136,3,0),"")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ALEXANDRA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01/2026</v>
      </c>
      <c r="H51" s="14">
        <f>'[1]TCE - ANEXO III - Preencher'!I60</f>
        <v>0</v>
      </c>
      <c r="I51" s="14">
        <f>'[1]TCE - ANEXO III - Preencher'!J60</f>
        <v>460.12479999999999</v>
      </c>
      <c r="J51" s="14">
        <f>'[1]TCE - ANEXO III - Preencher'!K60</f>
        <v>0</v>
      </c>
      <c r="K51" s="15">
        <f>'[1]TCE - ANEXO III - Preencher'!L60</f>
        <v>175.63587000000001</v>
      </c>
      <c r="L51" s="15">
        <f>'[1]TCE - ANEXO III - Preencher'!M60</f>
        <v>3.05</v>
      </c>
      <c r="M51" s="15">
        <f t="shared" si="1"/>
        <v>172.58587</v>
      </c>
      <c r="N51" s="15">
        <f>'[1]TCE - ANEXO III - Preencher'!O60</f>
        <v>4.774</v>
      </c>
      <c r="O51" s="15">
        <f>'[1]TCE - ANEXO III - Preencher'!P60</f>
        <v>0</v>
      </c>
      <c r="P51" s="16">
        <f t="shared" si="2"/>
        <v>4.774</v>
      </c>
      <c r="Q51" s="15">
        <f>'[1]TCE - ANEXO III - Preencher'!R60</f>
        <v>0</v>
      </c>
      <c r="R51" s="15">
        <f>'[1]TCE - ANEXO III - Preencher'!S60</f>
        <v>122.12</v>
      </c>
      <c r="S51" s="16">
        <f t="shared" si="3"/>
        <v>-122.12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515.36466999999993</v>
      </c>
    </row>
    <row r="52" spans="1:28" x14ac:dyDescent="0.25">
      <c r="A52" s="8">
        <f>IFERROR(VLOOKUP(B52,'[1]DADOS (OCULTAR)'!$Q$3:$S$136,3,0),"")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ALEXANDRE GALVAO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5151-10</v>
      </c>
      <c r="G52" s="13" t="str">
        <f>IF('[1]TCE - ANEXO III - Preencher'!H61="","",'[1]TCE - ANEXO III - Preencher'!H61)</f>
        <v>01/2026</v>
      </c>
      <c r="H52" s="14">
        <f>'[1]TCE - ANEXO III - Preencher'!I61</f>
        <v>0</v>
      </c>
      <c r="I52" s="14">
        <f>'[1]TCE - ANEXO III - Preencher'!J61</f>
        <v>194.74879999999999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2.2719999999999998</v>
      </c>
      <c r="O52" s="15">
        <f>'[1]TCE - ANEXO III - Preencher'!P61</f>
        <v>0</v>
      </c>
      <c r="P52" s="16">
        <f t="shared" si="2"/>
        <v>2.2719999999999998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197.02079999999998</v>
      </c>
    </row>
    <row r="53" spans="1:28" x14ac:dyDescent="0.25">
      <c r="A53" s="8">
        <f>IFERROR(VLOOKUP(B53,'[1]DADOS (OCULTAR)'!$Q$3:$S$136,3,0),"")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ALEXANDRE LOPES DE FARIAS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7241-10</v>
      </c>
      <c r="G53" s="13" t="str">
        <f>IF('[1]TCE - ANEXO III - Preencher'!H62="","",'[1]TCE - ANEXO III - Preencher'!H62)</f>
        <v>01/2026</v>
      </c>
      <c r="H53" s="14">
        <f>'[1]TCE - ANEXO III - Preencher'!I62</f>
        <v>0</v>
      </c>
      <c r="I53" s="14">
        <f>'[1]TCE - ANEXO III - Preencher'!J62</f>
        <v>437.43200000000002</v>
      </c>
      <c r="J53" s="14">
        <f>'[1]TCE - ANEXO III - Preencher'!K62</f>
        <v>0</v>
      </c>
      <c r="K53" s="15">
        <f>'[1]TCE - ANEXO III - Preencher'!L62</f>
        <v>175.63587000000001</v>
      </c>
      <c r="L53" s="15">
        <f>'[1]TCE - ANEXO III - Preencher'!M62</f>
        <v>44</v>
      </c>
      <c r="M53" s="15">
        <f t="shared" si="1"/>
        <v>131.63587000000001</v>
      </c>
      <c r="N53" s="15">
        <f>'[1]TCE - ANEXO III - Preencher'!O62</f>
        <v>2.2719999999999998</v>
      </c>
      <c r="O53" s="15">
        <f>'[1]TCE - ANEXO III - Preencher'!P62</f>
        <v>0</v>
      </c>
      <c r="P53" s="16">
        <f t="shared" si="2"/>
        <v>2.2719999999999998</v>
      </c>
      <c r="Q53" s="15">
        <f>'[1]TCE - ANEXO III - Preencher'!R62</f>
        <v>360.54</v>
      </c>
      <c r="R53" s="15">
        <f>'[1]TCE - ANEXO III - Preencher'!S62</f>
        <v>0</v>
      </c>
      <c r="S53" s="16">
        <f t="shared" si="3"/>
        <v>360.54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931.87987000000021</v>
      </c>
    </row>
    <row r="54" spans="1:28" x14ac:dyDescent="0.25">
      <c r="A54" s="8">
        <f>IFERROR(VLOOKUP(B54,'[1]DADOS (OCULTAR)'!$Q$3:$S$136,3,0),"")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ALEXSANDRA MARIA DA SILVA PAIVA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 t="str">
        <f>IF('[1]TCE - ANEXO III - Preencher'!H63="","",'[1]TCE - ANEXO III - Preencher'!H63)</f>
        <v>01/2026</v>
      </c>
      <c r="H54" s="14">
        <f>'[1]TCE - ANEXO III - Preencher'!I63</f>
        <v>0</v>
      </c>
      <c r="I54" s="14">
        <f>'[1]TCE - ANEXO III - Preencher'!J63</f>
        <v>189.96719999999999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2.2719999999999998</v>
      </c>
      <c r="O54" s="15">
        <f>'[1]TCE - ANEXO III - Preencher'!P63</f>
        <v>0</v>
      </c>
      <c r="P54" s="16">
        <f t="shared" si="2"/>
        <v>2.2719999999999998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192.23919999999998</v>
      </c>
    </row>
    <row r="55" spans="1:28" x14ac:dyDescent="0.25">
      <c r="A55" s="8">
        <f>IFERROR(VLOOKUP(B55,'[1]DADOS (OCULTAR)'!$Q$3:$S$136,3,0),"")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ALEXSANDRO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 t="str">
        <f>IF('[1]TCE - ANEXO III - Preencher'!H64="","",'[1]TCE - ANEXO III - Preencher'!H64)</f>
        <v>01/2026</v>
      </c>
      <c r="H55" s="14">
        <f>'[1]TCE - ANEXO III - Preencher'!I64</f>
        <v>0</v>
      </c>
      <c r="I55" s="14">
        <f>'[1]TCE - ANEXO III - Preencher'!J64</f>
        <v>347.97120000000001</v>
      </c>
      <c r="J55" s="14">
        <f>'[1]TCE - ANEXO III - Preencher'!K64</f>
        <v>0</v>
      </c>
      <c r="K55" s="15">
        <f>'[1]TCE - ANEXO III - Preencher'!L64</f>
        <v>175.63587000000001</v>
      </c>
      <c r="L55" s="15">
        <f>'[1]TCE - ANEXO III - Preencher'!M64</f>
        <v>44</v>
      </c>
      <c r="M55" s="15">
        <f t="shared" si="1"/>
        <v>131.63587000000001</v>
      </c>
      <c r="N55" s="15">
        <f>'[1]TCE - ANEXO III - Preencher'!O64</f>
        <v>2.2719999999999998</v>
      </c>
      <c r="O55" s="15">
        <f>'[1]TCE - ANEXO III - Preencher'!P64</f>
        <v>0</v>
      </c>
      <c r="P55" s="16">
        <f t="shared" si="2"/>
        <v>2.2719999999999998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481.87907000000001</v>
      </c>
    </row>
    <row r="56" spans="1:28" x14ac:dyDescent="0.25">
      <c r="A56" s="8">
        <f>IFERROR(VLOOKUP(B56,'[1]DADOS (OCULTAR)'!$Q$3:$S$136,3,0),"")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ALEXSANDRO SANTOS DA ROCHA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3241-15</v>
      </c>
      <c r="G56" s="13" t="str">
        <f>IF('[1]TCE - ANEXO III - Preencher'!H65="","",'[1]TCE - ANEXO III - Preencher'!H65)</f>
        <v>01/2026</v>
      </c>
      <c r="H56" s="14">
        <f>'[1]TCE - ANEXO III - Preencher'!I65</f>
        <v>0</v>
      </c>
      <c r="I56" s="14">
        <f>'[1]TCE - ANEXO III - Preencher'!J65</f>
        <v>320.19040000000001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2.2719999999999998</v>
      </c>
      <c r="O56" s="15">
        <f>'[1]TCE - ANEXO III - Preencher'!P65</f>
        <v>0</v>
      </c>
      <c r="P56" s="16">
        <f t="shared" si="2"/>
        <v>2.2719999999999998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322.4624</v>
      </c>
    </row>
    <row r="57" spans="1:28" x14ac:dyDescent="0.25">
      <c r="A57" s="8">
        <f>IFERROR(VLOOKUP(B57,'[1]DADOS (OCULTAR)'!$Q$3:$S$136,3,0),"")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ALICE MARIA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01/2026</v>
      </c>
      <c r="H57" s="14">
        <f>'[1]TCE - ANEXO III - Preencher'!I66</f>
        <v>0</v>
      </c>
      <c r="I57" s="14">
        <f>'[1]TCE - ANEXO III - Preencher'!J66</f>
        <v>77.808000000000007</v>
      </c>
      <c r="J57" s="14">
        <f>'[1]TCE - ANEXO III - Preencher'!K66</f>
        <v>0</v>
      </c>
      <c r="K57" s="15">
        <f>'[1]TCE - ANEXO III - Preencher'!L66</f>
        <v>175.63587000000001</v>
      </c>
      <c r="L57" s="15">
        <f>'[1]TCE - ANEXO III - Preencher'!M66</f>
        <v>32.42</v>
      </c>
      <c r="M57" s="15">
        <f t="shared" si="1"/>
        <v>143.21587</v>
      </c>
      <c r="N57" s="15">
        <f>'[1]TCE - ANEXO III - Preencher'!O66</f>
        <v>2.2719999999999998</v>
      </c>
      <c r="O57" s="15">
        <f>'[1]TCE - ANEXO III - Preencher'!P66</f>
        <v>0</v>
      </c>
      <c r="P57" s="16">
        <f t="shared" si="2"/>
        <v>2.2719999999999998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223.29586999999998</v>
      </c>
    </row>
    <row r="58" spans="1:28" x14ac:dyDescent="0.25">
      <c r="A58" s="8">
        <f>IFERROR(VLOOKUP(B58,'[1]DADOS (OCULTAR)'!$Q$3:$S$136,3,0),"")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ALINE GREGORIO MARTINS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01/2026</v>
      </c>
      <c r="H58" s="14">
        <f>'[1]TCE - ANEXO III - Preencher'!I67</f>
        <v>0</v>
      </c>
      <c r="I58" s="14">
        <f>'[1]TCE - ANEXO III - Preencher'!J67</f>
        <v>632.43039999999996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4.774</v>
      </c>
      <c r="O58" s="15">
        <f>'[1]TCE - ANEXO III - Preencher'!P67</f>
        <v>0</v>
      </c>
      <c r="P58" s="16">
        <f t="shared" si="2"/>
        <v>4.774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24.05</v>
      </c>
      <c r="U58" s="15">
        <f>'[1]TCE - ANEXO III - Preencher'!V67</f>
        <v>0</v>
      </c>
      <c r="V58" s="16">
        <f t="shared" si="4"/>
        <v>24.05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661.25439999999992</v>
      </c>
    </row>
    <row r="59" spans="1:28" x14ac:dyDescent="0.25">
      <c r="A59" s="8">
        <f>IFERROR(VLOOKUP(B59,'[1]DADOS (OCULTAR)'!$Q$3:$S$136,3,0),"")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ALINE MARIA DA CONCEICAO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01/2026</v>
      </c>
      <c r="H59" s="14">
        <f>'[1]TCE - ANEXO III - Preencher'!I68</f>
        <v>0</v>
      </c>
      <c r="I59" s="14">
        <f>'[1]TCE - ANEXO III - Preencher'!J68</f>
        <v>313.56400000000002</v>
      </c>
      <c r="J59" s="14">
        <f>'[1]TCE - ANEXO III - Preencher'!K68</f>
        <v>0</v>
      </c>
      <c r="K59" s="15">
        <f>'[1]TCE - ANEXO III - Preencher'!L68</f>
        <v>175.63587000000001</v>
      </c>
      <c r="L59" s="15">
        <f>'[1]TCE - ANEXO III - Preencher'!M68</f>
        <v>32.42</v>
      </c>
      <c r="M59" s="15">
        <f t="shared" si="1"/>
        <v>143.21587</v>
      </c>
      <c r="N59" s="15">
        <f>'[1]TCE - ANEXO III - Preencher'!O68</f>
        <v>2.2719999999999998</v>
      </c>
      <c r="O59" s="15">
        <f>'[1]TCE - ANEXO III - Preencher'!P68</f>
        <v>0</v>
      </c>
      <c r="P59" s="16">
        <f t="shared" si="2"/>
        <v>2.2719999999999998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459.05187000000001</v>
      </c>
    </row>
    <row r="60" spans="1:28" x14ac:dyDescent="0.25">
      <c r="A60" s="8">
        <f>IFERROR(VLOOKUP(B60,'[1]DADOS (OCULTAR)'!$Q$3:$S$136,3,0),"")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ALINE MARIA DOS SANTOS CUNHA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01/2026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2.2719999999999998</v>
      </c>
      <c r="O60" s="15">
        <f>'[1]TCE - ANEXO III - Preencher'!P69</f>
        <v>0</v>
      </c>
      <c r="P60" s="16">
        <f t="shared" si="2"/>
        <v>2.2719999999999998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2.2719999999999998</v>
      </c>
    </row>
    <row r="61" spans="1:28" x14ac:dyDescent="0.25">
      <c r="A61" s="8">
        <f>IFERROR(VLOOKUP(B61,'[1]DADOS (OCULTAR)'!$Q$3:$S$136,3,0),"")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ALINE POLLYANA OLIVEIRA DE AZEVEDO E ALBUQUERQUE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01/2026</v>
      </c>
      <c r="H61" s="14">
        <f>'[1]TCE - ANEXO III - Preencher'!I70</f>
        <v>0</v>
      </c>
      <c r="I61" s="14">
        <f>'[1]TCE - ANEXO III - Preencher'!J70</f>
        <v>509.22800000000001</v>
      </c>
      <c r="J61" s="14">
        <f>'[1]TCE - ANEXO III - Preencher'!K70</f>
        <v>0</v>
      </c>
      <c r="K61" s="15">
        <f>'[1]TCE - ANEXO III - Preencher'!L70</f>
        <v>175.63587000000001</v>
      </c>
      <c r="L61" s="15">
        <f>'[1]TCE - ANEXO III - Preencher'!M70</f>
        <v>3.33</v>
      </c>
      <c r="M61" s="15">
        <f t="shared" si="1"/>
        <v>172.30587</v>
      </c>
      <c r="N61" s="15">
        <f>'[1]TCE - ANEXO III - Preencher'!O70</f>
        <v>4.774</v>
      </c>
      <c r="O61" s="15">
        <f>'[1]TCE - ANEXO III - Preencher'!P70</f>
        <v>0</v>
      </c>
      <c r="P61" s="16">
        <f t="shared" si="2"/>
        <v>4.774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120.26</v>
      </c>
      <c r="U61" s="15">
        <f>'[1]TCE - ANEXO III - Preencher'!V70</f>
        <v>0</v>
      </c>
      <c r="V61" s="16">
        <f t="shared" si="4"/>
        <v>120.26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806.56786999999997</v>
      </c>
    </row>
    <row r="62" spans="1:28" x14ac:dyDescent="0.25">
      <c r="A62" s="8">
        <f>IFERROR(VLOOKUP(B62,'[1]DADOS (OCULTAR)'!$Q$3:$S$136,3,0),"")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ALINE SORAYA BARRETO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 t="str">
        <f>IF('[1]TCE - ANEXO III - Preencher'!H71="","",'[1]TCE - ANEXO III - Preencher'!H71)</f>
        <v>01/2026</v>
      </c>
      <c r="H62" s="14">
        <f>'[1]TCE - ANEXO III - Preencher'!I71</f>
        <v>0</v>
      </c>
      <c r="I62" s="14">
        <f>'[1]TCE - ANEXO III - Preencher'!J71</f>
        <v>129.9376</v>
      </c>
      <c r="J62" s="14">
        <f>'[1]TCE - ANEXO III - Preencher'!K71</f>
        <v>0</v>
      </c>
      <c r="K62" s="15">
        <f>'[1]TCE - ANEXO III - Preencher'!L71</f>
        <v>175.63587000000001</v>
      </c>
      <c r="L62" s="15">
        <f>'[1]TCE - ANEXO III - Preencher'!M71</f>
        <v>32.42</v>
      </c>
      <c r="M62" s="15">
        <f t="shared" si="1"/>
        <v>143.21587</v>
      </c>
      <c r="N62" s="15">
        <f>'[1]TCE - ANEXO III - Preencher'!O71</f>
        <v>2.2719999999999998</v>
      </c>
      <c r="O62" s="15">
        <f>'[1]TCE - ANEXO III - Preencher'!P71</f>
        <v>0</v>
      </c>
      <c r="P62" s="16">
        <f t="shared" si="2"/>
        <v>2.2719999999999998</v>
      </c>
      <c r="Q62" s="15">
        <f>'[1]TCE - ANEXO III - Preencher'!R71</f>
        <v>558.30999999999995</v>
      </c>
      <c r="R62" s="15">
        <f>'[1]TCE - ANEXO III - Preencher'!S71</f>
        <v>0</v>
      </c>
      <c r="S62" s="16">
        <f t="shared" si="3"/>
        <v>558.30999999999995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833.73546999999985</v>
      </c>
    </row>
    <row r="63" spans="1:28" x14ac:dyDescent="0.25">
      <c r="A63" s="8">
        <f>IFERROR(VLOOKUP(B63,'[1]DADOS (OCULTAR)'!$Q$3:$S$136,3,0),"")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ALISON DE DEUS LAERCIO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01/2026</v>
      </c>
      <c r="H63" s="14">
        <f>'[1]TCE - ANEXO III - Preencher'!I72</f>
        <v>0</v>
      </c>
      <c r="I63" s="14">
        <f>'[1]TCE - ANEXO III - Preencher'!J72</f>
        <v>333.13119999999998</v>
      </c>
      <c r="J63" s="14">
        <f>'[1]TCE - ANEXO III - Preencher'!K72</f>
        <v>0</v>
      </c>
      <c r="K63" s="15">
        <f>'[1]TCE - ANEXO III - Preencher'!L72</f>
        <v>175.63587000000001</v>
      </c>
      <c r="L63" s="15">
        <f>'[1]TCE - ANEXO III - Preencher'!M72</f>
        <v>32.42</v>
      </c>
      <c r="M63" s="15">
        <f t="shared" si="1"/>
        <v>143.21587</v>
      </c>
      <c r="N63" s="15">
        <f>'[1]TCE - ANEXO III - Preencher'!O72</f>
        <v>2.2719999999999998</v>
      </c>
      <c r="O63" s="15">
        <f>'[1]TCE - ANEXO III - Preencher'!P72</f>
        <v>0</v>
      </c>
      <c r="P63" s="16">
        <f t="shared" si="2"/>
        <v>2.2719999999999998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478.61906999999997</v>
      </c>
    </row>
    <row r="64" spans="1:28" x14ac:dyDescent="0.25">
      <c r="A64" s="8">
        <f>IFERROR(VLOOKUP(B64,'[1]DADOS (OCULTAR)'!$Q$3:$S$136,3,0),"")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ALISSON SANTOS DO NASCIMENTO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01/2026</v>
      </c>
      <c r="H64" s="14">
        <f>'[1]TCE - ANEXO III - Preencher'!I73</f>
        <v>0</v>
      </c>
      <c r="I64" s="14">
        <f>'[1]TCE - ANEXO III - Preencher'!J73</f>
        <v>468.16480000000001</v>
      </c>
      <c r="J64" s="14">
        <f>'[1]TCE - ANEXO III - Preencher'!K73</f>
        <v>0</v>
      </c>
      <c r="K64" s="15">
        <f>'[1]TCE - ANEXO III - Preencher'!L73</f>
        <v>175.63587000000001</v>
      </c>
      <c r="L64" s="15">
        <f>'[1]TCE - ANEXO III - Preencher'!M73</f>
        <v>3.33</v>
      </c>
      <c r="M64" s="15">
        <f t="shared" si="1"/>
        <v>172.30587</v>
      </c>
      <c r="N64" s="15">
        <f>'[1]TCE - ANEXO III - Preencher'!O73</f>
        <v>4.774</v>
      </c>
      <c r="O64" s="15">
        <f>'[1]TCE - ANEXO III - Preencher'!P73</f>
        <v>0</v>
      </c>
      <c r="P64" s="16">
        <f t="shared" si="2"/>
        <v>4.774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645.24467000000004</v>
      </c>
    </row>
    <row r="65" spans="1:28" x14ac:dyDescent="0.25">
      <c r="A65" s="8">
        <f>IFERROR(VLOOKUP(B65,'[1]DADOS (OCULTAR)'!$Q$3:$S$136,3,0),"")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ALUIZIO BARBOSA DE BRITO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4131-15</v>
      </c>
      <c r="G65" s="13" t="str">
        <f>IF('[1]TCE - ANEXO III - Preencher'!H74="","",'[1]TCE - ANEXO III - Preencher'!H74)</f>
        <v>01/2026</v>
      </c>
      <c r="H65" s="14">
        <f>'[1]TCE - ANEXO III - Preencher'!I74</f>
        <v>0</v>
      </c>
      <c r="I65" s="14">
        <f>'[1]TCE - ANEXO III - Preencher'!J74</f>
        <v>204.19040000000001</v>
      </c>
      <c r="J65" s="14">
        <f>'[1]TCE - ANEXO III - Preencher'!K74</f>
        <v>0</v>
      </c>
      <c r="K65" s="15">
        <f>'[1]TCE - ANEXO III - Preencher'!L74</f>
        <v>175.63587000000001</v>
      </c>
      <c r="L65" s="15">
        <f>'[1]TCE - ANEXO III - Preencher'!M74</f>
        <v>44</v>
      </c>
      <c r="M65" s="15">
        <f t="shared" si="1"/>
        <v>131.63587000000001</v>
      </c>
      <c r="N65" s="15">
        <f>'[1]TCE - ANEXO III - Preencher'!O74</f>
        <v>2.2719999999999998</v>
      </c>
      <c r="O65" s="15">
        <f>'[1]TCE - ANEXO III - Preencher'!P74</f>
        <v>0</v>
      </c>
      <c r="P65" s="16">
        <f t="shared" si="2"/>
        <v>2.2719999999999998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338.09827000000001</v>
      </c>
    </row>
    <row r="66" spans="1:28" x14ac:dyDescent="0.25">
      <c r="A66" s="8">
        <f>IFERROR(VLOOKUP(B66,'[1]DADOS (OCULTAR)'!$Q$3:$S$136,3,0),"")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CODECEIRA DE FARIAS SOARES DE SANTANA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 t="str">
        <f>IF('[1]TCE - ANEXO III - Preencher'!H75="","",'[1]TCE - ANEXO III - Preencher'!H75)</f>
        <v>01/2026</v>
      </c>
      <c r="H66" s="14">
        <f>'[1]TCE - ANEXO III - Preencher'!I75</f>
        <v>0</v>
      </c>
      <c r="I66" s="14">
        <f>'[1]TCE - ANEXO III - Preencher'!J75</f>
        <v>360.32159999999999</v>
      </c>
      <c r="J66" s="14">
        <f>'[1]TCE - ANEXO III - Preencher'!K75</f>
        <v>0</v>
      </c>
      <c r="K66" s="15">
        <f>'[1]TCE - ANEXO III - Preencher'!L75</f>
        <v>175.63587000000001</v>
      </c>
      <c r="L66" s="15">
        <f>'[1]TCE - ANEXO III - Preencher'!M75</f>
        <v>2.41</v>
      </c>
      <c r="M66" s="15">
        <f t="shared" si="1"/>
        <v>173.22587000000001</v>
      </c>
      <c r="N66" s="15">
        <f>'[1]TCE - ANEXO III - Preencher'!O75</f>
        <v>2.2719999999999998</v>
      </c>
      <c r="O66" s="15">
        <f>'[1]TCE - ANEXO III - Preencher'!P75</f>
        <v>0</v>
      </c>
      <c r="P66" s="16">
        <f t="shared" si="2"/>
        <v>2.2719999999999998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535.81947000000002</v>
      </c>
    </row>
    <row r="67" spans="1:28" x14ac:dyDescent="0.25">
      <c r="A67" s="8">
        <f>IFERROR(VLOOKUP(B67,'[1]DADOS (OCULTAR)'!$Q$3:$S$136,3,0),"")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DA SILVA RODRIGUES DE LIMA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 t="str">
        <f>IF('[1]TCE - ANEXO III - Preencher'!H76="","",'[1]TCE - ANEXO III - Preencher'!H76)</f>
        <v>01/2026</v>
      </c>
      <c r="H67" s="14">
        <f>'[1]TCE - ANEXO III - Preencher'!I76</f>
        <v>0</v>
      </c>
      <c r="I67" s="14">
        <f>'[1]TCE - ANEXO III - Preencher'!J76</f>
        <v>503.6456</v>
      </c>
      <c r="J67" s="14">
        <f>'[1]TCE - ANEXO III - Preencher'!K76</f>
        <v>0</v>
      </c>
      <c r="K67" s="15">
        <f>'[1]TCE - ANEXO III - Preencher'!L76</f>
        <v>175.63587000000001</v>
      </c>
      <c r="L67" s="15">
        <f>'[1]TCE - ANEXO III - Preencher'!M76</f>
        <v>2.79</v>
      </c>
      <c r="M67" s="15">
        <f t="shared" si="1"/>
        <v>172.84587000000002</v>
      </c>
      <c r="N67" s="15">
        <f>'[1]TCE - ANEXO III - Preencher'!O76</f>
        <v>4.774</v>
      </c>
      <c r="O67" s="15">
        <f>'[1]TCE - ANEXO III - Preencher'!P76</f>
        <v>0</v>
      </c>
      <c r="P67" s="16">
        <f t="shared" si="2"/>
        <v>4.774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681.26547000000005</v>
      </c>
    </row>
    <row r="68" spans="1:28" x14ac:dyDescent="0.25">
      <c r="A68" s="8">
        <f>IFERROR(VLOOKUP(B68,'[1]DADOS (OCULTAR)'!$Q$3:$S$136,3,0),"")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AMANDA FERNANDA DO NASCIMENTO BRAZ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2234-05</v>
      </c>
      <c r="G68" s="13" t="str">
        <f>IF('[1]TCE - ANEXO III - Preencher'!H77="","",'[1]TCE - ANEXO III - Preencher'!H77)</f>
        <v>01/2026</v>
      </c>
      <c r="H68" s="14">
        <f>'[1]TCE - ANEXO III - Preencher'!I77</f>
        <v>0</v>
      </c>
      <c r="I68" s="14">
        <f>'[1]TCE - ANEXO III - Preencher'!J77</f>
        <v>517.24720000000002</v>
      </c>
      <c r="J68" s="14">
        <f>'[1]TCE - ANEXO III - Preencher'!K77</f>
        <v>0</v>
      </c>
      <c r="K68" s="15">
        <f>'[1]TCE - ANEXO III - Preencher'!L77</f>
        <v>175.63587000000001</v>
      </c>
      <c r="L68" s="15">
        <f>'[1]TCE - ANEXO III - Preencher'!M77</f>
        <v>18.559999999999999</v>
      </c>
      <c r="M68" s="15">
        <f t="shared" ref="M68:M131" si="7">K68-L68</f>
        <v>157.07587000000001</v>
      </c>
      <c r="N68" s="15">
        <f>'[1]TCE - ANEXO III - Preencher'!O77</f>
        <v>2.2719999999999998</v>
      </c>
      <c r="O68" s="15">
        <f>'[1]TCE - ANEXO III - Preencher'!P77</f>
        <v>0</v>
      </c>
      <c r="P68" s="16">
        <f t="shared" ref="P68:P131" si="8">N68-O68</f>
        <v>2.2719999999999998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676.59507000000008</v>
      </c>
    </row>
    <row r="69" spans="1:28" x14ac:dyDescent="0.25">
      <c r="A69" s="8">
        <f>IFERROR(VLOOKUP(B69,'[1]DADOS (OCULTAR)'!$Q$3:$S$136,3,0),"")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AMANDA KAROLINE DOS SANTOS NASCIMENTO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01/2026</v>
      </c>
      <c r="H69" s="14">
        <f>'[1]TCE - ANEXO III - Preencher'!I78</f>
        <v>0</v>
      </c>
      <c r="I69" s="14">
        <f>'[1]TCE - ANEXO III - Preencher'!J78</f>
        <v>306.71839999999997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2.2719999999999998</v>
      </c>
      <c r="O69" s="15">
        <f>'[1]TCE - ANEXO III - Preencher'!P78</f>
        <v>0</v>
      </c>
      <c r="P69" s="16">
        <f t="shared" si="8"/>
        <v>2.2719999999999998</v>
      </c>
      <c r="Q69" s="15">
        <f>'[1]TCE - ANEXO III - Preencher'!R78</f>
        <v>369.36</v>
      </c>
      <c r="R69" s="15">
        <f>'[1]TCE - ANEXO III - Preencher'!S78</f>
        <v>97.26</v>
      </c>
      <c r="S69" s="16">
        <f t="shared" si="9"/>
        <v>272.10000000000002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581.09040000000005</v>
      </c>
    </row>
    <row r="70" spans="1:28" x14ac:dyDescent="0.25">
      <c r="A70" s="8">
        <f>IFERROR(VLOOKUP(B70,'[1]DADOS (OCULTAR)'!$Q$3:$S$136,3,0),"")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MARIA DA CUNHA CALADO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 t="str">
        <f>IF('[1]TCE - ANEXO III - Preencher'!H79="","",'[1]TCE - ANEXO III - Preencher'!H79)</f>
        <v>01/2026</v>
      </c>
      <c r="H70" s="14">
        <f>'[1]TCE - ANEXO III - Preencher'!I79</f>
        <v>0</v>
      </c>
      <c r="I70" s="14">
        <f>'[1]TCE - ANEXO III - Preencher'!J79</f>
        <v>428.25200000000001</v>
      </c>
      <c r="J70" s="14">
        <f>'[1]TCE - ANEXO III - Preencher'!K79</f>
        <v>0</v>
      </c>
      <c r="K70" s="15">
        <f>'[1]TCE - ANEXO III - Preencher'!L79</f>
        <v>175.63587000000001</v>
      </c>
      <c r="L70" s="15">
        <f>'[1]TCE - ANEXO III - Preencher'!M79</f>
        <v>2.79</v>
      </c>
      <c r="M70" s="15">
        <f t="shared" si="7"/>
        <v>172.84587000000002</v>
      </c>
      <c r="N70" s="15">
        <f>'[1]TCE - ANEXO III - Preencher'!O79</f>
        <v>4.774</v>
      </c>
      <c r="O70" s="15">
        <f>'[1]TCE - ANEXO III - Preencher'!P79</f>
        <v>0</v>
      </c>
      <c r="P70" s="16">
        <f t="shared" si="8"/>
        <v>4.774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605.87187000000006</v>
      </c>
    </row>
    <row r="71" spans="1:28" x14ac:dyDescent="0.25">
      <c r="A71" s="8">
        <f>IFERROR(VLOOKUP(B71,'[1]DADOS (OCULTAR)'!$Q$3:$S$136,3,0),"")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AMANDA MARIA MARCELINO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 t="str">
        <f>IF('[1]TCE - ANEXO III - Preencher'!H80="","",'[1]TCE - ANEXO III - Preencher'!H80)</f>
        <v>01/2026</v>
      </c>
      <c r="H71" s="14">
        <f>'[1]TCE - ANEXO III - Preencher'!I80</f>
        <v>0</v>
      </c>
      <c r="I71" s="14">
        <f>'[1]TCE - ANEXO III - Preencher'!J80</f>
        <v>213.53039999999999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4.774</v>
      </c>
      <c r="O71" s="15">
        <f>'[1]TCE - ANEXO III - Preencher'!P80</f>
        <v>0</v>
      </c>
      <c r="P71" s="16">
        <f t="shared" si="8"/>
        <v>4.774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218.30439999999999</v>
      </c>
    </row>
    <row r="72" spans="1:28" x14ac:dyDescent="0.25">
      <c r="A72" s="8">
        <f>IFERROR(VLOOKUP(B72,'[1]DADOS (OCULTAR)'!$Q$3:$S$136,3,0),"")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AMANDA MAYARA CARVALHO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01/2026</v>
      </c>
      <c r="H72" s="14">
        <f>'[1]TCE - ANEXO III - Preencher'!I81</f>
        <v>0</v>
      </c>
      <c r="I72" s="14">
        <f>'[1]TCE - ANEXO III - Preencher'!J81</f>
        <v>378.23599999999999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4.774</v>
      </c>
      <c r="O72" s="15">
        <f>'[1]TCE - ANEXO III - Preencher'!P81</f>
        <v>0</v>
      </c>
      <c r="P72" s="16">
        <f t="shared" si="8"/>
        <v>4.774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28.06</v>
      </c>
      <c r="U72" s="15">
        <f>'[1]TCE - ANEXO III - Preencher'!V81</f>
        <v>0</v>
      </c>
      <c r="V72" s="16">
        <f t="shared" si="10"/>
        <v>28.06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411.07</v>
      </c>
    </row>
    <row r="73" spans="1:28" x14ac:dyDescent="0.25">
      <c r="A73" s="8">
        <f>IFERROR(VLOOKUP(B73,'[1]DADOS (OCULTAR)'!$Q$3:$S$136,3,0),"")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AMANDA MAYARA DA SILVA SANTANA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2237-10</v>
      </c>
      <c r="G73" s="13" t="str">
        <f>IF('[1]TCE - ANEXO III - Preencher'!H82="","",'[1]TCE - ANEXO III - Preencher'!H82)</f>
        <v>01/2026</v>
      </c>
      <c r="H73" s="14">
        <f>'[1]TCE - ANEXO III - Preencher'!I82</f>
        <v>0</v>
      </c>
      <c r="I73" s="14">
        <f>'[1]TCE - ANEXO III - Preencher'!J82</f>
        <v>363.97840000000002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2.2719999999999998</v>
      </c>
      <c r="O73" s="15">
        <f>'[1]TCE - ANEXO III - Preencher'!P82</f>
        <v>0</v>
      </c>
      <c r="P73" s="16">
        <f t="shared" si="8"/>
        <v>2.2719999999999998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366.25040000000001</v>
      </c>
    </row>
    <row r="74" spans="1:28" x14ac:dyDescent="0.25">
      <c r="A74" s="8">
        <f>IFERROR(VLOOKUP(B74,'[1]DADOS (OCULTAR)'!$Q$3:$S$136,3,0),"")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AMANDA RAFAELLA LIMA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01/2026</v>
      </c>
      <c r="H74" s="14">
        <f>'[1]TCE - ANEXO III - Preencher'!I83</f>
        <v>0</v>
      </c>
      <c r="I74" s="14">
        <f>'[1]TCE - ANEXO III - Preencher'!J83</f>
        <v>353.17200000000003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2.2719999999999998</v>
      </c>
      <c r="O74" s="15">
        <f>'[1]TCE - ANEXO III - Preencher'!P83</f>
        <v>0</v>
      </c>
      <c r="P74" s="16">
        <f t="shared" si="8"/>
        <v>2.2719999999999998</v>
      </c>
      <c r="Q74" s="15">
        <f>'[1]TCE - ANEXO III - Preencher'!R83</f>
        <v>369.36</v>
      </c>
      <c r="R74" s="15">
        <f>'[1]TCE - ANEXO III - Preencher'!S83</f>
        <v>97.26</v>
      </c>
      <c r="S74" s="16">
        <f t="shared" si="9"/>
        <v>272.10000000000002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627.5440000000001</v>
      </c>
    </row>
    <row r="75" spans="1:28" x14ac:dyDescent="0.25">
      <c r="A75" s="8">
        <f>IFERROR(VLOOKUP(B75,'[1]DADOS (OCULTAR)'!$Q$3:$S$136,3,0),"")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AMANDA RENATA GOMES FALCAO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1423-25</v>
      </c>
      <c r="G75" s="13" t="str">
        <f>IF('[1]TCE - ANEXO III - Preencher'!H84="","",'[1]TCE - ANEXO III - Preencher'!H84)</f>
        <v>01/2026</v>
      </c>
      <c r="H75" s="14">
        <f>'[1]TCE - ANEXO III - Preencher'!I84</f>
        <v>0</v>
      </c>
      <c r="I75" s="14">
        <f>'[1]TCE - ANEXO III - Preencher'!J84</f>
        <v>458.06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2.2719999999999998</v>
      </c>
      <c r="O75" s="15">
        <f>'[1]TCE - ANEXO III - Preencher'!P84</f>
        <v>0</v>
      </c>
      <c r="P75" s="16">
        <f t="shared" si="8"/>
        <v>2.2719999999999998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460.33199999999999</v>
      </c>
    </row>
    <row r="76" spans="1:28" x14ac:dyDescent="0.25">
      <c r="A76" s="8">
        <f>IFERROR(VLOOKUP(B76,'[1]DADOS (OCULTAR)'!$Q$3:$S$136,3,0),"")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AMARA RAIMUNDA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01/2026</v>
      </c>
      <c r="H76" s="14">
        <f>'[1]TCE - ANEXO III - Preencher'!I85</f>
        <v>0</v>
      </c>
      <c r="I76" s="14">
        <f>'[1]TCE - ANEXO III - Preencher'!J85</f>
        <v>456.56560000000002</v>
      </c>
      <c r="J76" s="14">
        <f>'[1]TCE - ANEXO III - Preencher'!K85</f>
        <v>0</v>
      </c>
      <c r="K76" s="15">
        <f>'[1]TCE - ANEXO III - Preencher'!L85</f>
        <v>175.63587000000001</v>
      </c>
      <c r="L76" s="15">
        <f>'[1]TCE - ANEXO III - Preencher'!M85</f>
        <v>3.59</v>
      </c>
      <c r="M76" s="15">
        <f t="shared" si="7"/>
        <v>172.04587000000001</v>
      </c>
      <c r="N76" s="15">
        <f>'[1]TCE - ANEXO III - Preencher'!O85</f>
        <v>4.774</v>
      </c>
      <c r="O76" s="15">
        <f>'[1]TCE - ANEXO III - Preencher'!P85</f>
        <v>0</v>
      </c>
      <c r="P76" s="16">
        <f t="shared" si="8"/>
        <v>4.774</v>
      </c>
      <c r="Q76" s="15">
        <f>'[1]TCE - ANEXO III - Preencher'!R85</f>
        <v>422.25</v>
      </c>
      <c r="R76" s="15">
        <f>'[1]TCE - ANEXO III - Preencher'!S85</f>
        <v>82</v>
      </c>
      <c r="S76" s="16">
        <f t="shared" si="9"/>
        <v>340.25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973.63547000000005</v>
      </c>
    </row>
    <row r="77" spans="1:28" x14ac:dyDescent="0.25">
      <c r="A77" s="8">
        <f>IFERROR(VLOOKUP(B77,'[1]DADOS (OCULTAR)'!$Q$3:$S$136,3,0),"")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AMARINA EMILIA FEIJO DE ALBUQUERQUE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01/2026</v>
      </c>
      <c r="H77" s="14">
        <f>'[1]TCE - ANEXO III - Preencher'!I86</f>
        <v>0</v>
      </c>
      <c r="I77" s="14">
        <f>'[1]TCE - ANEXO III - Preencher'!J86</f>
        <v>147.8784</v>
      </c>
      <c r="J77" s="14">
        <f>'[1]TCE - ANEXO III - Preencher'!K86</f>
        <v>0</v>
      </c>
      <c r="K77" s="15">
        <f>'[1]TCE - ANEXO III - Preencher'!L86</f>
        <v>175.63587000000001</v>
      </c>
      <c r="L77" s="15">
        <f>'[1]TCE - ANEXO III - Preencher'!M86</f>
        <v>2.79</v>
      </c>
      <c r="M77" s="15">
        <f t="shared" si="7"/>
        <v>172.84587000000002</v>
      </c>
      <c r="N77" s="15">
        <f>'[1]TCE - ANEXO III - Preencher'!O86</f>
        <v>4.774</v>
      </c>
      <c r="O77" s="15">
        <f>'[1]TCE - ANEXO III - Preencher'!P86</f>
        <v>0</v>
      </c>
      <c r="P77" s="16">
        <f t="shared" si="8"/>
        <v>4.774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325.49827000000005</v>
      </c>
    </row>
    <row r="78" spans="1:28" x14ac:dyDescent="0.25">
      <c r="A78" s="8">
        <f>IFERROR(VLOOKUP(B78,'[1]DADOS (OCULTAR)'!$Q$3:$S$136,3,0),"")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AMAURY MANOEL DO NASCIMENTO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01/2026</v>
      </c>
      <c r="H78" s="14">
        <f>'[1]TCE - ANEXO III - Preencher'!I87</f>
        <v>0</v>
      </c>
      <c r="I78" s="14">
        <f>'[1]TCE - ANEXO III - Preencher'!J87</f>
        <v>463.76319999999998</v>
      </c>
      <c r="J78" s="14">
        <f>'[1]TCE - ANEXO III - Preencher'!K87</f>
        <v>0</v>
      </c>
      <c r="K78" s="15">
        <f>'[1]TCE - ANEXO III - Preencher'!L87</f>
        <v>175.63587000000001</v>
      </c>
      <c r="L78" s="15">
        <f>'[1]TCE - ANEXO III - Preencher'!M87</f>
        <v>2.79</v>
      </c>
      <c r="M78" s="15">
        <f t="shared" si="7"/>
        <v>172.84587000000002</v>
      </c>
      <c r="N78" s="15">
        <f>'[1]TCE - ANEXO III - Preencher'!O87</f>
        <v>4.774</v>
      </c>
      <c r="O78" s="15">
        <f>'[1]TCE - ANEXO III - Preencher'!P87</f>
        <v>0</v>
      </c>
      <c r="P78" s="16">
        <f t="shared" si="8"/>
        <v>4.774</v>
      </c>
      <c r="Q78" s="15">
        <f>'[1]TCE - ANEXO III - Preencher'!R87</f>
        <v>386.99</v>
      </c>
      <c r="R78" s="15">
        <f>'[1]TCE - ANEXO III - Preencher'!S87</f>
        <v>0</v>
      </c>
      <c r="S78" s="16">
        <f t="shared" si="9"/>
        <v>386.99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1028.3730700000001</v>
      </c>
    </row>
    <row r="79" spans="1:28" x14ac:dyDescent="0.25">
      <c r="A79" s="8">
        <f>IFERROR(VLOOKUP(B79,'[1]DADOS (OCULTAR)'!$Q$3:$S$136,3,0),"")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AMIDIA CASSIA DE BARROS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5143-20</v>
      </c>
      <c r="G79" s="13" t="str">
        <f>IF('[1]TCE - ANEXO III - Preencher'!H88="","",'[1]TCE - ANEXO III - Preencher'!H88)</f>
        <v>01/2026</v>
      </c>
      <c r="H79" s="14">
        <f>'[1]TCE - ANEXO III - Preencher'!I88</f>
        <v>0</v>
      </c>
      <c r="I79" s="14">
        <f>'[1]TCE - ANEXO III - Preencher'!J88</f>
        <v>184.33920000000001</v>
      </c>
      <c r="J79" s="14">
        <f>'[1]TCE - ANEXO III - Preencher'!K88</f>
        <v>0</v>
      </c>
      <c r="K79" s="15">
        <f>'[1]TCE - ANEXO III - Preencher'!L88</f>
        <v>175.63587000000001</v>
      </c>
      <c r="L79" s="15">
        <f>'[1]TCE - ANEXO III - Preencher'!M88</f>
        <v>32.42</v>
      </c>
      <c r="M79" s="15">
        <f t="shared" si="7"/>
        <v>143.21587</v>
      </c>
      <c r="N79" s="15">
        <f>'[1]TCE - ANEXO III - Preencher'!O88</f>
        <v>2.2719999999999998</v>
      </c>
      <c r="O79" s="15">
        <f>'[1]TCE - ANEXO III - Preencher'!P88</f>
        <v>0</v>
      </c>
      <c r="P79" s="16">
        <f t="shared" si="8"/>
        <v>2.2719999999999998</v>
      </c>
      <c r="Q79" s="15">
        <f>'[1]TCE - ANEXO III - Preencher'!R88</f>
        <v>0</v>
      </c>
      <c r="R79" s="15">
        <f>'[1]TCE - ANEXO III - Preencher'!S88</f>
        <v>97.26</v>
      </c>
      <c r="S79" s="16">
        <f t="shared" si="9"/>
        <v>-97.26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232.56707</v>
      </c>
    </row>
    <row r="80" spans="1:28" x14ac:dyDescent="0.25">
      <c r="A80" s="8">
        <f>IFERROR(VLOOKUP(B80,'[1]DADOS (OCULTAR)'!$Q$3:$S$136,3,0),"")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BARBARA DE SANTANA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 t="str">
        <f>IF('[1]TCE - ANEXO III - Preencher'!H89="","",'[1]TCE - ANEXO III - Preencher'!H89)</f>
        <v>01/2026</v>
      </c>
      <c r="H80" s="14">
        <f>'[1]TCE - ANEXO III - Preencher'!I89</f>
        <v>0</v>
      </c>
      <c r="I80" s="14">
        <f>'[1]TCE - ANEXO III - Preencher'!J89</f>
        <v>296.87920000000003</v>
      </c>
      <c r="J80" s="14">
        <f>'[1]TCE - ANEXO III - Preencher'!K89</f>
        <v>0</v>
      </c>
      <c r="K80" s="15">
        <f>'[1]TCE - ANEXO III - Preencher'!L89</f>
        <v>175.63587000000001</v>
      </c>
      <c r="L80" s="15">
        <f>'[1]TCE - ANEXO III - Preencher'!M89</f>
        <v>3.82</v>
      </c>
      <c r="M80" s="15">
        <f t="shared" si="7"/>
        <v>171.81587000000002</v>
      </c>
      <c r="N80" s="15">
        <f>'[1]TCE - ANEXO III - Preencher'!O89</f>
        <v>4.774</v>
      </c>
      <c r="O80" s="15">
        <f>'[1]TCE - ANEXO III - Preencher'!P89</f>
        <v>0</v>
      </c>
      <c r="P80" s="16">
        <f t="shared" si="8"/>
        <v>4.774</v>
      </c>
      <c r="Q80" s="15">
        <f>'[1]TCE - ANEXO III - Preencher'!R89</f>
        <v>457.51</v>
      </c>
      <c r="R80" s="15">
        <f>'[1]TCE - ANEXO III - Preencher'!S89</f>
        <v>0</v>
      </c>
      <c r="S80" s="16">
        <f t="shared" si="9"/>
        <v>457.51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930.97907000000009</v>
      </c>
    </row>
    <row r="81" spans="1:28" x14ac:dyDescent="0.25">
      <c r="A81" s="8">
        <f>IFERROR(VLOOKUP(B81,'[1]DADOS (OCULTAR)'!$Q$3:$S$136,3,0),"")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CARLA BARBOSA DE MOURA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 t="str">
        <f>IF('[1]TCE - ANEXO III - Preencher'!H90="","",'[1]TCE - ANEXO III - Preencher'!H90)</f>
        <v>01/2026</v>
      </c>
      <c r="H81" s="14">
        <f>'[1]TCE - ANEXO III - Preencher'!I90</f>
        <v>0</v>
      </c>
      <c r="I81" s="14">
        <f>'[1]TCE - ANEXO III - Preencher'!J90</f>
        <v>288.72800000000001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4.774</v>
      </c>
      <c r="O81" s="15">
        <f>'[1]TCE - ANEXO III - Preencher'!P90</f>
        <v>0</v>
      </c>
      <c r="P81" s="16">
        <f t="shared" si="8"/>
        <v>4.774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293.50200000000001</v>
      </c>
    </row>
    <row r="82" spans="1:28" x14ac:dyDescent="0.25">
      <c r="A82" s="8">
        <f>IFERROR(VLOOKUP(B82,'[1]DADOS (OCULTAR)'!$Q$3:$S$136,3,0),"")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CARLA SOARES JUSTO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01/2026</v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2.2719999999999998</v>
      </c>
      <c r="O82" s="15">
        <f>'[1]TCE - ANEXO III - Preencher'!P91</f>
        <v>0</v>
      </c>
      <c r="P82" s="16">
        <f t="shared" si="8"/>
        <v>2.2719999999999998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2.2719999999999998</v>
      </c>
    </row>
    <row r="83" spans="1:28" x14ac:dyDescent="0.25">
      <c r="A83" s="8">
        <f>IFERROR(VLOOKUP(B83,'[1]DADOS (OCULTAR)'!$Q$3:$S$136,3,0),"")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CLARA DA SILVA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2235-05</v>
      </c>
      <c r="G83" s="13" t="str">
        <f>IF('[1]TCE - ANEXO III - Preencher'!H92="","",'[1]TCE - ANEXO III - Preencher'!H92)</f>
        <v>01/2026</v>
      </c>
      <c r="H83" s="14">
        <f>'[1]TCE - ANEXO III - Preencher'!I92</f>
        <v>0</v>
      </c>
      <c r="I83" s="14">
        <f>'[1]TCE - ANEXO III - Preencher'!J92</f>
        <v>452.06319999999999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4.774</v>
      </c>
      <c r="O83" s="15">
        <f>'[1]TCE - ANEXO III - Preencher'!P92</f>
        <v>0</v>
      </c>
      <c r="P83" s="16">
        <f t="shared" si="8"/>
        <v>4.774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456.8372</v>
      </c>
    </row>
    <row r="84" spans="1:28" x14ac:dyDescent="0.25">
      <c r="A84" s="8">
        <f>IFERROR(VLOOKUP(B84,'[1]DADOS (OCULTAR)'!$Q$3:$S$136,3,0),"")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CLAUDIA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01/2026</v>
      </c>
      <c r="H84" s="14">
        <f>'[1]TCE - ANEXO III - Preencher'!I93</f>
        <v>0</v>
      </c>
      <c r="I84" s="14">
        <f>'[1]TCE - ANEXO III - Preencher'!J93</f>
        <v>300.33600000000001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2.2719999999999998</v>
      </c>
      <c r="O84" s="15">
        <f>'[1]TCE - ANEXO III - Preencher'!P93</f>
        <v>0</v>
      </c>
      <c r="P84" s="16">
        <f t="shared" si="8"/>
        <v>2.2719999999999998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302.608</v>
      </c>
    </row>
    <row r="85" spans="1:28" x14ac:dyDescent="0.25">
      <c r="A85" s="8">
        <f>IFERROR(VLOOKUP(B85,'[1]DADOS (OCULTAR)'!$Q$3:$S$136,3,0),"")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CLAUDIA FERREIRA SOUZA DOS SANTOS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 t="str">
        <f>IF('[1]TCE - ANEXO III - Preencher'!H94="","",'[1]TCE - ANEXO III - Preencher'!H94)</f>
        <v>01/2026</v>
      </c>
      <c r="H85" s="14">
        <f>'[1]TCE - ANEXO III - Preencher'!I94</f>
        <v>0</v>
      </c>
      <c r="I85" s="14">
        <f>'[1]TCE - ANEXO III - Preencher'!J94</f>
        <v>251.08959999999999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2.2719999999999998</v>
      </c>
      <c r="O85" s="15">
        <f>'[1]TCE - ANEXO III - Preencher'!P94</f>
        <v>0</v>
      </c>
      <c r="P85" s="16">
        <f t="shared" si="8"/>
        <v>2.2719999999999998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253.36159999999998</v>
      </c>
    </row>
    <row r="86" spans="1:28" x14ac:dyDescent="0.25">
      <c r="A86" s="8">
        <f>IFERROR(VLOOKUP(B86,'[1]DADOS (OCULTAR)'!$Q$3:$S$136,3,0),"")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CRISTINA DE OLIVEIRA MOREIRA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01/2026</v>
      </c>
      <c r="H86" s="14">
        <f>'[1]TCE - ANEXO III - Preencher'!I95</f>
        <v>0</v>
      </c>
      <c r="I86" s="14">
        <f>'[1]TCE - ANEXO III - Preencher'!J95</f>
        <v>442.32479999999998</v>
      </c>
      <c r="J86" s="14">
        <f>'[1]TCE - ANEXO III - Preencher'!K95</f>
        <v>0</v>
      </c>
      <c r="K86" s="15">
        <f>'[1]TCE - ANEXO III - Preencher'!L95</f>
        <v>175.63587000000001</v>
      </c>
      <c r="L86" s="15">
        <f>'[1]TCE - ANEXO III - Preencher'!M95</f>
        <v>3.33</v>
      </c>
      <c r="M86" s="15">
        <f t="shared" si="7"/>
        <v>172.30587</v>
      </c>
      <c r="N86" s="15">
        <f>'[1]TCE - ANEXO III - Preencher'!O95</f>
        <v>4.774</v>
      </c>
      <c r="O86" s="15">
        <f>'[1]TCE - ANEXO III - Preencher'!P95</f>
        <v>0</v>
      </c>
      <c r="P86" s="16">
        <f t="shared" si="8"/>
        <v>4.774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619.40467000000001</v>
      </c>
    </row>
    <row r="87" spans="1:28" x14ac:dyDescent="0.25">
      <c r="A87" s="8">
        <f>IFERROR(VLOOKUP(B87,'[1]DADOS (OCULTAR)'!$Q$3:$S$136,3,0),"")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CRISTINA DO NASCIMENTO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01/2026</v>
      </c>
      <c r="H87" s="14">
        <f>'[1]TCE - ANEXO III - Preencher'!I96</f>
        <v>0</v>
      </c>
      <c r="I87" s="14">
        <f>'[1]TCE - ANEXO III - Preencher'!J96</f>
        <v>168.584</v>
      </c>
      <c r="J87" s="14">
        <f>'[1]TCE - ANEXO III - Preencher'!K96</f>
        <v>0</v>
      </c>
      <c r="K87" s="15">
        <f>'[1]TCE - ANEXO III - Preencher'!L96</f>
        <v>175.63587000000001</v>
      </c>
      <c r="L87" s="15">
        <f>'[1]TCE - ANEXO III - Preencher'!M96</f>
        <v>32.42</v>
      </c>
      <c r="M87" s="15">
        <f t="shared" si="7"/>
        <v>143.21587</v>
      </c>
      <c r="N87" s="15">
        <f>'[1]TCE - ANEXO III - Preencher'!O96</f>
        <v>2.2719999999999998</v>
      </c>
      <c r="O87" s="15">
        <f>'[1]TCE - ANEXO III - Preencher'!P96</f>
        <v>0</v>
      </c>
      <c r="P87" s="16">
        <f t="shared" si="8"/>
        <v>2.2719999999999998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314.07186999999999</v>
      </c>
    </row>
    <row r="88" spans="1:28" x14ac:dyDescent="0.25">
      <c r="A88" s="8">
        <f>IFERROR(VLOOKUP(B88,'[1]DADOS (OCULTAR)'!$Q$3:$S$136,3,0),"")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CRISTINA GOMES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01/2026</v>
      </c>
      <c r="H88" s="14">
        <f>'[1]TCE - ANEXO III - Preencher'!I97</f>
        <v>0</v>
      </c>
      <c r="I88" s="14">
        <f>'[1]TCE - ANEXO III - Preencher'!J97</f>
        <v>309.22640000000001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2.2719999999999998</v>
      </c>
      <c r="O88" s="15">
        <f>'[1]TCE - ANEXO III - Preencher'!P97</f>
        <v>0</v>
      </c>
      <c r="P88" s="16">
        <f t="shared" si="8"/>
        <v>2.2719999999999998</v>
      </c>
      <c r="Q88" s="15">
        <f>'[1]TCE - ANEXO III - Preencher'!R97</f>
        <v>369.36</v>
      </c>
      <c r="R88" s="15">
        <f>'[1]TCE - ANEXO III - Preencher'!S97</f>
        <v>97.26</v>
      </c>
      <c r="S88" s="16">
        <f t="shared" si="9"/>
        <v>272.10000000000002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583.59840000000008</v>
      </c>
    </row>
    <row r="89" spans="1:28" x14ac:dyDescent="0.25">
      <c r="A89" s="8">
        <f>IFERROR(VLOOKUP(B89,'[1]DADOS (OCULTAR)'!$Q$3:$S$136,3,0),"")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ELIZABETE DA MOTA COSTA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3242-05</v>
      </c>
      <c r="G89" s="13" t="str">
        <f>IF('[1]TCE - ANEXO III - Preencher'!H98="","",'[1]TCE - ANEXO III - Preencher'!H98)</f>
        <v>01/2026</v>
      </c>
      <c r="H89" s="14">
        <f>'[1]TCE - ANEXO III - Preencher'!I98</f>
        <v>0</v>
      </c>
      <c r="I89" s="14">
        <f>'[1]TCE - ANEXO III - Preencher'!J98</f>
        <v>184.8168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2.2719999999999998</v>
      </c>
      <c r="O89" s="15">
        <f>'[1]TCE - ANEXO III - Preencher'!P98</f>
        <v>0</v>
      </c>
      <c r="P89" s="16">
        <f t="shared" si="8"/>
        <v>2.2719999999999998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187.08879999999999</v>
      </c>
    </row>
    <row r="90" spans="1:28" x14ac:dyDescent="0.25">
      <c r="A90" s="8">
        <f>IFERROR(VLOOKUP(B90,'[1]DADOS (OCULTAR)'!$Q$3:$S$136,3,0),"")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 KAROLINA BARBOZA FELIX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3241-15</v>
      </c>
      <c r="G90" s="13" t="str">
        <f>IF('[1]TCE - ANEXO III - Preencher'!H99="","",'[1]TCE - ANEXO III - Preencher'!H99)</f>
        <v>01/2026</v>
      </c>
      <c r="H90" s="14">
        <f>'[1]TCE - ANEXO III - Preencher'!I99</f>
        <v>0</v>
      </c>
      <c r="I90" s="14">
        <f>'[1]TCE - ANEXO III - Preencher'!J99</f>
        <v>349.2088</v>
      </c>
      <c r="J90" s="14">
        <f>'[1]TCE - ANEXO III - Preencher'!K99</f>
        <v>0</v>
      </c>
      <c r="K90" s="15">
        <f>'[1]TCE - ANEXO III - Preencher'!L99</f>
        <v>175.63587000000001</v>
      </c>
      <c r="L90" s="15">
        <f>'[1]TCE - ANEXO III - Preencher'!M99</f>
        <v>2.41</v>
      </c>
      <c r="M90" s="15">
        <f t="shared" si="7"/>
        <v>173.22587000000001</v>
      </c>
      <c r="N90" s="15">
        <f>'[1]TCE - ANEXO III - Preencher'!O99</f>
        <v>2.2719999999999998</v>
      </c>
      <c r="O90" s="15">
        <f>'[1]TCE - ANEXO III - Preencher'!P99</f>
        <v>0</v>
      </c>
      <c r="P90" s="16">
        <f t="shared" si="8"/>
        <v>2.2719999999999998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524.70667000000003</v>
      </c>
    </row>
    <row r="91" spans="1:28" x14ac:dyDescent="0.25">
      <c r="A91" s="8">
        <f>IFERROR(VLOOKUP(B91,'[1]DADOS (OCULTAR)'!$Q$3:$S$136,3,0),"")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LUCIA GOMES DE 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01/2026</v>
      </c>
      <c r="H91" s="14">
        <f>'[1]TCE - ANEXO III - Preencher'!I100</f>
        <v>0</v>
      </c>
      <c r="I91" s="14">
        <f>'[1]TCE - ANEXO III - Preencher'!J100</f>
        <v>350.70080000000002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4.774</v>
      </c>
      <c r="O91" s="15">
        <f>'[1]TCE - ANEXO III - Preencher'!P100</f>
        <v>0</v>
      </c>
      <c r="P91" s="16">
        <f t="shared" si="8"/>
        <v>4.774</v>
      </c>
      <c r="Q91" s="15">
        <f>'[1]TCE - ANEXO III - Preencher'!R100</f>
        <v>558.30999999999995</v>
      </c>
      <c r="R91" s="15">
        <f>'[1]TCE - ANEXO III - Preencher'!S100</f>
        <v>103.11</v>
      </c>
      <c r="S91" s="16">
        <f t="shared" si="9"/>
        <v>455.19999999999993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810.6748</v>
      </c>
    </row>
    <row r="92" spans="1:28" x14ac:dyDescent="0.25">
      <c r="A92" s="8">
        <f>IFERROR(VLOOKUP(B92,'[1]DADOS (OCULTAR)'!$Q$3:$S$136,3,0),"")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MARIA ELIOTERIO DA NATIVIDADE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01/2026</v>
      </c>
      <c r="H92" s="14">
        <f>'[1]TCE - ANEXO III - Preencher'!I101</f>
        <v>0</v>
      </c>
      <c r="I92" s="14">
        <f>'[1]TCE - ANEXO III - Preencher'!J101</f>
        <v>363.14479999999998</v>
      </c>
      <c r="J92" s="14">
        <f>'[1]TCE - ANEXO III - Preencher'!K101</f>
        <v>0</v>
      </c>
      <c r="K92" s="15">
        <f>'[1]TCE - ANEXO III - Preencher'!L101</f>
        <v>175.63587000000001</v>
      </c>
      <c r="L92" s="15">
        <f>'[1]TCE - ANEXO III - Preencher'!M101</f>
        <v>32.42</v>
      </c>
      <c r="M92" s="15">
        <f t="shared" si="7"/>
        <v>143.21587</v>
      </c>
      <c r="N92" s="15">
        <f>'[1]TCE - ANEXO III - Preencher'!O101</f>
        <v>2.2719999999999998</v>
      </c>
      <c r="O92" s="15">
        <f>'[1]TCE - ANEXO III - Preencher'!P101</f>
        <v>0</v>
      </c>
      <c r="P92" s="16">
        <f t="shared" si="8"/>
        <v>2.2719999999999998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508.63266999999996</v>
      </c>
    </row>
    <row r="93" spans="1:28" x14ac:dyDescent="0.25">
      <c r="A93" s="8">
        <f>IFERROR(VLOOKUP(B93,'[1]DADOS (OCULTAR)'!$Q$3:$S$136,3,0),"")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MARIA GOMES DE OLIVEIRA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01/2026</v>
      </c>
      <c r="H93" s="14">
        <f>'[1]TCE - ANEXO III - Preencher'!I102</f>
        <v>0</v>
      </c>
      <c r="I93" s="14">
        <f>'[1]TCE - ANEXO III - Preencher'!J102</f>
        <v>337.59519999999998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2.2719999999999998</v>
      </c>
      <c r="O93" s="15">
        <f>'[1]TCE - ANEXO III - Preencher'!P102</f>
        <v>0</v>
      </c>
      <c r="P93" s="16">
        <f t="shared" si="8"/>
        <v>2.2719999999999998</v>
      </c>
      <c r="Q93" s="15">
        <f>'[1]TCE - ANEXO III - Preencher'!R102</f>
        <v>360.54</v>
      </c>
      <c r="R93" s="15">
        <f>'[1]TCE - ANEXO III - Preencher'!S102</f>
        <v>90.45</v>
      </c>
      <c r="S93" s="16">
        <f t="shared" si="9"/>
        <v>270.09000000000003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609.95720000000006</v>
      </c>
    </row>
    <row r="94" spans="1:28" x14ac:dyDescent="0.25">
      <c r="A94" s="8">
        <f>IFERROR(VLOOKUP(B94,'[1]DADOS (OCULTAR)'!$Q$3:$S$136,3,0),"")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 xml:space="preserve">ANA MERE FERREIRA 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01/2026</v>
      </c>
      <c r="H94" s="14">
        <f>'[1]TCE - ANEXO III - Preencher'!I103</f>
        <v>0</v>
      </c>
      <c r="I94" s="14">
        <f>'[1]TCE - ANEXO III - Preencher'!J103</f>
        <v>329.02159999999998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2.2719999999999998</v>
      </c>
      <c r="O94" s="15">
        <f>'[1]TCE - ANEXO III - Preencher'!P103</f>
        <v>0</v>
      </c>
      <c r="P94" s="16">
        <f t="shared" si="8"/>
        <v>2.2719999999999998</v>
      </c>
      <c r="Q94" s="15">
        <f>'[1]TCE - ANEXO III - Preencher'!R103</f>
        <v>351.73</v>
      </c>
      <c r="R94" s="15">
        <f>'[1]TCE - ANEXO III - Preencher'!S103</f>
        <v>97.26</v>
      </c>
      <c r="S94" s="16">
        <f t="shared" si="9"/>
        <v>254.47000000000003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585.7636</v>
      </c>
    </row>
    <row r="95" spans="1:28" x14ac:dyDescent="0.25">
      <c r="A95" s="8">
        <f>IFERROR(VLOOKUP(B95,'[1]DADOS (OCULTAR)'!$Q$3:$S$136,3,0),"")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PATRICIA DA SILVA COSTA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01/2026</v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2.2719999999999998</v>
      </c>
      <c r="O95" s="15">
        <f>'[1]TCE - ANEXO III - Preencher'!P104</f>
        <v>0</v>
      </c>
      <c r="P95" s="16">
        <f t="shared" si="8"/>
        <v>2.2719999999999998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2.2719999999999998</v>
      </c>
    </row>
    <row r="96" spans="1:28" x14ac:dyDescent="0.25">
      <c r="A96" s="8">
        <f>IFERROR(VLOOKUP(B96,'[1]DADOS (OCULTAR)'!$Q$3:$S$136,3,0),"")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PAULA CONCEICAO CAVALCANTI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01/2026</v>
      </c>
      <c r="H96" s="14">
        <f>'[1]TCE - ANEXO III - Preencher'!I105</f>
        <v>0</v>
      </c>
      <c r="I96" s="14">
        <f>'[1]TCE - ANEXO III - Preencher'!J105</f>
        <v>308.92</v>
      </c>
      <c r="J96" s="14">
        <f>'[1]TCE - ANEXO III - Preencher'!K105</f>
        <v>0</v>
      </c>
      <c r="K96" s="15">
        <f>'[1]TCE - ANEXO III - Preencher'!L105</f>
        <v>175.63587000000001</v>
      </c>
      <c r="L96" s="15">
        <f>'[1]TCE - ANEXO III - Preencher'!M105</f>
        <v>32.42</v>
      </c>
      <c r="M96" s="15">
        <f t="shared" si="7"/>
        <v>143.21587</v>
      </c>
      <c r="N96" s="15">
        <f>'[1]TCE - ANEXO III - Preencher'!O105</f>
        <v>2.2719999999999998</v>
      </c>
      <c r="O96" s="15">
        <f>'[1]TCE - ANEXO III - Preencher'!P105</f>
        <v>0</v>
      </c>
      <c r="P96" s="16">
        <f t="shared" si="8"/>
        <v>2.2719999999999998</v>
      </c>
      <c r="Q96" s="15">
        <f>'[1]TCE - ANEXO III - Preencher'!R105</f>
        <v>369.36</v>
      </c>
      <c r="R96" s="15">
        <f>'[1]TCE - ANEXO III - Preencher'!S105</f>
        <v>94.83</v>
      </c>
      <c r="S96" s="16">
        <f t="shared" si="9"/>
        <v>274.53000000000003</v>
      </c>
      <c r="T96" s="15">
        <f>'[1]TCE - ANEXO III - Preencher'!U105</f>
        <v>78.319999999999993</v>
      </c>
      <c r="U96" s="15">
        <f>'[1]TCE - ANEXO III - Preencher'!V105</f>
        <v>0</v>
      </c>
      <c r="V96" s="16">
        <f t="shared" si="10"/>
        <v>78.319999999999993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807.25786999999991</v>
      </c>
    </row>
    <row r="97" spans="1:28" x14ac:dyDescent="0.25">
      <c r="A97" s="8">
        <f>IFERROR(VLOOKUP(B97,'[1]DADOS (OCULTAR)'!$Q$3:$S$136,3,0),"")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PAULA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01/2026</v>
      </c>
      <c r="H97" s="14">
        <f>'[1]TCE - ANEXO III - Preencher'!I106</f>
        <v>0</v>
      </c>
      <c r="I97" s="14">
        <f>'[1]TCE - ANEXO III - Preencher'!J106</f>
        <v>328.38159999999999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2.2719999999999998</v>
      </c>
      <c r="O97" s="15">
        <f>'[1]TCE - ANEXO III - Preencher'!P106</f>
        <v>0</v>
      </c>
      <c r="P97" s="16">
        <f t="shared" si="8"/>
        <v>2.2719999999999998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330.65359999999998</v>
      </c>
    </row>
    <row r="98" spans="1:28" x14ac:dyDescent="0.25">
      <c r="A98" s="8">
        <f>IFERROR(VLOOKUP(B98,'[1]DADOS (OCULTAR)'!$Q$3:$S$136,3,0),"")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 PAULA DE ANDRADE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01/2026</v>
      </c>
      <c r="H98" s="14">
        <f>'[1]TCE - ANEXO III - Preencher'!I107</f>
        <v>0</v>
      </c>
      <c r="I98" s="14">
        <f>'[1]TCE - ANEXO III - Preencher'!J107</f>
        <v>317.16640000000001</v>
      </c>
      <c r="J98" s="14">
        <f>'[1]TCE - ANEXO III - Preencher'!K107</f>
        <v>0</v>
      </c>
      <c r="K98" s="15">
        <f>'[1]TCE - ANEXO III - Preencher'!L107</f>
        <v>175.63587000000001</v>
      </c>
      <c r="L98" s="15">
        <f>'[1]TCE - ANEXO III - Preencher'!M107</f>
        <v>32.42</v>
      </c>
      <c r="M98" s="15">
        <f t="shared" si="7"/>
        <v>143.21587</v>
      </c>
      <c r="N98" s="15">
        <f>'[1]TCE - ANEXO III - Preencher'!O107</f>
        <v>2.2719999999999998</v>
      </c>
      <c r="O98" s="15">
        <f>'[1]TCE - ANEXO III - Preencher'!P107</f>
        <v>0</v>
      </c>
      <c r="P98" s="16">
        <f t="shared" si="8"/>
        <v>2.2719999999999998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462.65427</v>
      </c>
    </row>
    <row r="99" spans="1:28" x14ac:dyDescent="0.25">
      <c r="A99" s="8">
        <f>IFERROR(VLOOKUP(B99,'[1]DADOS (OCULTAR)'!$Q$3:$S$136,3,0),"")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 PAULA FERREIRA DA SILVA LOURENCO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01/2026</v>
      </c>
      <c r="H99" s="14">
        <f>'[1]TCE - ANEXO III - Preencher'!I108</f>
        <v>0</v>
      </c>
      <c r="I99" s="14">
        <f>'[1]TCE - ANEXO III - Preencher'!J108</f>
        <v>298.66000000000003</v>
      </c>
      <c r="J99" s="14">
        <f>'[1]TCE - ANEXO III - Preencher'!K108</f>
        <v>0</v>
      </c>
      <c r="K99" s="15">
        <f>'[1]TCE - ANEXO III - Preencher'!L108</f>
        <v>175.63587000000001</v>
      </c>
      <c r="L99" s="15">
        <f>'[1]TCE - ANEXO III - Preencher'!M108</f>
        <v>32.42</v>
      </c>
      <c r="M99" s="15">
        <f t="shared" si="7"/>
        <v>143.21587</v>
      </c>
      <c r="N99" s="15">
        <f>'[1]TCE - ANEXO III - Preencher'!O108</f>
        <v>2.2719999999999998</v>
      </c>
      <c r="O99" s="15">
        <f>'[1]TCE - ANEXO III - Preencher'!P108</f>
        <v>0</v>
      </c>
      <c r="P99" s="16">
        <f t="shared" si="8"/>
        <v>2.2719999999999998</v>
      </c>
      <c r="Q99" s="15">
        <f>'[1]TCE - ANEXO III - Preencher'!R108</f>
        <v>360.54</v>
      </c>
      <c r="R99" s="15">
        <f>'[1]TCE - ANEXO III - Preencher'!S108</f>
        <v>97.26</v>
      </c>
      <c r="S99" s="16">
        <f t="shared" si="9"/>
        <v>263.28000000000003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707.42786999999998</v>
      </c>
    </row>
    <row r="100" spans="1:28" x14ac:dyDescent="0.25">
      <c r="A100" s="8">
        <f>IFERROR(VLOOKUP(B100,'[1]DADOS (OCULTAR)'!$Q$3:$S$136,3,0),"")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 PAULA GERMANO VELEZ PIMENTEL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4110-10</v>
      </c>
      <c r="G100" s="13" t="str">
        <f>IF('[1]TCE - ANEXO III - Preencher'!H109="","",'[1]TCE - ANEXO III - Preencher'!H109)</f>
        <v>01/2026</v>
      </c>
      <c r="H100" s="14">
        <f>'[1]TCE - ANEXO III - Preencher'!I109</f>
        <v>0</v>
      </c>
      <c r="I100" s="14">
        <f>'[1]TCE - ANEXO III - Preencher'!J109</f>
        <v>172.15199999999999</v>
      </c>
      <c r="J100" s="14">
        <f>'[1]TCE - ANEXO III - Preencher'!K109</f>
        <v>0</v>
      </c>
      <c r="K100" s="15">
        <f>'[1]TCE - ANEXO III - Preencher'!L109</f>
        <v>175.63587000000001</v>
      </c>
      <c r="L100" s="15">
        <f>'[1]TCE - ANEXO III - Preencher'!M109</f>
        <v>32.42</v>
      </c>
      <c r="M100" s="15">
        <f t="shared" si="7"/>
        <v>143.21587</v>
      </c>
      <c r="N100" s="15">
        <f>'[1]TCE - ANEXO III - Preencher'!O109</f>
        <v>2.2719999999999998</v>
      </c>
      <c r="O100" s="15">
        <f>'[1]TCE - ANEXO III - Preencher'!P109</f>
        <v>0</v>
      </c>
      <c r="P100" s="16">
        <f t="shared" si="8"/>
        <v>2.2719999999999998</v>
      </c>
      <c r="Q100" s="15">
        <f>'[1]TCE - ANEXO III - Preencher'!R109</f>
        <v>0</v>
      </c>
      <c r="R100" s="15">
        <f>'[1]TCE - ANEXO III - Preencher'!S109</f>
        <v>97.26</v>
      </c>
      <c r="S100" s="16">
        <f t="shared" si="9"/>
        <v>-97.26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220.37986999999998</v>
      </c>
    </row>
    <row r="101" spans="1:28" x14ac:dyDescent="0.25">
      <c r="A101" s="8">
        <f>IFERROR(VLOOKUP(B101,'[1]DADOS (OCULTAR)'!$Q$3:$S$136,3,0),"")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ANA PAULA NUNES MONTEIRO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01/2026</v>
      </c>
      <c r="H101" s="14">
        <f>'[1]TCE - ANEXO III - Preencher'!I110</f>
        <v>0</v>
      </c>
      <c r="I101" s="14">
        <f>'[1]TCE - ANEXO III - Preencher'!J110</f>
        <v>296.63200000000001</v>
      </c>
      <c r="J101" s="14">
        <f>'[1]TCE - ANEXO III - Preencher'!K110</f>
        <v>0</v>
      </c>
      <c r="K101" s="15">
        <f>'[1]TCE - ANEXO III - Preencher'!L110</f>
        <v>175.63587000000001</v>
      </c>
      <c r="L101" s="15">
        <f>'[1]TCE - ANEXO III - Preencher'!M110</f>
        <v>32.42</v>
      </c>
      <c r="M101" s="15">
        <f t="shared" si="7"/>
        <v>143.21587</v>
      </c>
      <c r="N101" s="15">
        <f>'[1]TCE - ANEXO III - Preencher'!O110</f>
        <v>2.2719999999999998</v>
      </c>
      <c r="O101" s="15">
        <f>'[1]TCE - ANEXO III - Preencher'!P110</f>
        <v>0</v>
      </c>
      <c r="P101" s="16">
        <f t="shared" si="8"/>
        <v>2.2719999999999998</v>
      </c>
      <c r="Q101" s="15">
        <f>'[1]TCE - ANEXO III - Preencher'!R110</f>
        <v>245.95</v>
      </c>
      <c r="R101" s="15">
        <f>'[1]TCE - ANEXO III - Preencher'!S110</f>
        <v>0</v>
      </c>
      <c r="S101" s="16">
        <f t="shared" si="9"/>
        <v>245.95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688.06987000000004</v>
      </c>
    </row>
    <row r="102" spans="1:28" x14ac:dyDescent="0.25">
      <c r="A102" s="8">
        <f>IFERROR(VLOOKUP(B102,'[1]DADOS (OCULTAR)'!$Q$3:$S$136,3,0),"")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ANA PAULA PEREIRA DE SOUZA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2613-05</v>
      </c>
      <c r="G102" s="13" t="str">
        <f>IF('[1]TCE - ANEXO III - Preencher'!H111="","",'[1]TCE - ANEXO III - Preencher'!H111)</f>
        <v>01/2026</v>
      </c>
      <c r="H102" s="14">
        <f>'[1]TCE - ANEXO III - Preencher'!I111</f>
        <v>0</v>
      </c>
      <c r="I102" s="14">
        <f>'[1]TCE - ANEXO III - Preencher'!J111</f>
        <v>568.08720000000005</v>
      </c>
      <c r="J102" s="14">
        <f>'[1]TCE - ANEXO III - Preencher'!K111</f>
        <v>0</v>
      </c>
      <c r="K102" s="15">
        <f>'[1]TCE - ANEXO III - Preencher'!L111</f>
        <v>175.63587000000001</v>
      </c>
      <c r="L102" s="15">
        <f>'[1]TCE - ANEXO III - Preencher'!M111</f>
        <v>44</v>
      </c>
      <c r="M102" s="15">
        <f t="shared" si="7"/>
        <v>131.63587000000001</v>
      </c>
      <c r="N102" s="15">
        <f>'[1]TCE - ANEXO III - Preencher'!O111</f>
        <v>2.2719999999999998</v>
      </c>
      <c r="O102" s="15">
        <f>'[1]TCE - ANEXO III - Preencher'!P111</f>
        <v>0</v>
      </c>
      <c r="P102" s="16">
        <f t="shared" si="8"/>
        <v>2.2719999999999998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701.99507000000006</v>
      </c>
    </row>
    <row r="103" spans="1:28" x14ac:dyDescent="0.25">
      <c r="A103" s="8">
        <f>IFERROR(VLOOKUP(B103,'[1]DADOS (OCULTAR)'!$Q$3:$S$136,3,0),"")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ANA PAULA ROCHA DE LEMOS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01/2026</v>
      </c>
      <c r="H103" s="14">
        <f>'[1]TCE - ANEXO III - Preencher'!I112</f>
        <v>0</v>
      </c>
      <c r="I103" s="14">
        <f>'[1]TCE - ANEXO III - Preencher'!J112</f>
        <v>664.59439999999995</v>
      </c>
      <c r="J103" s="14">
        <f>'[1]TCE - ANEXO III - Preencher'!K112</f>
        <v>0</v>
      </c>
      <c r="K103" s="15">
        <f>'[1]TCE - ANEXO III - Preencher'!L112</f>
        <v>175.63587000000001</v>
      </c>
      <c r="L103" s="15">
        <f>'[1]TCE - ANEXO III - Preencher'!M112</f>
        <v>3.59</v>
      </c>
      <c r="M103" s="15">
        <f t="shared" si="7"/>
        <v>172.04587000000001</v>
      </c>
      <c r="N103" s="15">
        <f>'[1]TCE - ANEXO III - Preencher'!O112</f>
        <v>4.774</v>
      </c>
      <c r="O103" s="15">
        <f>'[1]TCE - ANEXO III - Preencher'!P112</f>
        <v>0</v>
      </c>
      <c r="P103" s="16">
        <f t="shared" si="8"/>
        <v>4.774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841.41426999999999</v>
      </c>
    </row>
    <row r="104" spans="1:28" x14ac:dyDescent="0.25">
      <c r="A104" s="8">
        <f>IFERROR(VLOOKUP(B104,'[1]DADOS (OCULTAR)'!$Q$3:$S$136,3,0),"")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ANAILZA DE JESUS GOMES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01/2026</v>
      </c>
      <c r="H104" s="14">
        <f>'[1]TCE - ANEXO III - Preencher'!I113</f>
        <v>0</v>
      </c>
      <c r="I104" s="14">
        <f>'[1]TCE - ANEXO III - Preencher'!J113</f>
        <v>316.38560000000001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2.2719999999999998</v>
      </c>
      <c r="O104" s="15">
        <f>'[1]TCE - ANEXO III - Preencher'!P113</f>
        <v>0</v>
      </c>
      <c r="P104" s="16">
        <f t="shared" si="8"/>
        <v>2.2719999999999998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318.6576</v>
      </c>
    </row>
    <row r="105" spans="1:28" x14ac:dyDescent="0.25">
      <c r="A105" s="8">
        <f>IFERROR(VLOOKUP(B105,'[1]DADOS (OCULTAR)'!$Q$3:$S$136,3,0),"")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ANALI CHALEGRE GUIMARAES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01/2026</v>
      </c>
      <c r="H105" s="14">
        <f>'[1]TCE - ANEXO III - Preencher'!I114</f>
        <v>0</v>
      </c>
      <c r="I105" s="14">
        <f>'[1]TCE - ANEXO III - Preencher'!J114</f>
        <v>311.66320000000002</v>
      </c>
      <c r="J105" s="14">
        <f>'[1]TCE - ANEXO III - Preencher'!K114</f>
        <v>0</v>
      </c>
      <c r="K105" s="15">
        <f>'[1]TCE - ANEXO III - Preencher'!L114</f>
        <v>175.63587000000001</v>
      </c>
      <c r="L105" s="15">
        <f>'[1]TCE - ANEXO III - Preencher'!M114</f>
        <v>32.42</v>
      </c>
      <c r="M105" s="15">
        <f t="shared" si="7"/>
        <v>143.21587</v>
      </c>
      <c r="N105" s="15">
        <f>'[1]TCE - ANEXO III - Preencher'!O114</f>
        <v>2.2719999999999998</v>
      </c>
      <c r="O105" s="15">
        <f>'[1]TCE - ANEXO III - Preencher'!P114</f>
        <v>0</v>
      </c>
      <c r="P105" s="16">
        <f t="shared" si="8"/>
        <v>2.2719999999999998</v>
      </c>
      <c r="Q105" s="15">
        <f>'[1]TCE - ANEXO III - Preencher'!R114</f>
        <v>0</v>
      </c>
      <c r="R105" s="15">
        <f>'[1]TCE - ANEXO III - Preencher'!S114</f>
        <v>97.26</v>
      </c>
      <c r="S105" s="16">
        <f t="shared" si="9"/>
        <v>-97.26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359.89107000000001</v>
      </c>
    </row>
    <row r="106" spans="1:28" x14ac:dyDescent="0.25">
      <c r="A106" s="8">
        <f>IFERROR(VLOOKUP(B106,'[1]DADOS (OCULTAR)'!$Q$3:$S$136,3,0),"")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ANALUCIA LEITE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01/2026</v>
      </c>
      <c r="H106" s="14">
        <f>'[1]TCE - ANEXO III - Preencher'!I115</f>
        <v>0</v>
      </c>
      <c r="I106" s="14">
        <f>'[1]TCE - ANEXO III - Preencher'!J115</f>
        <v>225.01840000000001</v>
      </c>
      <c r="J106" s="14">
        <f>'[1]TCE - ANEXO III - Preencher'!K115</f>
        <v>0</v>
      </c>
      <c r="K106" s="15">
        <f>'[1]TCE - ANEXO III - Preencher'!L115</f>
        <v>175.63587000000001</v>
      </c>
      <c r="L106" s="15">
        <f>'[1]TCE - ANEXO III - Preencher'!M115</f>
        <v>32.42</v>
      </c>
      <c r="M106" s="15">
        <f t="shared" si="7"/>
        <v>143.21587</v>
      </c>
      <c r="N106" s="15">
        <f>'[1]TCE - ANEXO III - Preencher'!O115</f>
        <v>2.2719999999999998</v>
      </c>
      <c r="O106" s="15">
        <f>'[1]TCE - ANEXO III - Preencher'!P115</f>
        <v>0</v>
      </c>
      <c r="P106" s="16">
        <f t="shared" si="8"/>
        <v>2.2719999999999998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370.50627000000003</v>
      </c>
    </row>
    <row r="107" spans="1:28" x14ac:dyDescent="0.25">
      <c r="A107" s="8">
        <f>IFERROR(VLOOKUP(B107,'[1]DADOS (OCULTAR)'!$Q$3:$S$136,3,0),"")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ANDERSON JOSE OLIVEIRA DE LIMA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3241-15</v>
      </c>
      <c r="G107" s="13" t="str">
        <f>IF('[1]TCE - ANEXO III - Preencher'!H116="","",'[1]TCE - ANEXO III - Preencher'!H116)</f>
        <v>01/2026</v>
      </c>
      <c r="H107" s="14">
        <f>'[1]TCE - ANEXO III - Preencher'!I116</f>
        <v>0</v>
      </c>
      <c r="I107" s="14">
        <f>'[1]TCE - ANEXO III - Preencher'!J116</f>
        <v>397.7672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2.2719999999999998</v>
      </c>
      <c r="O107" s="15">
        <f>'[1]TCE - ANEXO III - Preencher'!P116</f>
        <v>0</v>
      </c>
      <c r="P107" s="16">
        <f t="shared" si="8"/>
        <v>2.2719999999999998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400.03919999999999</v>
      </c>
    </row>
    <row r="108" spans="1:28" x14ac:dyDescent="0.25">
      <c r="A108" s="8">
        <f>IFERROR(VLOOKUP(B108,'[1]DADOS (OCULTAR)'!$Q$3:$S$136,3,0),"")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ANDERSON RODRIGUES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01/2026</v>
      </c>
      <c r="H108" s="14">
        <f>'[1]TCE - ANEXO III - Preencher'!I117</f>
        <v>0</v>
      </c>
      <c r="I108" s="14">
        <f>'[1]TCE - ANEXO III - Preencher'!J117</f>
        <v>312.95839999999998</v>
      </c>
      <c r="J108" s="14">
        <f>'[1]TCE - ANEXO III - Preencher'!K117</f>
        <v>0</v>
      </c>
      <c r="K108" s="15">
        <f>'[1]TCE - ANEXO III - Preencher'!L117</f>
        <v>175.63587000000001</v>
      </c>
      <c r="L108" s="15">
        <f>'[1]TCE - ANEXO III - Preencher'!M117</f>
        <v>32.42</v>
      </c>
      <c r="M108" s="15">
        <f t="shared" si="7"/>
        <v>143.21587</v>
      </c>
      <c r="N108" s="15">
        <f>'[1]TCE - ANEXO III - Preencher'!O117</f>
        <v>2.2719999999999998</v>
      </c>
      <c r="O108" s="15">
        <f>'[1]TCE - ANEXO III - Preencher'!P117</f>
        <v>0</v>
      </c>
      <c r="P108" s="16">
        <f t="shared" si="8"/>
        <v>2.2719999999999998</v>
      </c>
      <c r="Q108" s="15">
        <f>'[1]TCE - ANEXO III - Preencher'!R117</f>
        <v>360.54</v>
      </c>
      <c r="R108" s="15">
        <f>'[1]TCE - ANEXO III - Preencher'!S117</f>
        <v>97.26</v>
      </c>
      <c r="S108" s="16">
        <f t="shared" si="9"/>
        <v>263.28000000000003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721.72627</v>
      </c>
    </row>
    <row r="109" spans="1:28" x14ac:dyDescent="0.25">
      <c r="A109" s="8">
        <f>IFERROR(VLOOKUP(B109,'[1]DADOS (OCULTAR)'!$Q$3:$S$136,3,0),"")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ANDRE ELIAS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7244-40</v>
      </c>
      <c r="G109" s="13" t="str">
        <f>IF('[1]TCE - ANEXO III - Preencher'!H118="","",'[1]TCE - ANEXO III - Preencher'!H118)</f>
        <v>01/2026</v>
      </c>
      <c r="H109" s="14">
        <f>'[1]TCE - ANEXO III - Preencher'!I118</f>
        <v>0</v>
      </c>
      <c r="I109" s="14">
        <f>'[1]TCE - ANEXO III - Preencher'!J118</f>
        <v>435.04640000000001</v>
      </c>
      <c r="J109" s="14">
        <f>'[1]TCE - ANEXO III - Preencher'!K118</f>
        <v>0</v>
      </c>
      <c r="K109" s="15">
        <f>'[1]TCE - ANEXO III - Preencher'!L118</f>
        <v>175.63587000000001</v>
      </c>
      <c r="L109" s="15">
        <f>'[1]TCE - ANEXO III - Preencher'!M118</f>
        <v>44</v>
      </c>
      <c r="M109" s="15">
        <f t="shared" si="7"/>
        <v>131.63587000000001</v>
      </c>
      <c r="N109" s="15">
        <f>'[1]TCE - ANEXO III - Preencher'!O118</f>
        <v>2.2719999999999998</v>
      </c>
      <c r="O109" s="15">
        <f>'[1]TCE - ANEXO III - Preencher'!P118</f>
        <v>0</v>
      </c>
      <c r="P109" s="16">
        <f t="shared" si="8"/>
        <v>2.2719999999999998</v>
      </c>
      <c r="Q109" s="15">
        <f>'[1]TCE - ANEXO III - Preencher'!R118</f>
        <v>369.36</v>
      </c>
      <c r="R109" s="15">
        <f>'[1]TCE - ANEXO III - Preencher'!S118</f>
        <v>136.96</v>
      </c>
      <c r="S109" s="16">
        <f t="shared" si="9"/>
        <v>232.4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801.35427000000004</v>
      </c>
    </row>
    <row r="110" spans="1:28" x14ac:dyDescent="0.25">
      <c r="A110" s="8">
        <f>IFERROR(VLOOKUP(B110,'[1]DADOS (OCULTAR)'!$Q$3:$S$136,3,0),"")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ANDRE JOSE DO NASCIMENTO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7823-05</v>
      </c>
      <c r="G110" s="13" t="str">
        <f>IF('[1]TCE - ANEXO III - Preencher'!H119="","",'[1]TCE - ANEXO III - Preencher'!H119)</f>
        <v>01/2026</v>
      </c>
      <c r="H110" s="14">
        <f>'[1]TCE - ANEXO III - Preencher'!I119</f>
        <v>0</v>
      </c>
      <c r="I110" s="14">
        <f>'[1]TCE - ANEXO III - Preencher'!J119</f>
        <v>160.92959999999999</v>
      </c>
      <c r="J110" s="14">
        <f>'[1]TCE - ANEXO III - Preencher'!K119</f>
        <v>0</v>
      </c>
      <c r="K110" s="15">
        <f>'[1]TCE - ANEXO III - Preencher'!L119</f>
        <v>175.63587000000001</v>
      </c>
      <c r="L110" s="15">
        <f>'[1]TCE - ANEXO III - Preencher'!M119</f>
        <v>35.26</v>
      </c>
      <c r="M110" s="15">
        <f t="shared" si="7"/>
        <v>140.37587000000002</v>
      </c>
      <c r="N110" s="15">
        <f>'[1]TCE - ANEXO III - Preencher'!O119</f>
        <v>2.2719999999999998</v>
      </c>
      <c r="O110" s="15">
        <f>'[1]TCE - ANEXO III - Preencher'!P119</f>
        <v>0</v>
      </c>
      <c r="P110" s="16">
        <f t="shared" si="8"/>
        <v>2.2719999999999998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303.57747000000001</v>
      </c>
    </row>
    <row r="111" spans="1:28" x14ac:dyDescent="0.25">
      <c r="A111" s="8">
        <f>IFERROR(VLOOKUP(B111,'[1]DADOS (OCULTAR)'!$Q$3:$S$136,3,0),"")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ANDRE LUIZ FRANCISCO DE PAULA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5151-10</v>
      </c>
      <c r="G111" s="13" t="str">
        <f>IF('[1]TCE - ANEXO III - Preencher'!H120="","",'[1]TCE - ANEXO III - Preencher'!H120)</f>
        <v>01/2026</v>
      </c>
      <c r="H111" s="14">
        <f>'[1]TCE - ANEXO III - Preencher'!I120</f>
        <v>0</v>
      </c>
      <c r="I111" s="14">
        <f>'[1]TCE - ANEXO III - Preencher'!J120</f>
        <v>167.73519999999999</v>
      </c>
      <c r="J111" s="14">
        <f>'[1]TCE - ANEXO III - Preencher'!K120</f>
        <v>0</v>
      </c>
      <c r="K111" s="15">
        <f>'[1]TCE - ANEXO III - Preencher'!L120</f>
        <v>175.63587000000001</v>
      </c>
      <c r="L111" s="15">
        <f>'[1]TCE - ANEXO III - Preencher'!M120</f>
        <v>32.42</v>
      </c>
      <c r="M111" s="15">
        <f t="shared" si="7"/>
        <v>143.21587</v>
      </c>
      <c r="N111" s="15">
        <f>'[1]TCE - ANEXO III - Preencher'!O120</f>
        <v>2.2719999999999998</v>
      </c>
      <c r="O111" s="15">
        <f>'[1]TCE - ANEXO III - Preencher'!P120</f>
        <v>0</v>
      </c>
      <c r="P111" s="16">
        <f t="shared" si="8"/>
        <v>2.2719999999999998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313.22306999999995</v>
      </c>
    </row>
    <row r="112" spans="1:28" x14ac:dyDescent="0.25">
      <c r="A112" s="8">
        <f>IFERROR(VLOOKUP(B112,'[1]DADOS (OCULTAR)'!$Q$3:$S$136,3,0),"")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ANDREA AMORIM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2237-10</v>
      </c>
      <c r="G112" s="13" t="str">
        <f>IF('[1]TCE - ANEXO III - Preencher'!H121="","",'[1]TCE - ANEXO III - Preencher'!H121)</f>
        <v>01/2026</v>
      </c>
      <c r="H112" s="14">
        <f>'[1]TCE - ANEXO III - Preencher'!I121</f>
        <v>0</v>
      </c>
      <c r="I112" s="14">
        <f>'[1]TCE - ANEXO III - Preencher'!J121</f>
        <v>472.24959999999999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2.2719999999999998</v>
      </c>
      <c r="O112" s="15">
        <f>'[1]TCE - ANEXO III - Preencher'!P121</f>
        <v>0</v>
      </c>
      <c r="P112" s="16">
        <f t="shared" si="8"/>
        <v>2.2719999999999998</v>
      </c>
      <c r="Q112" s="15">
        <f>'[1]TCE - ANEXO III - Preencher'!R121</f>
        <v>360.54</v>
      </c>
      <c r="R112" s="15">
        <f>'[1]TCE - ANEXO III - Preencher'!S121</f>
        <v>0</v>
      </c>
      <c r="S112" s="16">
        <f t="shared" si="9"/>
        <v>360.54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835.0616</v>
      </c>
    </row>
    <row r="113" spans="1:28" x14ac:dyDescent="0.25">
      <c r="A113" s="8">
        <f>IFERROR(VLOOKUP(B113,'[1]DADOS (OCULTAR)'!$Q$3:$S$136,3,0),"")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ANDREA ARAUJO DE SOUZA BARROS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01/2026</v>
      </c>
      <c r="H113" s="14">
        <f>'[1]TCE - ANEXO III - Preencher'!I122</f>
        <v>0</v>
      </c>
      <c r="I113" s="14">
        <f>'[1]TCE - ANEXO III - Preencher'!J122</f>
        <v>366.67520000000002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2.2719999999999998</v>
      </c>
      <c r="O113" s="15">
        <f>'[1]TCE - ANEXO III - Preencher'!P122</f>
        <v>0</v>
      </c>
      <c r="P113" s="16">
        <f t="shared" si="8"/>
        <v>2.2719999999999998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368.94720000000001</v>
      </c>
    </row>
    <row r="114" spans="1:28" x14ac:dyDescent="0.25">
      <c r="A114" s="8">
        <f>IFERROR(VLOOKUP(B114,'[1]DADOS (OCULTAR)'!$Q$3:$S$136,3,0),"")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ANDREA DA SILVA ALBUQUERQUE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01/2026</v>
      </c>
      <c r="H114" s="14">
        <f>'[1]TCE - ANEXO III - Preencher'!I123</f>
        <v>0</v>
      </c>
      <c r="I114" s="14">
        <f>'[1]TCE - ANEXO III - Preencher'!J123</f>
        <v>286.52879999999999</v>
      </c>
      <c r="J114" s="14">
        <f>'[1]TCE - ANEXO III - Preencher'!K123</f>
        <v>0</v>
      </c>
      <c r="K114" s="15">
        <f>'[1]TCE - ANEXO III - Preencher'!L123</f>
        <v>175.63587000000001</v>
      </c>
      <c r="L114" s="15">
        <f>'[1]TCE - ANEXO III - Preencher'!M123</f>
        <v>32.42</v>
      </c>
      <c r="M114" s="15">
        <f t="shared" si="7"/>
        <v>143.21587</v>
      </c>
      <c r="N114" s="15">
        <f>'[1]TCE - ANEXO III - Preencher'!O123</f>
        <v>2.2719999999999998</v>
      </c>
      <c r="O114" s="15">
        <f>'[1]TCE - ANEXO III - Preencher'!P123</f>
        <v>0</v>
      </c>
      <c r="P114" s="16">
        <f t="shared" si="8"/>
        <v>2.2719999999999998</v>
      </c>
      <c r="Q114" s="15">
        <f>'[1]TCE - ANEXO III - Preencher'!R123</f>
        <v>0</v>
      </c>
      <c r="R114" s="15">
        <f>'[1]TCE - ANEXO III - Preencher'!S123</f>
        <v>97.26</v>
      </c>
      <c r="S114" s="16">
        <f t="shared" si="9"/>
        <v>-97.26</v>
      </c>
      <c r="T114" s="15">
        <f>'[1]TCE - ANEXO III - Preencher'!U123</f>
        <v>70.22</v>
      </c>
      <c r="U114" s="15">
        <f>'[1]TCE - ANEXO III - Preencher'!V123</f>
        <v>0</v>
      </c>
      <c r="V114" s="16">
        <f t="shared" si="10"/>
        <v>70.22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404.97667000000001</v>
      </c>
    </row>
    <row r="115" spans="1:28" x14ac:dyDescent="0.25">
      <c r="A115" s="8">
        <f>IFERROR(VLOOKUP(B115,'[1]DADOS (OCULTAR)'!$Q$3:$S$136,3,0),"")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ANDREA JANAINA DA PAIXAO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01/2026</v>
      </c>
      <c r="H115" s="14">
        <f>'[1]TCE - ANEXO III - Preencher'!I124</f>
        <v>0</v>
      </c>
      <c r="I115" s="14">
        <f>'[1]TCE - ANEXO III - Preencher'!J124</f>
        <v>459.16399999999999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4.774</v>
      </c>
      <c r="O115" s="15">
        <f>'[1]TCE - ANEXO III - Preencher'!P124</f>
        <v>0</v>
      </c>
      <c r="P115" s="16">
        <f t="shared" si="8"/>
        <v>4.774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463.93799999999999</v>
      </c>
    </row>
    <row r="116" spans="1:28" x14ac:dyDescent="0.25">
      <c r="A116" s="8">
        <f>IFERROR(VLOOKUP(B116,'[1]DADOS (OCULTAR)'!$Q$3:$S$136,3,0),"")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ANDREA LUIZA MONTEIRO CRUZ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01/2026</v>
      </c>
      <c r="H116" s="14">
        <f>'[1]TCE - ANEXO III - Preencher'!I125</f>
        <v>0</v>
      </c>
      <c r="I116" s="14">
        <f>'[1]TCE - ANEXO III - Preencher'!J125</f>
        <v>312.81920000000002</v>
      </c>
      <c r="J116" s="14">
        <f>'[1]TCE - ANEXO III - Preencher'!K125</f>
        <v>0</v>
      </c>
      <c r="K116" s="15">
        <f>'[1]TCE - ANEXO III - Preencher'!L125</f>
        <v>175.63587000000001</v>
      </c>
      <c r="L116" s="15">
        <f>'[1]TCE - ANEXO III - Preencher'!M125</f>
        <v>32.42</v>
      </c>
      <c r="M116" s="15">
        <f t="shared" si="7"/>
        <v>143.21587</v>
      </c>
      <c r="N116" s="15">
        <f>'[1]TCE - ANEXO III - Preencher'!O125</f>
        <v>2.2719999999999998</v>
      </c>
      <c r="O116" s="15">
        <f>'[1]TCE - ANEXO III - Preencher'!P125</f>
        <v>0</v>
      </c>
      <c r="P116" s="16">
        <f t="shared" si="8"/>
        <v>2.2719999999999998</v>
      </c>
      <c r="Q116" s="15">
        <f>'[1]TCE - ANEXO III - Preencher'!R125</f>
        <v>492.77</v>
      </c>
      <c r="R116" s="15">
        <f>'[1]TCE - ANEXO III - Preencher'!S125</f>
        <v>97.26</v>
      </c>
      <c r="S116" s="16">
        <f t="shared" si="9"/>
        <v>395.51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853.81707000000006</v>
      </c>
    </row>
    <row r="117" spans="1:28" x14ac:dyDescent="0.25">
      <c r="A117" s="8">
        <f>IFERROR(VLOOKUP(B117,'[1]DADOS (OCULTAR)'!$Q$3:$S$136,3,0),"")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ANDREA MARIA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5143-20</v>
      </c>
      <c r="G117" s="13" t="str">
        <f>IF('[1]TCE - ANEXO III - Preencher'!H126="","",'[1]TCE - ANEXO III - Preencher'!H126)</f>
        <v>01/2026</v>
      </c>
      <c r="H117" s="14">
        <f>'[1]TCE - ANEXO III - Preencher'!I126</f>
        <v>0</v>
      </c>
      <c r="I117" s="14">
        <f>'[1]TCE - ANEXO III - Preencher'!J126</f>
        <v>181.55199999999999</v>
      </c>
      <c r="J117" s="14">
        <f>'[1]TCE - ANEXO III - Preencher'!K126</f>
        <v>0</v>
      </c>
      <c r="K117" s="15">
        <f>'[1]TCE - ANEXO III - Preencher'!L126</f>
        <v>175.63587000000001</v>
      </c>
      <c r="L117" s="15">
        <f>'[1]TCE - ANEXO III - Preencher'!M126</f>
        <v>32.42</v>
      </c>
      <c r="M117" s="15">
        <f t="shared" si="7"/>
        <v>143.21587</v>
      </c>
      <c r="N117" s="15">
        <f>'[1]TCE - ANEXO III - Preencher'!O126</f>
        <v>2.2719999999999998</v>
      </c>
      <c r="O117" s="15">
        <f>'[1]TCE - ANEXO III - Preencher'!P126</f>
        <v>0</v>
      </c>
      <c r="P117" s="16">
        <f t="shared" si="8"/>
        <v>2.2719999999999998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327.03987000000001</v>
      </c>
    </row>
    <row r="118" spans="1:28" x14ac:dyDescent="0.25">
      <c r="A118" s="8">
        <f>IFERROR(VLOOKUP(B118,'[1]DADOS (OCULTAR)'!$Q$3:$S$136,3,0),"")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ANDREA ROSANGELA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5152-05</v>
      </c>
      <c r="G118" s="13" t="str">
        <f>IF('[1]TCE - ANEXO III - Preencher'!H127="","",'[1]TCE - ANEXO III - Preencher'!H127)</f>
        <v>01/2026</v>
      </c>
      <c r="H118" s="14">
        <f>'[1]TCE - ANEXO III - Preencher'!I127</f>
        <v>0</v>
      </c>
      <c r="I118" s="14">
        <f>'[1]TCE - ANEXO III - Preencher'!J127</f>
        <v>250.11760000000001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2.2719999999999998</v>
      </c>
      <c r="O118" s="15">
        <f>'[1]TCE - ANEXO III - Preencher'!P127</f>
        <v>0</v>
      </c>
      <c r="P118" s="16">
        <f t="shared" si="8"/>
        <v>2.2719999999999998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252.3896</v>
      </c>
    </row>
    <row r="119" spans="1:28" x14ac:dyDescent="0.25">
      <c r="A119" s="8">
        <f>IFERROR(VLOOKUP(B119,'[1]DADOS (OCULTAR)'!$Q$3:$S$136,3,0),"")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ANDREIA ANUNCIADA DO NASCIMENTO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01/2026</v>
      </c>
      <c r="H119" s="14">
        <f>'[1]TCE - ANEXO III - Preencher'!I128</f>
        <v>0</v>
      </c>
      <c r="I119" s="14">
        <f>'[1]TCE - ANEXO III - Preencher'!J128</f>
        <v>263.53199999999998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2.2719999999999998</v>
      </c>
      <c r="O119" s="15">
        <f>'[1]TCE - ANEXO III - Preencher'!P128</f>
        <v>0</v>
      </c>
      <c r="P119" s="16">
        <f t="shared" si="8"/>
        <v>2.2719999999999998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265.80399999999997</v>
      </c>
    </row>
    <row r="120" spans="1:28" x14ac:dyDescent="0.25">
      <c r="A120" s="8">
        <f>IFERROR(VLOOKUP(B120,'[1]DADOS (OCULTAR)'!$Q$3:$S$136,3,0),"")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ANDREIA DA SILVA RODRIGUES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01/2026</v>
      </c>
      <c r="H120" s="14">
        <f>'[1]TCE - ANEXO III - Preencher'!I129</f>
        <v>0</v>
      </c>
      <c r="I120" s="14">
        <f>'[1]TCE - ANEXO III - Preencher'!J129</f>
        <v>325.39440000000002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2.2719999999999998</v>
      </c>
      <c r="O120" s="15">
        <f>'[1]TCE - ANEXO III - Preencher'!P129</f>
        <v>0</v>
      </c>
      <c r="P120" s="16">
        <f t="shared" si="8"/>
        <v>2.2719999999999998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327.66640000000001</v>
      </c>
    </row>
    <row r="121" spans="1:28" x14ac:dyDescent="0.25">
      <c r="A121" s="8">
        <f>IFERROR(VLOOKUP(B121,'[1]DADOS (OCULTAR)'!$Q$3:$S$136,3,0),"")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ANDREIA LUIZA DE OLIVEIRA AMORIM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2237-10</v>
      </c>
      <c r="G121" s="13" t="str">
        <f>IF('[1]TCE - ANEXO III - Preencher'!H130="","",'[1]TCE - ANEXO III - Preencher'!H130)</f>
        <v>01/2026</v>
      </c>
      <c r="H121" s="14">
        <f>'[1]TCE - ANEXO III - Preencher'!I130</f>
        <v>0</v>
      </c>
      <c r="I121" s="14">
        <f>'[1]TCE - ANEXO III - Preencher'!J130</f>
        <v>327.96719999999999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2.2719999999999998</v>
      </c>
      <c r="O121" s="15">
        <f>'[1]TCE - ANEXO III - Preencher'!P130</f>
        <v>0</v>
      </c>
      <c r="P121" s="16">
        <f t="shared" si="8"/>
        <v>2.2719999999999998</v>
      </c>
      <c r="Q121" s="15">
        <f>'[1]TCE - ANEXO III - Preencher'!R130</f>
        <v>0</v>
      </c>
      <c r="R121" s="15">
        <f>'[1]TCE - ANEXO III - Preencher'!S130</f>
        <v>176.56</v>
      </c>
      <c r="S121" s="16">
        <f t="shared" si="9"/>
        <v>-176.56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153.67919999999998</v>
      </c>
    </row>
    <row r="122" spans="1:28" x14ac:dyDescent="0.25">
      <c r="A122" s="8">
        <f>IFERROR(VLOOKUP(B122,'[1]DADOS (OCULTAR)'!$Q$3:$S$136,3,0),"")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ANDRESA MARIA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01/2026</v>
      </c>
      <c r="H122" s="14">
        <f>'[1]TCE - ANEXO III - Preencher'!I131</f>
        <v>0</v>
      </c>
      <c r="I122" s="14">
        <f>'[1]TCE - ANEXO III - Preencher'!J131</f>
        <v>492.584</v>
      </c>
      <c r="J122" s="14">
        <f>'[1]TCE - ANEXO III - Preencher'!K131</f>
        <v>0</v>
      </c>
      <c r="K122" s="15">
        <f>'[1]TCE - ANEXO III - Preencher'!L131</f>
        <v>175.63587000000001</v>
      </c>
      <c r="L122" s="15">
        <f>'[1]TCE - ANEXO III - Preencher'!M131</f>
        <v>2.79</v>
      </c>
      <c r="M122" s="15">
        <f t="shared" si="7"/>
        <v>172.84587000000002</v>
      </c>
      <c r="N122" s="15">
        <f>'[1]TCE - ANEXO III - Preencher'!O131</f>
        <v>4.774</v>
      </c>
      <c r="O122" s="15">
        <f>'[1]TCE - ANEXO III - Preencher'!P131</f>
        <v>0</v>
      </c>
      <c r="P122" s="16">
        <f t="shared" si="8"/>
        <v>4.774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670.20387000000005</v>
      </c>
    </row>
    <row r="123" spans="1:28" x14ac:dyDescent="0.25">
      <c r="A123" s="8">
        <f>IFERROR(VLOOKUP(B123,'[1]DADOS (OCULTAR)'!$Q$3:$S$136,3,0),"")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ANDRESSA KARINE MONTES GOMES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2237-10</v>
      </c>
      <c r="G123" s="13" t="str">
        <f>IF('[1]TCE - ANEXO III - Preencher'!H132="","",'[1]TCE - ANEXO III - Preencher'!H132)</f>
        <v>01/2026</v>
      </c>
      <c r="H123" s="14">
        <f>'[1]TCE - ANEXO III - Preencher'!I132</f>
        <v>0</v>
      </c>
      <c r="I123" s="14">
        <f>'[1]TCE - ANEXO III - Preencher'!J132</f>
        <v>453.85039999999998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2.2719999999999998</v>
      </c>
      <c r="O123" s="15">
        <f>'[1]TCE - ANEXO III - Preencher'!P132</f>
        <v>0</v>
      </c>
      <c r="P123" s="16">
        <f t="shared" si="8"/>
        <v>2.2719999999999998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456.12239999999997</v>
      </c>
    </row>
    <row r="124" spans="1:28" x14ac:dyDescent="0.25">
      <c r="A124" s="8">
        <f>IFERROR(VLOOKUP(B124,'[1]DADOS (OCULTAR)'!$Q$3:$S$136,3,0),"")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ANDREZA CALINE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01/2026</v>
      </c>
      <c r="H124" s="14">
        <f>'[1]TCE - ANEXO III - Preencher'!I133</f>
        <v>0</v>
      </c>
      <c r="I124" s="14">
        <f>'[1]TCE - ANEXO III - Preencher'!J133</f>
        <v>317.1352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2.2719999999999998</v>
      </c>
      <c r="O124" s="15">
        <f>'[1]TCE - ANEXO III - Preencher'!P133</f>
        <v>0</v>
      </c>
      <c r="P124" s="16">
        <f t="shared" si="8"/>
        <v>2.2719999999999998</v>
      </c>
      <c r="Q124" s="15">
        <f>'[1]TCE - ANEXO III - Preencher'!R133</f>
        <v>351.73</v>
      </c>
      <c r="R124" s="15">
        <f>'[1]TCE - ANEXO III - Preencher'!S133</f>
        <v>97.26</v>
      </c>
      <c r="S124" s="16">
        <f t="shared" si="9"/>
        <v>254.47000000000003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573.87720000000002</v>
      </c>
    </row>
    <row r="125" spans="1:28" x14ac:dyDescent="0.25">
      <c r="A125" s="8">
        <f>IFERROR(VLOOKUP(B125,'[1]DADOS (OCULTAR)'!$Q$3:$S$136,3,0),"")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ANDREZA DO NASCIMENTO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01/2026</v>
      </c>
      <c r="H125" s="14">
        <f>'[1]TCE - ANEXO III - Preencher'!I134</f>
        <v>0</v>
      </c>
      <c r="I125" s="14">
        <f>'[1]TCE - ANEXO III - Preencher'!J134</f>
        <v>302.43599999999998</v>
      </c>
      <c r="J125" s="14">
        <f>'[1]TCE - ANEXO III - Preencher'!K134</f>
        <v>0</v>
      </c>
      <c r="K125" s="15">
        <f>'[1]TCE - ANEXO III - Preencher'!L134</f>
        <v>175.63587000000001</v>
      </c>
      <c r="L125" s="15">
        <f>'[1]TCE - ANEXO III - Preencher'!M134</f>
        <v>32.42</v>
      </c>
      <c r="M125" s="15">
        <f t="shared" si="7"/>
        <v>143.21587</v>
      </c>
      <c r="N125" s="15">
        <f>'[1]TCE - ANEXO III - Preencher'!O134</f>
        <v>2.2719999999999998</v>
      </c>
      <c r="O125" s="15">
        <f>'[1]TCE - ANEXO III - Preencher'!P134</f>
        <v>0</v>
      </c>
      <c r="P125" s="16">
        <f t="shared" si="8"/>
        <v>2.2719999999999998</v>
      </c>
      <c r="Q125" s="15">
        <f>'[1]TCE - ANEXO III - Preencher'!R134</f>
        <v>360.54</v>
      </c>
      <c r="R125" s="15">
        <f>'[1]TCE - ANEXO III - Preencher'!S134</f>
        <v>0</v>
      </c>
      <c r="S125" s="16">
        <f t="shared" si="9"/>
        <v>360.54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808.46387000000004</v>
      </c>
    </row>
    <row r="126" spans="1:28" x14ac:dyDescent="0.25">
      <c r="A126" s="8">
        <f>IFERROR(VLOOKUP(B126,'[1]DADOS (OCULTAR)'!$Q$3:$S$136,3,0),"")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ANDREZA FABIOLA DOS SANTOS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01/2026</v>
      </c>
      <c r="H126" s="14">
        <f>'[1]TCE - ANEXO III - Preencher'!I135</f>
        <v>0</v>
      </c>
      <c r="I126" s="14">
        <f>'[1]TCE - ANEXO III - Preencher'!J135</f>
        <v>316.1696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2.2719999999999998</v>
      </c>
      <c r="O126" s="15">
        <f>'[1]TCE - ANEXO III - Preencher'!P135</f>
        <v>0</v>
      </c>
      <c r="P126" s="16">
        <f t="shared" si="8"/>
        <v>2.2719999999999998</v>
      </c>
      <c r="Q126" s="15">
        <f>'[1]TCE - ANEXO III - Preencher'!R135</f>
        <v>558.30999999999995</v>
      </c>
      <c r="R126" s="15">
        <f>'[1]TCE - ANEXO III - Preencher'!S135</f>
        <v>0</v>
      </c>
      <c r="S126" s="16">
        <f t="shared" si="9"/>
        <v>558.30999999999995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876.75159999999994</v>
      </c>
    </row>
    <row r="127" spans="1:28" x14ac:dyDescent="0.25">
      <c r="A127" s="8">
        <f>IFERROR(VLOOKUP(B127,'[1]DADOS (OCULTAR)'!$Q$3:$S$136,3,0),"")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ANDRIELE CRISTINA SILVA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5211-30</v>
      </c>
      <c r="G127" s="13" t="str">
        <f>IF('[1]TCE - ANEXO III - Preencher'!H136="","",'[1]TCE - ANEXO III - Preencher'!H136)</f>
        <v>01/2026</v>
      </c>
      <c r="H127" s="14">
        <f>'[1]TCE - ANEXO III - Preencher'!I136</f>
        <v>0</v>
      </c>
      <c r="I127" s="14">
        <f>'[1]TCE - ANEXO III - Preencher'!J136</f>
        <v>167.9768</v>
      </c>
      <c r="J127" s="14">
        <f>'[1]TCE - ANEXO III - Preencher'!K136</f>
        <v>0</v>
      </c>
      <c r="K127" s="15">
        <f>'[1]TCE - ANEXO III - Preencher'!L136</f>
        <v>175.63587000000001</v>
      </c>
      <c r="L127" s="15">
        <f>'[1]TCE - ANEXO III - Preencher'!M136</f>
        <v>35.479999999999997</v>
      </c>
      <c r="M127" s="15">
        <f t="shared" si="7"/>
        <v>140.15587000000002</v>
      </c>
      <c r="N127" s="15">
        <f>'[1]TCE - ANEXO III - Preencher'!O136</f>
        <v>2.2719999999999998</v>
      </c>
      <c r="O127" s="15">
        <f>'[1]TCE - ANEXO III - Preencher'!P136</f>
        <v>0</v>
      </c>
      <c r="P127" s="16">
        <f t="shared" si="8"/>
        <v>2.2719999999999998</v>
      </c>
      <c r="Q127" s="15">
        <f>'[1]TCE - ANEXO III - Preencher'!R136</f>
        <v>369.36</v>
      </c>
      <c r="R127" s="15">
        <f>'[1]TCE - ANEXO III - Preencher'!S136</f>
        <v>106.44</v>
      </c>
      <c r="S127" s="16">
        <f t="shared" si="9"/>
        <v>262.92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573.32466999999997</v>
      </c>
    </row>
    <row r="128" spans="1:28" x14ac:dyDescent="0.25">
      <c r="A128" s="8">
        <f>IFERROR(VLOOKUP(B128,'[1]DADOS (OCULTAR)'!$Q$3:$S$136,3,0),"")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ANGELA BISPO DE ANDRADE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01/2026</v>
      </c>
      <c r="H128" s="14">
        <f>'[1]TCE - ANEXO III - Preencher'!I137</f>
        <v>0</v>
      </c>
      <c r="I128" s="14">
        <f>'[1]TCE - ANEXO III - Preencher'!J137</f>
        <v>168.16079999999999</v>
      </c>
      <c r="J128" s="14">
        <f>'[1]TCE - ANEXO III - Preencher'!K137</f>
        <v>0</v>
      </c>
      <c r="K128" s="15">
        <f>'[1]TCE - ANEXO III - Preencher'!L137</f>
        <v>175.63587000000001</v>
      </c>
      <c r="L128" s="15">
        <f>'[1]TCE - ANEXO III - Preencher'!M137</f>
        <v>32.42</v>
      </c>
      <c r="M128" s="15">
        <f t="shared" si="7"/>
        <v>143.21587</v>
      </c>
      <c r="N128" s="15">
        <f>'[1]TCE - ANEXO III - Preencher'!O137</f>
        <v>2.2719999999999998</v>
      </c>
      <c r="O128" s="15">
        <f>'[1]TCE - ANEXO III - Preencher'!P137</f>
        <v>0</v>
      </c>
      <c r="P128" s="16">
        <f t="shared" si="8"/>
        <v>2.2719999999999998</v>
      </c>
      <c r="Q128" s="15">
        <f>'[1]TCE - ANEXO III - Preencher'!R137</f>
        <v>536.85</v>
      </c>
      <c r="R128" s="15">
        <f>'[1]TCE - ANEXO III - Preencher'!S137</f>
        <v>97.26</v>
      </c>
      <c r="S128" s="16">
        <f t="shared" si="9"/>
        <v>439.59000000000003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753.23866999999996</v>
      </c>
    </row>
    <row r="129" spans="1:28" x14ac:dyDescent="0.25">
      <c r="A129" s="8">
        <f>IFERROR(VLOOKUP(B129,'[1]DADOS (OCULTAR)'!$Q$3:$S$136,3,0),"")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ANGELICA CAVALCANTI CARVALHO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 t="str">
        <f>IF('[1]TCE - ANEXO III - Preencher'!H138="","",'[1]TCE - ANEXO III - Preencher'!H138)</f>
        <v>01/2026</v>
      </c>
      <c r="H129" s="14">
        <f>'[1]TCE - ANEXO III - Preencher'!I138</f>
        <v>0</v>
      </c>
      <c r="I129" s="14">
        <f>'[1]TCE - ANEXO III - Preencher'!J138</f>
        <v>520.67359999999996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4.774</v>
      </c>
      <c r="O129" s="15">
        <f>'[1]TCE - ANEXO III - Preencher'!P138</f>
        <v>0</v>
      </c>
      <c r="P129" s="16">
        <f t="shared" si="8"/>
        <v>4.774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120.26</v>
      </c>
      <c r="U129" s="15">
        <f>'[1]TCE - ANEXO III - Preencher'!V138</f>
        <v>0</v>
      </c>
      <c r="V129" s="16">
        <f t="shared" si="10"/>
        <v>120.26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645.70759999999996</v>
      </c>
    </row>
    <row r="130" spans="1:28" x14ac:dyDescent="0.25">
      <c r="A130" s="8">
        <f>IFERROR(VLOOKUP(B130,'[1]DADOS (OCULTAR)'!$Q$3:$S$136,3,0),"")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ANGELICA SANTANA OLIVEIRA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 t="str">
        <f>IF('[1]TCE - ANEXO III - Preencher'!H139="","",'[1]TCE - ANEXO III - Preencher'!H139)</f>
        <v>01/2026</v>
      </c>
      <c r="H130" s="14">
        <f>'[1]TCE - ANEXO III - Preencher'!I139</f>
        <v>0</v>
      </c>
      <c r="I130" s="14">
        <f>'[1]TCE - ANEXO III - Preencher'!J139</f>
        <v>258.7176</v>
      </c>
      <c r="J130" s="14">
        <f>'[1]TCE - ANEXO III - Preencher'!K139</f>
        <v>0</v>
      </c>
      <c r="K130" s="15">
        <f>'[1]TCE - ANEXO III - Preencher'!L139</f>
        <v>175.63587000000001</v>
      </c>
      <c r="L130" s="15">
        <f>'[1]TCE - ANEXO III - Preencher'!M139</f>
        <v>3.06</v>
      </c>
      <c r="M130" s="15">
        <f t="shared" si="7"/>
        <v>172.57587000000001</v>
      </c>
      <c r="N130" s="15">
        <f>'[1]TCE - ANEXO III - Preencher'!O139</f>
        <v>4.774</v>
      </c>
      <c r="O130" s="15">
        <f>'[1]TCE - ANEXO III - Preencher'!P139</f>
        <v>0</v>
      </c>
      <c r="P130" s="16">
        <f t="shared" si="8"/>
        <v>4.774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436.06747000000001</v>
      </c>
    </row>
    <row r="131" spans="1:28" x14ac:dyDescent="0.25">
      <c r="A131" s="8">
        <f>IFERROR(VLOOKUP(B131,'[1]DADOS (OCULTAR)'!$Q$3:$S$136,3,0),"")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ANGELIKA BARBOSA DE ALCANTARA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01/2026</v>
      </c>
      <c r="H131" s="14">
        <f>'[1]TCE - ANEXO III - Preencher'!I140</f>
        <v>0</v>
      </c>
      <c r="I131" s="14">
        <f>'[1]TCE - ANEXO III - Preencher'!J140</f>
        <v>358.69600000000003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2.2719999999999998</v>
      </c>
      <c r="O131" s="15">
        <f>'[1]TCE - ANEXO III - Preencher'!P140</f>
        <v>0</v>
      </c>
      <c r="P131" s="16">
        <f t="shared" si="8"/>
        <v>2.2719999999999998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360.96800000000002</v>
      </c>
    </row>
    <row r="132" spans="1:28" x14ac:dyDescent="0.25">
      <c r="A132" s="8">
        <f>IFERROR(VLOOKUP(B132,'[1]DADOS (OCULTAR)'!$Q$3:$S$136,3,0),"")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ANGELINA CLAUDIA SILVA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01/2026</v>
      </c>
      <c r="H132" s="14">
        <f>'[1]TCE - ANEXO III - Preencher'!I141</f>
        <v>0</v>
      </c>
      <c r="I132" s="14">
        <f>'[1]TCE - ANEXO III - Preencher'!J141</f>
        <v>166.18559999999999</v>
      </c>
      <c r="J132" s="14">
        <f>'[1]TCE - ANEXO III - Preencher'!K141</f>
        <v>0</v>
      </c>
      <c r="K132" s="15">
        <f>'[1]TCE - ANEXO III - Preencher'!L141</f>
        <v>175.63587000000001</v>
      </c>
      <c r="L132" s="15">
        <f>'[1]TCE - ANEXO III - Preencher'!M141</f>
        <v>35.479999999999997</v>
      </c>
      <c r="M132" s="15">
        <f t="shared" ref="M132:M195" si="13">K132-L132</f>
        <v>140.15587000000002</v>
      </c>
      <c r="N132" s="15">
        <f>'[1]TCE - ANEXO III - Preencher'!O141</f>
        <v>2.2719999999999998</v>
      </c>
      <c r="O132" s="15">
        <f>'[1]TCE - ANEXO III - Preencher'!P141</f>
        <v>0</v>
      </c>
      <c r="P132" s="16">
        <f t="shared" ref="P132:P195" si="14">N132-O132</f>
        <v>2.2719999999999998</v>
      </c>
      <c r="Q132" s="15">
        <f>'[1]TCE - ANEXO III - Preencher'!R141</f>
        <v>360.54</v>
      </c>
      <c r="R132" s="15">
        <f>'[1]TCE - ANEXO III - Preencher'!S141</f>
        <v>106.44</v>
      </c>
      <c r="S132" s="16">
        <f t="shared" ref="S132:S195" si="15">Q132-R132</f>
        <v>254.10000000000002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562.71347000000003</v>
      </c>
    </row>
    <row r="133" spans="1:28" x14ac:dyDescent="0.25">
      <c r="A133" s="8">
        <f>IFERROR(VLOOKUP(B133,'[1]DADOS (OCULTAR)'!$Q$3:$S$136,3,0),"")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ANIELLY VITORIA DA SILVA NASCIMENTO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01/2026</v>
      </c>
      <c r="H133" s="14">
        <f>'[1]TCE - ANEXO III - Preencher'!I142</f>
        <v>0</v>
      </c>
      <c r="I133" s="14">
        <f>'[1]TCE - ANEXO III - Preencher'!J142</f>
        <v>302.43599999999998</v>
      </c>
      <c r="J133" s="14">
        <f>'[1]TCE - ANEXO III - Preencher'!K142</f>
        <v>0</v>
      </c>
      <c r="K133" s="15">
        <f>'[1]TCE - ANEXO III - Preencher'!L142</f>
        <v>175.63587000000001</v>
      </c>
      <c r="L133" s="15">
        <f>'[1]TCE - ANEXO III - Preencher'!M142</f>
        <v>32.42</v>
      </c>
      <c r="M133" s="15">
        <f t="shared" si="13"/>
        <v>143.21587</v>
      </c>
      <c r="N133" s="15">
        <f>'[1]TCE - ANEXO III - Preencher'!O142</f>
        <v>2.2719999999999998</v>
      </c>
      <c r="O133" s="15">
        <f>'[1]TCE - ANEXO III - Preencher'!P142</f>
        <v>0</v>
      </c>
      <c r="P133" s="16">
        <f t="shared" si="14"/>
        <v>2.2719999999999998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447.92386999999997</v>
      </c>
    </row>
    <row r="134" spans="1:28" x14ac:dyDescent="0.25">
      <c r="A134" s="8">
        <f>IFERROR(VLOOKUP(B134,'[1]DADOS (OCULTAR)'!$Q$3:$S$136,3,0),"")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ANILY MOURA BATISTA DUARTE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2235-30</v>
      </c>
      <c r="G134" s="13" t="str">
        <f>IF('[1]TCE - ANEXO III - Preencher'!H143="","",'[1]TCE - ANEXO III - Preencher'!H143)</f>
        <v>01/2026</v>
      </c>
      <c r="H134" s="14">
        <f>'[1]TCE - ANEXO III - Preencher'!I143</f>
        <v>0</v>
      </c>
      <c r="I134" s="14">
        <f>'[1]TCE - ANEXO III - Preencher'!J143</f>
        <v>536.048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4.774</v>
      </c>
      <c r="O134" s="15">
        <f>'[1]TCE - ANEXO III - Preencher'!P143</f>
        <v>0</v>
      </c>
      <c r="P134" s="16">
        <f t="shared" si="14"/>
        <v>4.774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540.822</v>
      </c>
    </row>
    <row r="135" spans="1:28" x14ac:dyDescent="0.25">
      <c r="A135" s="8">
        <f>IFERROR(VLOOKUP(B135,'[1]DADOS (OCULTAR)'!$Q$3:$S$136,3,0),"")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ANTONIA CAROLINE DE ARAUJO PIMENTEL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4110-10</v>
      </c>
      <c r="G135" s="13" t="str">
        <f>IF('[1]TCE - ANEXO III - Preencher'!H144="","",'[1]TCE - ANEXO III - Preencher'!H144)</f>
        <v>01/2026</v>
      </c>
      <c r="H135" s="14">
        <f>'[1]TCE - ANEXO III - Preencher'!I144</f>
        <v>0</v>
      </c>
      <c r="I135" s="14">
        <f>'[1]TCE - ANEXO III - Preencher'!J144</f>
        <v>16.21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2.2719999999999998</v>
      </c>
      <c r="O135" s="15">
        <f>'[1]TCE - ANEXO III - Preencher'!P144</f>
        <v>0</v>
      </c>
      <c r="P135" s="16">
        <f t="shared" si="14"/>
        <v>2.2719999999999998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18.481999999999999</v>
      </c>
    </row>
    <row r="136" spans="1:28" x14ac:dyDescent="0.25">
      <c r="A136" s="8">
        <f>IFERROR(VLOOKUP(B136,'[1]DADOS (OCULTAR)'!$Q$3:$S$136,3,0),"")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ANTONIA DA CONCEICAO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01/2026</v>
      </c>
      <c r="H136" s="14">
        <f>'[1]TCE - ANEXO III - Preencher'!I145</f>
        <v>0</v>
      </c>
      <c r="I136" s="14">
        <f>'[1]TCE - ANEXO III - Preencher'!J145</f>
        <v>322.29199999999997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2.2719999999999998</v>
      </c>
      <c r="O136" s="15">
        <f>'[1]TCE - ANEXO III - Preencher'!P145</f>
        <v>0</v>
      </c>
      <c r="P136" s="16">
        <f t="shared" si="14"/>
        <v>2.2719999999999998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324.56399999999996</v>
      </c>
    </row>
    <row r="137" spans="1:28" x14ac:dyDescent="0.25">
      <c r="A137" s="8">
        <f>IFERROR(VLOOKUP(B137,'[1]DADOS (OCULTAR)'!$Q$3:$S$136,3,0),"")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ANTONIA PEREIRA GOMES ALEXANDRE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01/2026</v>
      </c>
      <c r="H137" s="14">
        <f>'[1]TCE - ANEXO III - Preencher'!I146</f>
        <v>0</v>
      </c>
      <c r="I137" s="14">
        <f>'[1]TCE - ANEXO III - Preencher'!J146</f>
        <v>338.04480000000001</v>
      </c>
      <c r="J137" s="14">
        <f>'[1]TCE - ANEXO III - Preencher'!K146</f>
        <v>0</v>
      </c>
      <c r="K137" s="15">
        <f>'[1]TCE - ANEXO III - Preencher'!L146</f>
        <v>175.63587000000001</v>
      </c>
      <c r="L137" s="15">
        <f>'[1]TCE - ANEXO III - Preencher'!M146</f>
        <v>32.42</v>
      </c>
      <c r="M137" s="15">
        <f t="shared" si="13"/>
        <v>143.21587</v>
      </c>
      <c r="N137" s="15">
        <f>'[1]TCE - ANEXO III - Preencher'!O146</f>
        <v>2.2719999999999998</v>
      </c>
      <c r="O137" s="15">
        <f>'[1]TCE - ANEXO III - Preencher'!P146</f>
        <v>0</v>
      </c>
      <c r="P137" s="16">
        <f t="shared" si="14"/>
        <v>2.2719999999999998</v>
      </c>
      <c r="Q137" s="15">
        <f>'[1]TCE - ANEXO III - Preencher'!R146</f>
        <v>558.30999999999995</v>
      </c>
      <c r="R137" s="15">
        <f>'[1]TCE - ANEXO III - Preencher'!S146</f>
        <v>0</v>
      </c>
      <c r="S137" s="16">
        <f t="shared" si="15"/>
        <v>558.30999999999995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1041.84267</v>
      </c>
    </row>
    <row r="138" spans="1:28" x14ac:dyDescent="0.25">
      <c r="A138" s="8">
        <f>IFERROR(VLOOKUP(B138,'[1]DADOS (OCULTAR)'!$Q$3:$S$136,3,0),"")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ANTONIO ALVES DOS ANJOS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01/2026</v>
      </c>
      <c r="H138" s="14">
        <f>'[1]TCE - ANEXO III - Preencher'!I147</f>
        <v>0</v>
      </c>
      <c r="I138" s="14">
        <f>'[1]TCE - ANEXO III - Preencher'!J147</f>
        <v>210</v>
      </c>
      <c r="J138" s="14">
        <f>'[1]TCE - ANEXO III - Preencher'!K147</f>
        <v>0</v>
      </c>
      <c r="K138" s="15">
        <f>'[1]TCE - ANEXO III - Preencher'!L147</f>
        <v>175.63587000000001</v>
      </c>
      <c r="L138" s="15">
        <f>'[1]TCE - ANEXO III - Preencher'!M147</f>
        <v>2.36</v>
      </c>
      <c r="M138" s="15">
        <f t="shared" si="13"/>
        <v>173.27587</v>
      </c>
      <c r="N138" s="15">
        <f>'[1]TCE - ANEXO III - Preencher'!O147</f>
        <v>4.774</v>
      </c>
      <c r="O138" s="15">
        <f>'[1]TCE - ANEXO III - Preencher'!P147</f>
        <v>0</v>
      </c>
      <c r="P138" s="16">
        <f t="shared" si="14"/>
        <v>4.774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388.04987</v>
      </c>
    </row>
    <row r="139" spans="1:28" x14ac:dyDescent="0.25">
      <c r="A139" s="8">
        <f>IFERROR(VLOOKUP(B139,'[1]DADOS (OCULTAR)'!$Q$3:$S$136,3,0),"")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ANTONIO CARLOS SANTANA DOS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3241-15</v>
      </c>
      <c r="G139" s="13" t="str">
        <f>IF('[1]TCE - ANEXO III - Preencher'!H148="","",'[1]TCE - ANEXO III - Preencher'!H148)</f>
        <v>01/2026</v>
      </c>
      <c r="H139" s="14">
        <f>'[1]TCE - ANEXO III - Preencher'!I148</f>
        <v>0</v>
      </c>
      <c r="I139" s="14">
        <f>'[1]TCE - ANEXO III - Preencher'!J148</f>
        <v>408.63920000000002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2.2719999999999998</v>
      </c>
      <c r="O139" s="15">
        <f>'[1]TCE - ANEXO III - Preencher'!P148</f>
        <v>0</v>
      </c>
      <c r="P139" s="16">
        <f t="shared" si="14"/>
        <v>2.2719999999999998</v>
      </c>
      <c r="Q139" s="15">
        <f>'[1]TCE - ANEXO III - Preencher'!R148</f>
        <v>386.99</v>
      </c>
      <c r="R139" s="15">
        <f>'[1]TCE - ANEXO III - Preencher'!S148</f>
        <v>81.97</v>
      </c>
      <c r="S139" s="16">
        <f t="shared" si="15"/>
        <v>305.02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715.93119999999999</v>
      </c>
    </row>
    <row r="140" spans="1:28" x14ac:dyDescent="0.25">
      <c r="A140" s="8">
        <f>IFERROR(VLOOKUP(B140,'[1]DADOS (OCULTAR)'!$Q$3:$S$136,3,0),"")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 xml:space="preserve">ANTONIO FERNANDO PORTELA TAVARES 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 t="str">
        <f>IF('[1]TCE - ANEXO III - Preencher'!H149="","",'[1]TCE - ANEXO III - Preencher'!H149)</f>
        <v>01/2026</v>
      </c>
      <c r="H140" s="14">
        <f>'[1]TCE - ANEXO III - Preencher'!I149</f>
        <v>0</v>
      </c>
      <c r="I140" s="14">
        <f>'[1]TCE - ANEXO III - Preencher'!J149</f>
        <v>170.05119999999999</v>
      </c>
      <c r="J140" s="14">
        <f>'[1]TCE - ANEXO III - Preencher'!K149</f>
        <v>0</v>
      </c>
      <c r="K140" s="15">
        <f>'[1]TCE - ANEXO III - Preencher'!L149</f>
        <v>175.63587000000001</v>
      </c>
      <c r="L140" s="15">
        <f>'[1]TCE - ANEXO III - Preencher'!M149</f>
        <v>32.42</v>
      </c>
      <c r="M140" s="15">
        <f t="shared" si="13"/>
        <v>143.21587</v>
      </c>
      <c r="N140" s="15">
        <f>'[1]TCE - ANEXO III - Preencher'!O149</f>
        <v>2.2719999999999998</v>
      </c>
      <c r="O140" s="15">
        <f>'[1]TCE - ANEXO III - Preencher'!P149</f>
        <v>0</v>
      </c>
      <c r="P140" s="16">
        <f t="shared" si="14"/>
        <v>2.2719999999999998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315.53906999999998</v>
      </c>
    </row>
    <row r="141" spans="1:28" x14ac:dyDescent="0.25">
      <c r="A141" s="8">
        <f>IFERROR(VLOOKUP(B141,'[1]DADOS (OCULTAR)'!$Q$3:$S$136,3,0),"")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ANTONIO IRINEU DA SILVA JUNIOR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1421-05</v>
      </c>
      <c r="G141" s="13" t="str">
        <f>IF('[1]TCE - ANEXO III - Preencher'!H150="","",'[1]TCE - ANEXO III - Preencher'!H150)</f>
        <v>01/2026</v>
      </c>
      <c r="H141" s="14">
        <f>'[1]TCE - ANEXO III - Preencher'!I150</f>
        <v>0</v>
      </c>
      <c r="I141" s="14">
        <f>'[1]TCE - ANEXO III - Preencher'!J150</f>
        <v>404.30160000000001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2.2719999999999998</v>
      </c>
      <c r="O141" s="15">
        <f>'[1]TCE - ANEXO III - Preencher'!P150</f>
        <v>0</v>
      </c>
      <c r="P141" s="16">
        <f t="shared" si="14"/>
        <v>2.2719999999999998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406.5736</v>
      </c>
    </row>
    <row r="142" spans="1:28" x14ac:dyDescent="0.25">
      <c r="A142" s="8">
        <f>IFERROR(VLOOKUP(B142,'[1]DADOS (OCULTAR)'!$Q$3:$S$136,3,0),"")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ARACELE CORREIA MELO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 t="str">
        <f>IF('[1]TCE - ANEXO III - Preencher'!H151="","",'[1]TCE - ANEXO III - Preencher'!H151)</f>
        <v>01/2026</v>
      </c>
      <c r="H142" s="14">
        <f>'[1]TCE - ANEXO III - Preencher'!I151</f>
        <v>0</v>
      </c>
      <c r="I142" s="14">
        <f>'[1]TCE - ANEXO III - Preencher'!J151</f>
        <v>541.67999999999995</v>
      </c>
      <c r="J142" s="14">
        <f>'[1]TCE - ANEXO III - Preencher'!K151</f>
        <v>0</v>
      </c>
      <c r="K142" s="15">
        <f>'[1]TCE - ANEXO III - Preencher'!L151</f>
        <v>175.63587000000001</v>
      </c>
      <c r="L142" s="15">
        <f>'[1]TCE - ANEXO III - Preencher'!M151</f>
        <v>3.59</v>
      </c>
      <c r="M142" s="15">
        <f t="shared" si="13"/>
        <v>172.04587000000001</v>
      </c>
      <c r="N142" s="15">
        <f>'[1]TCE - ANEXO III - Preencher'!O151</f>
        <v>4.774</v>
      </c>
      <c r="O142" s="15">
        <f>'[1]TCE - ANEXO III - Preencher'!P151</f>
        <v>0</v>
      </c>
      <c r="P142" s="16">
        <f t="shared" si="14"/>
        <v>4.774</v>
      </c>
      <c r="Q142" s="15">
        <f>'[1]TCE - ANEXO III - Preencher'!R151</f>
        <v>422.25</v>
      </c>
      <c r="R142" s="15">
        <f>'[1]TCE - ANEXO III - Preencher'!S151</f>
        <v>143.65</v>
      </c>
      <c r="S142" s="16">
        <f t="shared" si="15"/>
        <v>278.60000000000002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997.09987000000001</v>
      </c>
    </row>
    <row r="143" spans="1:28" x14ac:dyDescent="0.25">
      <c r="A143" s="8">
        <f>IFERROR(VLOOKUP(B143,'[1]DADOS (OCULTAR)'!$Q$3:$S$136,3,0),"")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ARACELY MICHELY MANOEL BARBOSA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 t="str">
        <f>IF('[1]TCE - ANEXO III - Preencher'!H152="","",'[1]TCE - ANEXO III - Preencher'!H152)</f>
        <v>01/2026</v>
      </c>
      <c r="H143" s="14">
        <f>'[1]TCE - ANEXO III - Preencher'!I152</f>
        <v>0</v>
      </c>
      <c r="I143" s="14">
        <f>'[1]TCE - ANEXO III - Preencher'!J152</f>
        <v>351.2568</v>
      </c>
      <c r="J143" s="14">
        <f>'[1]TCE - ANEXO III - Preencher'!K152</f>
        <v>0</v>
      </c>
      <c r="K143" s="15">
        <f>'[1]TCE - ANEXO III - Preencher'!L152</f>
        <v>175.63587000000001</v>
      </c>
      <c r="L143" s="15">
        <f>'[1]TCE - ANEXO III - Preencher'!M152</f>
        <v>2.41</v>
      </c>
      <c r="M143" s="15">
        <f t="shared" si="13"/>
        <v>173.22587000000001</v>
      </c>
      <c r="N143" s="15">
        <f>'[1]TCE - ANEXO III - Preencher'!O152</f>
        <v>2.2719999999999998</v>
      </c>
      <c r="O143" s="15">
        <f>'[1]TCE - ANEXO III - Preencher'!P152</f>
        <v>0</v>
      </c>
      <c r="P143" s="16">
        <f t="shared" si="14"/>
        <v>2.2719999999999998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526.75467000000003</v>
      </c>
    </row>
    <row r="144" spans="1:28" x14ac:dyDescent="0.25">
      <c r="A144" s="8">
        <f>IFERROR(VLOOKUP(B144,'[1]DADOS (OCULTAR)'!$Q$3:$S$136,3,0),"")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ARIANNY STEFHANE DA SILVA SANTOS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4110-10</v>
      </c>
      <c r="G144" s="13" t="str">
        <f>IF('[1]TCE - ANEXO III - Preencher'!H153="","",'[1]TCE - ANEXO III - Preencher'!H153)</f>
        <v>01/2026</v>
      </c>
      <c r="H144" s="14">
        <f>'[1]TCE - ANEXO III - Preencher'!I153</f>
        <v>0</v>
      </c>
      <c r="I144" s="14">
        <f>'[1]TCE - ANEXO III - Preencher'!J153</f>
        <v>134.0744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2.2719999999999998</v>
      </c>
      <c r="O144" s="15">
        <f>'[1]TCE - ANEXO III - Preencher'!P153</f>
        <v>0</v>
      </c>
      <c r="P144" s="16">
        <f t="shared" si="14"/>
        <v>2.2719999999999998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136.34639999999999</v>
      </c>
    </row>
    <row r="145" spans="1:28" x14ac:dyDescent="0.25">
      <c r="A145" s="8">
        <f>IFERROR(VLOOKUP(B145,'[1]DADOS (OCULTAR)'!$Q$3:$S$136,3,0),"")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ARLEIDE OLIVEIRA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01/2026</v>
      </c>
      <c r="H145" s="14">
        <f>'[1]TCE - ANEXO III - Preencher'!I154</f>
        <v>0</v>
      </c>
      <c r="I145" s="14">
        <f>'[1]TCE - ANEXO III - Preencher'!J154</f>
        <v>308.92</v>
      </c>
      <c r="J145" s="14">
        <f>'[1]TCE - ANEXO III - Preencher'!K154</f>
        <v>0</v>
      </c>
      <c r="K145" s="15">
        <f>'[1]TCE - ANEXO III - Preencher'!L154</f>
        <v>175.63587000000001</v>
      </c>
      <c r="L145" s="15">
        <f>'[1]TCE - ANEXO III - Preencher'!M154</f>
        <v>32.42</v>
      </c>
      <c r="M145" s="15">
        <f t="shared" si="13"/>
        <v>143.21587</v>
      </c>
      <c r="N145" s="15">
        <f>'[1]TCE - ANEXO III - Preencher'!O154</f>
        <v>2.2719999999999998</v>
      </c>
      <c r="O145" s="15">
        <f>'[1]TCE - ANEXO III - Preencher'!P154</f>
        <v>0</v>
      </c>
      <c r="P145" s="16">
        <f t="shared" si="14"/>
        <v>2.2719999999999998</v>
      </c>
      <c r="Q145" s="15">
        <f>'[1]TCE - ANEXO III - Preencher'!R154</f>
        <v>360.54</v>
      </c>
      <c r="R145" s="15">
        <f>'[1]TCE - ANEXO III - Preencher'!S154</f>
        <v>97.26</v>
      </c>
      <c r="S145" s="16">
        <f t="shared" si="15"/>
        <v>263.28000000000003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717.68786999999998</v>
      </c>
    </row>
    <row r="146" spans="1:28" x14ac:dyDescent="0.25">
      <c r="A146" s="8">
        <f>IFERROR(VLOOKUP(B146,'[1]DADOS (OCULTAR)'!$Q$3:$S$136,3,0),"")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ARMANDO HILARIO DO NASCIMENTO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01/2026</v>
      </c>
      <c r="H146" s="14">
        <f>'[1]TCE - ANEXO III - Preencher'!I155</f>
        <v>0</v>
      </c>
      <c r="I146" s="14">
        <f>'[1]TCE - ANEXO III - Preencher'!J155</f>
        <v>302.43599999999998</v>
      </c>
      <c r="J146" s="14">
        <f>'[1]TCE - ANEXO III - Preencher'!K155</f>
        <v>0</v>
      </c>
      <c r="K146" s="15">
        <f>'[1]TCE - ANEXO III - Preencher'!L155</f>
        <v>175.63587000000001</v>
      </c>
      <c r="L146" s="15">
        <f>'[1]TCE - ANEXO III - Preencher'!M155</f>
        <v>32.42</v>
      </c>
      <c r="M146" s="15">
        <f t="shared" si="13"/>
        <v>143.21587</v>
      </c>
      <c r="N146" s="15">
        <f>'[1]TCE - ANEXO III - Preencher'!O155</f>
        <v>2.2719999999999998</v>
      </c>
      <c r="O146" s="15">
        <f>'[1]TCE - ANEXO III - Preencher'!P155</f>
        <v>0</v>
      </c>
      <c r="P146" s="16">
        <f t="shared" si="14"/>
        <v>2.2719999999999998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447.92386999999997</v>
      </c>
    </row>
    <row r="147" spans="1:28" x14ac:dyDescent="0.25">
      <c r="A147" s="8">
        <f>IFERROR(VLOOKUP(B147,'[1]DADOS (OCULTAR)'!$Q$3:$S$136,3,0),"")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ARTHUR ROBERTO DUARTE CAETANO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 t="str">
        <f>IF('[1]TCE - ANEXO III - Preencher'!H156="","",'[1]TCE - ANEXO III - Preencher'!H156)</f>
        <v>01/2026</v>
      </c>
      <c r="H147" s="14">
        <f>'[1]TCE - ANEXO III - Preencher'!I156</f>
        <v>0</v>
      </c>
      <c r="I147" s="14">
        <f>'[1]TCE - ANEXO III - Preencher'!J156</f>
        <v>15.5616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2.2719999999999998</v>
      </c>
      <c r="O147" s="15">
        <f>'[1]TCE - ANEXO III - Preencher'!P156</f>
        <v>0</v>
      </c>
      <c r="P147" s="16">
        <f t="shared" si="14"/>
        <v>2.2719999999999998</v>
      </c>
      <c r="Q147" s="15">
        <f>'[1]TCE - ANEXO III - Preencher'!R156</f>
        <v>360.54</v>
      </c>
      <c r="R147" s="15">
        <f>'[1]TCE - ANEXO III - Preencher'!S156</f>
        <v>0</v>
      </c>
      <c r="S147" s="16">
        <f t="shared" si="15"/>
        <v>360.54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378.37360000000001</v>
      </c>
    </row>
    <row r="148" spans="1:28" x14ac:dyDescent="0.25">
      <c r="A148" s="8">
        <f>IFERROR(VLOOKUP(B148,'[1]DADOS (OCULTAR)'!$Q$3:$S$136,3,0),"")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ARTHUR TRINDADE PASSAVANTE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1312-05</v>
      </c>
      <c r="G148" s="13" t="str">
        <f>IF('[1]TCE - ANEXO III - Preencher'!H157="","",'[1]TCE - ANEXO III - Preencher'!H157)</f>
        <v>01/2026</v>
      </c>
      <c r="H148" s="14">
        <f>'[1]TCE - ANEXO III - Preencher'!I157</f>
        <v>0</v>
      </c>
      <c r="I148" s="14">
        <f>'[1]TCE - ANEXO III - Preencher'!J157</f>
        <v>1634.4184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2.2719999999999998</v>
      </c>
      <c r="O148" s="15">
        <f>'[1]TCE - ANEXO III - Preencher'!P157</f>
        <v>0</v>
      </c>
      <c r="P148" s="16">
        <f t="shared" si="14"/>
        <v>2.2719999999999998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1636.6904</v>
      </c>
    </row>
    <row r="149" spans="1:28" x14ac:dyDescent="0.25">
      <c r="A149" s="8">
        <f>IFERROR(VLOOKUP(B149,'[1]DADOS (OCULTAR)'!$Q$3:$S$136,3,0),"")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ATAIDE FARIAS DE CARVALHO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5151-10</v>
      </c>
      <c r="G149" s="13" t="str">
        <f>IF('[1]TCE - ANEXO III - Preencher'!H158="","",'[1]TCE - ANEXO III - Preencher'!H158)</f>
        <v>01/2026</v>
      </c>
      <c r="H149" s="14">
        <f>'[1]TCE - ANEXO III - Preencher'!I158</f>
        <v>0</v>
      </c>
      <c r="I149" s="14">
        <f>'[1]TCE - ANEXO III - Preencher'!J158</f>
        <v>186.6696</v>
      </c>
      <c r="J149" s="14">
        <f>'[1]TCE - ANEXO III - Preencher'!K158</f>
        <v>0</v>
      </c>
      <c r="K149" s="15">
        <f>'[1]TCE - ANEXO III - Preencher'!L158</f>
        <v>175.63587000000001</v>
      </c>
      <c r="L149" s="15">
        <f>'[1]TCE - ANEXO III - Preencher'!M158</f>
        <v>32.42</v>
      </c>
      <c r="M149" s="15">
        <f t="shared" si="13"/>
        <v>143.21587</v>
      </c>
      <c r="N149" s="15">
        <f>'[1]TCE - ANEXO III - Preencher'!O158</f>
        <v>2.2719999999999998</v>
      </c>
      <c r="O149" s="15">
        <f>'[1]TCE - ANEXO III - Preencher'!P158</f>
        <v>0</v>
      </c>
      <c r="P149" s="16">
        <f t="shared" si="14"/>
        <v>2.2719999999999998</v>
      </c>
      <c r="Q149" s="15">
        <f>'[1]TCE - ANEXO III - Preencher'!R158</f>
        <v>404.62</v>
      </c>
      <c r="R149" s="15">
        <f>'[1]TCE - ANEXO III - Preencher'!S158</f>
        <v>97.26</v>
      </c>
      <c r="S149" s="16">
        <f t="shared" si="15"/>
        <v>307.36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639.51747</v>
      </c>
    </row>
    <row r="150" spans="1:28" x14ac:dyDescent="0.25">
      <c r="A150" s="8">
        <f>IFERROR(VLOOKUP(B150,'[1]DADOS (OCULTAR)'!$Q$3:$S$136,3,0),"")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AVANEIDE MARIA GOMES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01/2026</v>
      </c>
      <c r="H150" s="14">
        <f>'[1]TCE - ANEXO III - Preencher'!I159</f>
        <v>0</v>
      </c>
      <c r="I150" s="14">
        <f>'[1]TCE - ANEXO III - Preencher'!J159</f>
        <v>335.02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2.2719999999999998</v>
      </c>
      <c r="O150" s="15">
        <f>'[1]TCE - ANEXO III - Preencher'!P159</f>
        <v>0</v>
      </c>
      <c r="P150" s="16">
        <f t="shared" si="14"/>
        <v>2.2719999999999998</v>
      </c>
      <c r="Q150" s="15">
        <f>'[1]TCE - ANEXO III - Preencher'!R159</f>
        <v>360.54</v>
      </c>
      <c r="R150" s="15">
        <f>'[1]TCE - ANEXO III - Preencher'!S159</f>
        <v>90.94</v>
      </c>
      <c r="S150" s="16">
        <f t="shared" si="15"/>
        <v>269.60000000000002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606.89200000000005</v>
      </c>
    </row>
    <row r="151" spans="1:28" x14ac:dyDescent="0.25">
      <c r="A151" s="8">
        <f>IFERROR(VLOOKUP(B151,'[1]DADOS (OCULTAR)'!$Q$3:$S$136,3,0),"")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BEATRICE MARJORIE PEREIRA BARBOSA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 t="str">
        <f>IF('[1]TCE - ANEXO III - Preencher'!H160="","",'[1]TCE - ANEXO III - Preencher'!H160)</f>
        <v>01/2026</v>
      </c>
      <c r="H151" s="14">
        <f>'[1]TCE - ANEXO III - Preencher'!I160</f>
        <v>0</v>
      </c>
      <c r="I151" s="14">
        <f>'[1]TCE - ANEXO III - Preencher'!J160</f>
        <v>560.95519999999999</v>
      </c>
      <c r="J151" s="14">
        <f>'[1]TCE - ANEXO III - Preencher'!K160</f>
        <v>0</v>
      </c>
      <c r="K151" s="15">
        <f>'[1]TCE - ANEXO III - Preencher'!L160</f>
        <v>175.63587000000001</v>
      </c>
      <c r="L151" s="15">
        <f>'[1]TCE - ANEXO III - Preencher'!M160</f>
        <v>3.05</v>
      </c>
      <c r="M151" s="15">
        <f t="shared" si="13"/>
        <v>172.58587</v>
      </c>
      <c r="N151" s="15">
        <f>'[1]TCE - ANEXO III - Preencher'!O160</f>
        <v>4.774</v>
      </c>
      <c r="O151" s="15">
        <f>'[1]TCE - ANEXO III - Preencher'!P160</f>
        <v>0</v>
      </c>
      <c r="P151" s="16">
        <f t="shared" si="14"/>
        <v>4.774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738.31506999999999</v>
      </c>
    </row>
    <row r="152" spans="1:28" x14ac:dyDescent="0.25">
      <c r="A152" s="8">
        <f>IFERROR(VLOOKUP(B152,'[1]DADOS (OCULTAR)'!$Q$3:$S$136,3,0),"")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BEATRIZ FRANCISCA DE LIMA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 t="str">
        <f>IF('[1]TCE - ANEXO III - Preencher'!H161="","",'[1]TCE - ANEXO III - Preencher'!H161)</f>
        <v>01/2026</v>
      </c>
      <c r="H152" s="14">
        <f>'[1]TCE - ANEXO III - Preencher'!I161</f>
        <v>0</v>
      </c>
      <c r="I152" s="14">
        <f>'[1]TCE - ANEXO III - Preencher'!J161</f>
        <v>181.55199999999999</v>
      </c>
      <c r="J152" s="14">
        <f>'[1]TCE - ANEXO III - Preencher'!K161</f>
        <v>0</v>
      </c>
      <c r="K152" s="15">
        <f>'[1]TCE - ANEXO III - Preencher'!L161</f>
        <v>175.63587000000001</v>
      </c>
      <c r="L152" s="15">
        <f>'[1]TCE - ANEXO III - Preencher'!M161</f>
        <v>32.42</v>
      </c>
      <c r="M152" s="15">
        <f t="shared" si="13"/>
        <v>143.21587</v>
      </c>
      <c r="N152" s="15">
        <f>'[1]TCE - ANEXO III - Preencher'!O161</f>
        <v>2.2719999999999998</v>
      </c>
      <c r="O152" s="15">
        <f>'[1]TCE - ANEXO III - Preencher'!P161</f>
        <v>0</v>
      </c>
      <c r="P152" s="16">
        <f t="shared" si="14"/>
        <v>2.2719999999999998</v>
      </c>
      <c r="Q152" s="15">
        <f>'[1]TCE - ANEXO III - Preencher'!R161</f>
        <v>545.66</v>
      </c>
      <c r="R152" s="15">
        <f>'[1]TCE - ANEXO III - Preencher'!S161</f>
        <v>97.26</v>
      </c>
      <c r="S152" s="16">
        <f t="shared" si="15"/>
        <v>448.4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775.43986999999993</v>
      </c>
    </row>
    <row r="153" spans="1:28" x14ac:dyDescent="0.25">
      <c r="A153" s="8">
        <f>IFERROR(VLOOKUP(B153,'[1]DADOS (OCULTAR)'!$Q$3:$S$136,3,0),"")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BELANI MARIA DOS SANTOS SOUZA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01/2026</v>
      </c>
      <c r="H153" s="14">
        <f>'[1]TCE - ANEXO III - Preencher'!I162</f>
        <v>0</v>
      </c>
      <c r="I153" s="14">
        <f>'[1]TCE - ANEXO III - Preencher'!J162</f>
        <v>320.78879999999998</v>
      </c>
      <c r="J153" s="14">
        <f>'[1]TCE - ANEXO III - Preencher'!K162</f>
        <v>0</v>
      </c>
      <c r="K153" s="15">
        <f>'[1]TCE - ANEXO III - Preencher'!L162</f>
        <v>175.63587000000001</v>
      </c>
      <c r="L153" s="15">
        <f>'[1]TCE - ANEXO III - Preencher'!M162</f>
        <v>32.42</v>
      </c>
      <c r="M153" s="15">
        <f t="shared" si="13"/>
        <v>143.21587</v>
      </c>
      <c r="N153" s="15">
        <f>'[1]TCE - ANEXO III - Preencher'!O162</f>
        <v>2.2719999999999998</v>
      </c>
      <c r="O153" s="15">
        <f>'[1]TCE - ANEXO III - Preencher'!P162</f>
        <v>0</v>
      </c>
      <c r="P153" s="16">
        <f t="shared" si="14"/>
        <v>2.2719999999999998</v>
      </c>
      <c r="Q153" s="15">
        <f>'[1]TCE - ANEXO III - Preencher'!R162</f>
        <v>360.54</v>
      </c>
      <c r="R153" s="15">
        <f>'[1]TCE - ANEXO III - Preencher'!S162</f>
        <v>97.26</v>
      </c>
      <c r="S153" s="16">
        <f t="shared" si="15"/>
        <v>263.28000000000003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729.55666999999994</v>
      </c>
    </row>
    <row r="154" spans="1:28" x14ac:dyDescent="0.25">
      <c r="A154" s="8">
        <f>IFERROR(VLOOKUP(B154,'[1]DADOS (OCULTAR)'!$Q$3:$S$136,3,0),"")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BETANIA BELARMINO DE ARAUJO DAMASCENA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01/2026</v>
      </c>
      <c r="H154" s="14">
        <f>'[1]TCE - ANEXO III - Preencher'!I163</f>
        <v>0</v>
      </c>
      <c r="I154" s="14">
        <f>'[1]TCE - ANEXO III - Preencher'!J163</f>
        <v>393.40559999999999</v>
      </c>
      <c r="J154" s="14">
        <f>'[1]TCE - ANEXO III - Preencher'!K163</f>
        <v>0</v>
      </c>
      <c r="K154" s="15">
        <f>'[1]TCE - ANEXO III - Preencher'!L163</f>
        <v>175.63587000000001</v>
      </c>
      <c r="L154" s="15">
        <f>'[1]TCE - ANEXO III - Preencher'!M163</f>
        <v>32.42</v>
      </c>
      <c r="M154" s="15">
        <f t="shared" si="13"/>
        <v>143.21587</v>
      </c>
      <c r="N154" s="15">
        <f>'[1]TCE - ANEXO III - Preencher'!O163</f>
        <v>2.2719999999999998</v>
      </c>
      <c r="O154" s="15">
        <f>'[1]TCE - ANEXO III - Preencher'!P163</f>
        <v>0</v>
      </c>
      <c r="P154" s="16">
        <f t="shared" si="14"/>
        <v>2.2719999999999998</v>
      </c>
      <c r="Q154" s="15">
        <f>'[1]TCE - ANEXO III - Preencher'!R163</f>
        <v>510.4</v>
      </c>
      <c r="R154" s="15">
        <f>'[1]TCE - ANEXO III - Preencher'!S163</f>
        <v>0</v>
      </c>
      <c r="S154" s="16">
        <f t="shared" si="15"/>
        <v>510.4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1049.2934700000001</v>
      </c>
    </row>
    <row r="155" spans="1:28" x14ac:dyDescent="0.25">
      <c r="A155" s="8">
        <f>IFERROR(VLOOKUP(B155,'[1]DADOS (OCULTAR)'!$Q$3:$S$136,3,0),"")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BETANIA MARIA DE OLIVEIRA TERTO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01/2026</v>
      </c>
      <c r="H155" s="14">
        <f>'[1]TCE - ANEXO III - Preencher'!I164</f>
        <v>0</v>
      </c>
      <c r="I155" s="14">
        <f>'[1]TCE - ANEXO III - Preencher'!J164</f>
        <v>330.35520000000002</v>
      </c>
      <c r="J155" s="14">
        <f>'[1]TCE - ANEXO III - Preencher'!K164</f>
        <v>0</v>
      </c>
      <c r="K155" s="15">
        <f>'[1]TCE - ANEXO III - Preencher'!L164</f>
        <v>175.63587000000001</v>
      </c>
      <c r="L155" s="15">
        <f>'[1]TCE - ANEXO III - Preencher'!M164</f>
        <v>32.42</v>
      </c>
      <c r="M155" s="15">
        <f t="shared" si="13"/>
        <v>143.21587</v>
      </c>
      <c r="N155" s="15">
        <f>'[1]TCE - ANEXO III - Preencher'!O164</f>
        <v>2.2719999999999998</v>
      </c>
      <c r="O155" s="15">
        <f>'[1]TCE - ANEXO III - Preencher'!P164</f>
        <v>0</v>
      </c>
      <c r="P155" s="16">
        <f t="shared" si="14"/>
        <v>2.2719999999999998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475.84307000000001</v>
      </c>
    </row>
    <row r="156" spans="1:28" x14ac:dyDescent="0.25">
      <c r="A156" s="8">
        <f>IFERROR(VLOOKUP(B156,'[1]DADOS (OCULTAR)'!$Q$3:$S$136,3,0),"")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BETANIA RODRIGUES FEITOSA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3242-05</v>
      </c>
      <c r="G156" s="13" t="str">
        <f>IF('[1]TCE - ANEXO III - Preencher'!H165="","",'[1]TCE - ANEXO III - Preencher'!H165)</f>
        <v>01/2026</v>
      </c>
      <c r="H156" s="14">
        <f>'[1]TCE - ANEXO III - Preencher'!I165</f>
        <v>0</v>
      </c>
      <c r="I156" s="14">
        <f>'[1]TCE - ANEXO III - Preencher'!J165</f>
        <v>192.4016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2.2719999999999998</v>
      </c>
      <c r="O156" s="15">
        <f>'[1]TCE - ANEXO III - Preencher'!P165</f>
        <v>0</v>
      </c>
      <c r="P156" s="16">
        <f t="shared" si="14"/>
        <v>2.2719999999999998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194.67359999999999</v>
      </c>
    </row>
    <row r="157" spans="1:28" x14ac:dyDescent="0.25">
      <c r="A157" s="8">
        <f>IFERROR(VLOOKUP(B157,'[1]DADOS (OCULTAR)'!$Q$3:$S$136,3,0),"")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BETHANIA ALEXANDRE XAVIER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3226-05</v>
      </c>
      <c r="G157" s="13" t="str">
        <f>IF('[1]TCE - ANEXO III - Preencher'!H166="","",'[1]TCE - ANEXO III - Preencher'!H166)</f>
        <v>01/2026</v>
      </c>
      <c r="H157" s="14">
        <f>'[1]TCE - ANEXO III - Preencher'!I166</f>
        <v>0</v>
      </c>
      <c r="I157" s="14">
        <f>'[1]TCE - ANEXO III - Preencher'!J166</f>
        <v>82.995199999999997</v>
      </c>
      <c r="J157" s="14">
        <f>'[1]TCE - ANEXO III - Preencher'!K166</f>
        <v>0</v>
      </c>
      <c r="K157" s="15">
        <f>'[1]TCE - ANEXO III - Preencher'!L166</f>
        <v>175.63587000000001</v>
      </c>
      <c r="L157" s="15">
        <f>'[1]TCE - ANEXO III - Preencher'!M166</f>
        <v>32.42</v>
      </c>
      <c r="M157" s="15">
        <f t="shared" si="13"/>
        <v>143.21587</v>
      </c>
      <c r="N157" s="15">
        <f>'[1]TCE - ANEXO III - Preencher'!O166</f>
        <v>2.2719999999999998</v>
      </c>
      <c r="O157" s="15">
        <f>'[1]TCE - ANEXO III - Preencher'!P166</f>
        <v>0</v>
      </c>
      <c r="P157" s="16">
        <f t="shared" si="14"/>
        <v>2.2719999999999998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228.48307</v>
      </c>
    </row>
    <row r="158" spans="1:28" x14ac:dyDescent="0.25">
      <c r="A158" s="8">
        <f>IFERROR(VLOOKUP(B158,'[1]DADOS (OCULTAR)'!$Q$3:$S$136,3,0),"")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BIANCA SILVA RODRIGUES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01/2026</v>
      </c>
      <c r="H158" s="14">
        <f>'[1]TCE - ANEXO III - Preencher'!I167</f>
        <v>0</v>
      </c>
      <c r="I158" s="14">
        <f>'[1]TCE - ANEXO III - Preencher'!J167</f>
        <v>155.2928</v>
      </c>
      <c r="J158" s="14">
        <f>'[1]TCE - ANEXO III - Preencher'!K167</f>
        <v>0</v>
      </c>
      <c r="K158" s="15">
        <f>'[1]TCE - ANEXO III - Preencher'!L167</f>
        <v>175.63587000000001</v>
      </c>
      <c r="L158" s="15">
        <f>'[1]TCE - ANEXO III - Preencher'!M167</f>
        <v>36.64</v>
      </c>
      <c r="M158" s="15">
        <f t="shared" si="13"/>
        <v>138.99587000000002</v>
      </c>
      <c r="N158" s="15">
        <f>'[1]TCE - ANEXO III - Preencher'!O167</f>
        <v>2.2719999999999998</v>
      </c>
      <c r="O158" s="15">
        <f>'[1]TCE - ANEXO III - Preencher'!P167</f>
        <v>0</v>
      </c>
      <c r="P158" s="16">
        <f t="shared" si="14"/>
        <v>2.2719999999999998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296.56067000000002</v>
      </c>
    </row>
    <row r="159" spans="1:28" x14ac:dyDescent="0.25">
      <c r="A159" s="8">
        <f>IFERROR(VLOOKUP(B159,'[1]DADOS (OCULTAR)'!$Q$3:$S$136,3,0),"")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BRENA DA CRUZ PRADO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2515-10</v>
      </c>
      <c r="G159" s="13" t="str">
        <f>IF('[1]TCE - ANEXO III - Preencher'!H168="","",'[1]TCE - ANEXO III - Preencher'!H168)</f>
        <v>01/2026</v>
      </c>
      <c r="H159" s="14">
        <f>'[1]TCE - ANEXO III - Preencher'!I168</f>
        <v>0</v>
      </c>
      <c r="I159" s="14">
        <f>'[1]TCE - ANEXO III - Preencher'!J168</f>
        <v>244.5728</v>
      </c>
      <c r="J159" s="14">
        <f>'[1]TCE - ANEXO III - Preencher'!K168</f>
        <v>0</v>
      </c>
      <c r="K159" s="15">
        <f>'[1]TCE - ANEXO III - Preencher'!L168</f>
        <v>175.63587000000001</v>
      </c>
      <c r="L159" s="15">
        <f>'[1]TCE - ANEXO III - Preencher'!M168</f>
        <v>41</v>
      </c>
      <c r="M159" s="15">
        <f t="shared" si="13"/>
        <v>134.63587000000001</v>
      </c>
      <c r="N159" s="15">
        <f>'[1]TCE - ANEXO III - Preencher'!O168</f>
        <v>2.2719999999999998</v>
      </c>
      <c r="O159" s="15">
        <f>'[1]TCE - ANEXO III - Preencher'!P168</f>
        <v>0</v>
      </c>
      <c r="P159" s="16">
        <f t="shared" si="14"/>
        <v>2.2719999999999998</v>
      </c>
      <c r="Q159" s="15">
        <f>'[1]TCE - ANEXO III - Preencher'!R168</f>
        <v>395.8</v>
      </c>
      <c r="R159" s="15">
        <f>'[1]TCE - ANEXO III - Preencher'!S168</f>
        <v>0</v>
      </c>
      <c r="S159" s="16">
        <f t="shared" si="15"/>
        <v>395.8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777.28066999999999</v>
      </c>
    </row>
    <row r="160" spans="1:28" x14ac:dyDescent="0.25">
      <c r="A160" s="8">
        <f>IFERROR(VLOOKUP(B160,'[1]DADOS (OCULTAR)'!$Q$3:$S$136,3,0),"")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BRENDA MARIA DOS RAMOS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01/2026</v>
      </c>
      <c r="H160" s="14">
        <f>'[1]TCE - ANEXO III - Preencher'!I169</f>
        <v>0</v>
      </c>
      <c r="I160" s="14">
        <f>'[1]TCE - ANEXO III - Preencher'!J169</f>
        <v>307.51600000000002</v>
      </c>
      <c r="J160" s="14">
        <f>'[1]TCE - ANEXO III - Preencher'!K169</f>
        <v>0</v>
      </c>
      <c r="K160" s="15">
        <f>'[1]TCE - ANEXO III - Preencher'!L169</f>
        <v>175.63587000000001</v>
      </c>
      <c r="L160" s="15">
        <f>'[1]TCE - ANEXO III - Preencher'!M169</f>
        <v>32.42</v>
      </c>
      <c r="M160" s="15">
        <f t="shared" si="13"/>
        <v>143.21587</v>
      </c>
      <c r="N160" s="15">
        <f>'[1]TCE - ANEXO III - Preencher'!O169</f>
        <v>2.2719999999999998</v>
      </c>
      <c r="O160" s="15">
        <f>'[1]TCE - ANEXO III - Preencher'!P169</f>
        <v>0</v>
      </c>
      <c r="P160" s="16">
        <f t="shared" si="14"/>
        <v>2.2719999999999998</v>
      </c>
      <c r="Q160" s="15">
        <f>'[1]TCE - ANEXO III - Preencher'!R169</f>
        <v>426.66</v>
      </c>
      <c r="R160" s="15">
        <f>'[1]TCE - ANEXO III - Preencher'!S169</f>
        <v>84.29</v>
      </c>
      <c r="S160" s="16">
        <f t="shared" si="15"/>
        <v>342.37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795.37387000000001</v>
      </c>
    </row>
    <row r="161" spans="1:28" x14ac:dyDescent="0.25">
      <c r="A161" s="8">
        <f>IFERROR(VLOOKUP(B161,'[1]DADOS (OCULTAR)'!$Q$3:$S$136,3,0),"")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BRENDO CARLOS DA SILVA SUPP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5142-25</v>
      </c>
      <c r="G161" s="13" t="str">
        <f>IF('[1]TCE - ANEXO III - Preencher'!H170="","",'[1]TCE - ANEXO III - Preencher'!H170)</f>
        <v>01/2026</v>
      </c>
      <c r="H161" s="14">
        <f>'[1]TCE - ANEXO III - Preencher'!I170</f>
        <v>0</v>
      </c>
      <c r="I161" s="14">
        <f>'[1]TCE - ANEXO III - Preencher'!J170</f>
        <v>174.89680000000001</v>
      </c>
      <c r="J161" s="14">
        <f>'[1]TCE - ANEXO III - Preencher'!K170</f>
        <v>0</v>
      </c>
      <c r="K161" s="15">
        <f>'[1]TCE - ANEXO III - Preencher'!L170</f>
        <v>175.63587000000001</v>
      </c>
      <c r="L161" s="15">
        <f>'[1]TCE - ANEXO III - Preencher'!M170</f>
        <v>32.42</v>
      </c>
      <c r="M161" s="15">
        <f t="shared" si="13"/>
        <v>143.21587</v>
      </c>
      <c r="N161" s="15">
        <f>'[1]TCE - ANEXO III - Preencher'!O170</f>
        <v>2.2719999999999998</v>
      </c>
      <c r="O161" s="15">
        <f>'[1]TCE - ANEXO III - Preencher'!P170</f>
        <v>0</v>
      </c>
      <c r="P161" s="16">
        <f t="shared" si="14"/>
        <v>2.2719999999999998</v>
      </c>
      <c r="Q161" s="15">
        <f>'[1]TCE - ANEXO III - Preencher'!R170</f>
        <v>395.8</v>
      </c>
      <c r="R161" s="15">
        <f>'[1]TCE - ANEXO III - Preencher'!S170</f>
        <v>0</v>
      </c>
      <c r="S161" s="16">
        <f t="shared" si="15"/>
        <v>395.8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716.18466999999998</v>
      </c>
    </row>
    <row r="162" spans="1:28" x14ac:dyDescent="0.25">
      <c r="A162" s="8">
        <f>IFERROR(VLOOKUP(B162,'[1]DADOS (OCULTAR)'!$Q$3:$S$136,3,0),"")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BRUNA EDUARDA TELES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01/2026</v>
      </c>
      <c r="H162" s="14">
        <f>'[1]TCE - ANEXO III - Preencher'!I171</f>
        <v>0</v>
      </c>
      <c r="I162" s="14">
        <f>'[1]TCE - ANEXO III - Preencher'!J171</f>
        <v>163.89680000000001</v>
      </c>
      <c r="J162" s="14">
        <f>'[1]TCE - ANEXO III - Preencher'!K171</f>
        <v>0</v>
      </c>
      <c r="K162" s="15">
        <f>'[1]TCE - ANEXO III - Preencher'!L171</f>
        <v>175.63587000000001</v>
      </c>
      <c r="L162" s="15">
        <f>'[1]TCE - ANEXO III - Preencher'!M171</f>
        <v>35.479999999999997</v>
      </c>
      <c r="M162" s="15">
        <f t="shared" si="13"/>
        <v>140.15587000000002</v>
      </c>
      <c r="N162" s="15">
        <f>'[1]TCE - ANEXO III - Preencher'!O171</f>
        <v>2.2719999999999998</v>
      </c>
      <c r="O162" s="15">
        <f>'[1]TCE - ANEXO III - Preencher'!P171</f>
        <v>0</v>
      </c>
      <c r="P162" s="16">
        <f t="shared" si="14"/>
        <v>2.2719999999999998</v>
      </c>
      <c r="Q162" s="15">
        <f>'[1]TCE - ANEXO III - Preencher'!R171</f>
        <v>237.13</v>
      </c>
      <c r="R162" s="15">
        <f>'[1]TCE - ANEXO III - Preencher'!S171</f>
        <v>106.44</v>
      </c>
      <c r="S162" s="16">
        <f t="shared" si="15"/>
        <v>130.69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437.01467000000002</v>
      </c>
    </row>
    <row r="163" spans="1:28" x14ac:dyDescent="0.25">
      <c r="A163" s="8">
        <f>IFERROR(VLOOKUP(B163,'[1]DADOS (OCULTAR)'!$Q$3:$S$136,3,0),"")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BRUNA NIELLE DE SOUZA ALBUQUERQUE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2236-05</v>
      </c>
      <c r="G163" s="13" t="str">
        <f>IF('[1]TCE - ANEXO III - Preencher'!H172="","",'[1]TCE - ANEXO III - Preencher'!H172)</f>
        <v>01/2026</v>
      </c>
      <c r="H163" s="14">
        <f>'[1]TCE - ANEXO III - Preencher'!I172</f>
        <v>0</v>
      </c>
      <c r="I163" s="14">
        <f>'[1]TCE - ANEXO III - Preencher'!J172</f>
        <v>366.08240000000001</v>
      </c>
      <c r="J163" s="14">
        <f>'[1]TCE - ANEXO III - Preencher'!K172</f>
        <v>0</v>
      </c>
      <c r="K163" s="15">
        <f>'[1]TCE - ANEXO III - Preencher'!L172</f>
        <v>175.63587000000001</v>
      </c>
      <c r="L163" s="15">
        <f>'[1]TCE - ANEXO III - Preencher'!M172</f>
        <v>3.82</v>
      </c>
      <c r="M163" s="15">
        <f t="shared" si="13"/>
        <v>171.81587000000002</v>
      </c>
      <c r="N163" s="15">
        <f>'[1]TCE - ANEXO III - Preencher'!O172</f>
        <v>4.774</v>
      </c>
      <c r="O163" s="15">
        <f>'[1]TCE - ANEXO III - Preencher'!P172</f>
        <v>0</v>
      </c>
      <c r="P163" s="16">
        <f t="shared" si="14"/>
        <v>4.774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32.29</v>
      </c>
      <c r="U163" s="15">
        <f>'[1]TCE - ANEXO III - Preencher'!V172</f>
        <v>0</v>
      </c>
      <c r="V163" s="16">
        <f t="shared" si="16"/>
        <v>32.29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574.96226999999999</v>
      </c>
    </row>
    <row r="164" spans="1:28" x14ac:dyDescent="0.25">
      <c r="A164" s="8">
        <f>IFERROR(VLOOKUP(B164,'[1]DADOS (OCULTAR)'!$Q$3:$S$136,3,0),"")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BRUNA OLIVEIRA DE SANTANA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01/2026</v>
      </c>
      <c r="H164" s="14">
        <f>'[1]TCE - ANEXO III - Preencher'!I173</f>
        <v>0</v>
      </c>
      <c r="I164" s="14">
        <f>'[1]TCE - ANEXO III - Preencher'!J173</f>
        <v>74.913600000000002</v>
      </c>
      <c r="J164" s="14">
        <f>'[1]TCE - ANEXO III - Preencher'!K173</f>
        <v>0</v>
      </c>
      <c r="K164" s="15">
        <f>'[1]TCE - ANEXO III - Preencher'!L173</f>
        <v>175.63587000000001</v>
      </c>
      <c r="L164" s="15">
        <f>'[1]TCE - ANEXO III - Preencher'!M173</f>
        <v>2.36</v>
      </c>
      <c r="M164" s="15">
        <f t="shared" si="13"/>
        <v>173.27587</v>
      </c>
      <c r="N164" s="15">
        <f>'[1]TCE - ANEXO III - Preencher'!O173</f>
        <v>4.774</v>
      </c>
      <c r="O164" s="15">
        <f>'[1]TCE - ANEXO III - Preencher'!P173</f>
        <v>0</v>
      </c>
      <c r="P164" s="16">
        <f t="shared" si="14"/>
        <v>4.774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252.96347</v>
      </c>
    </row>
    <row r="165" spans="1:28" x14ac:dyDescent="0.25">
      <c r="A165" s="8">
        <f>IFERROR(VLOOKUP(B165,'[1]DADOS (OCULTAR)'!$Q$3:$S$136,3,0),"")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BRUNA PRISCILA DE MELO MORAIS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01/2026</v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2.2719999999999998</v>
      </c>
      <c r="O165" s="15">
        <f>'[1]TCE - ANEXO III - Preencher'!P174</f>
        <v>0</v>
      </c>
      <c r="P165" s="16">
        <f t="shared" si="14"/>
        <v>2.2719999999999998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2.2719999999999998</v>
      </c>
    </row>
    <row r="166" spans="1:28" x14ac:dyDescent="0.25">
      <c r="A166" s="8">
        <f>IFERROR(VLOOKUP(B166,'[1]DADOS (OCULTAR)'!$Q$3:$S$136,3,0),"")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BRUNA ROBERTA DA SILVA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01/2026</v>
      </c>
      <c r="H166" s="14">
        <f>'[1]TCE - ANEXO III - Preencher'!I175</f>
        <v>0</v>
      </c>
      <c r="I166" s="14">
        <f>'[1]TCE - ANEXO III - Preencher'!J175</f>
        <v>449.81920000000002</v>
      </c>
      <c r="J166" s="14">
        <f>'[1]TCE - ANEXO III - Preencher'!K175</f>
        <v>0</v>
      </c>
      <c r="K166" s="15">
        <f>'[1]TCE - ANEXO III - Preencher'!L175</f>
        <v>175.63587000000001</v>
      </c>
      <c r="L166" s="15">
        <f>'[1]TCE - ANEXO III - Preencher'!M175</f>
        <v>3.59</v>
      </c>
      <c r="M166" s="15">
        <f t="shared" si="13"/>
        <v>172.04587000000001</v>
      </c>
      <c r="N166" s="15">
        <f>'[1]TCE - ANEXO III - Preencher'!O175</f>
        <v>4.774</v>
      </c>
      <c r="O166" s="15">
        <f>'[1]TCE - ANEXO III - Preencher'!P175</f>
        <v>0</v>
      </c>
      <c r="P166" s="16">
        <f t="shared" si="14"/>
        <v>4.774</v>
      </c>
      <c r="Q166" s="15">
        <f>'[1]TCE - ANEXO III - Preencher'!R175</f>
        <v>369.36</v>
      </c>
      <c r="R166" s="15">
        <f>'[1]TCE - ANEXO III - Preencher'!S175</f>
        <v>0</v>
      </c>
      <c r="S166" s="16">
        <f t="shared" si="15"/>
        <v>369.36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995.99907000000007</v>
      </c>
    </row>
    <row r="167" spans="1:28" x14ac:dyDescent="0.25">
      <c r="A167" s="8">
        <f>IFERROR(VLOOKUP(B167,'[1]DADOS (OCULTAR)'!$Q$3:$S$136,3,0),"")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BRUNA SEVERO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1312-10</v>
      </c>
      <c r="G167" s="13" t="str">
        <f>IF('[1]TCE - ANEXO III - Preencher'!H176="","",'[1]TCE - ANEXO III - Preencher'!H176)</f>
        <v>01/2026</v>
      </c>
      <c r="H167" s="14">
        <f>'[1]TCE - ANEXO III - Preencher'!I176</f>
        <v>0</v>
      </c>
      <c r="I167" s="14">
        <f>'[1]TCE - ANEXO III - Preencher'!J176</f>
        <v>660.65920000000006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2.2719999999999998</v>
      </c>
      <c r="O167" s="15">
        <f>'[1]TCE - ANEXO III - Preencher'!P176</f>
        <v>0</v>
      </c>
      <c r="P167" s="16">
        <f t="shared" si="14"/>
        <v>2.2719999999999998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662.9312000000001</v>
      </c>
    </row>
    <row r="168" spans="1:28" x14ac:dyDescent="0.25">
      <c r="A168" s="8">
        <f>IFERROR(VLOOKUP(B168,'[1]DADOS (OCULTAR)'!$Q$3:$S$136,3,0),"")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BRUNO ALVES FONSECA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5174-10</v>
      </c>
      <c r="G168" s="13" t="str">
        <f>IF('[1]TCE - ANEXO III - Preencher'!H177="","",'[1]TCE - ANEXO III - Preencher'!H177)</f>
        <v>01/2026</v>
      </c>
      <c r="H168" s="14">
        <f>'[1]TCE - ANEXO III - Preencher'!I177</f>
        <v>0</v>
      </c>
      <c r="I168" s="14">
        <f>'[1]TCE - ANEXO III - Preencher'!J177</f>
        <v>206.45920000000001</v>
      </c>
      <c r="J168" s="14">
        <f>'[1]TCE - ANEXO III - Preencher'!K177</f>
        <v>0</v>
      </c>
      <c r="K168" s="15">
        <f>'[1]TCE - ANEXO III - Preencher'!L177</f>
        <v>175.63587000000001</v>
      </c>
      <c r="L168" s="15">
        <f>'[1]TCE - ANEXO III - Preencher'!M177</f>
        <v>32.42</v>
      </c>
      <c r="M168" s="15">
        <f t="shared" si="13"/>
        <v>143.21587</v>
      </c>
      <c r="N168" s="15">
        <f>'[1]TCE - ANEXO III - Preencher'!O177</f>
        <v>2.2719999999999998</v>
      </c>
      <c r="O168" s="15">
        <f>'[1]TCE - ANEXO III - Preencher'!P177</f>
        <v>0</v>
      </c>
      <c r="P168" s="16">
        <f t="shared" si="14"/>
        <v>2.2719999999999998</v>
      </c>
      <c r="Q168" s="15">
        <f>'[1]TCE - ANEXO III - Preencher'!R177</f>
        <v>369.36</v>
      </c>
      <c r="R168" s="15">
        <f>'[1]TCE - ANEXO III - Preencher'!S177</f>
        <v>0</v>
      </c>
      <c r="S168" s="16">
        <f t="shared" si="15"/>
        <v>369.36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721.30707000000007</v>
      </c>
    </row>
    <row r="169" spans="1:28" x14ac:dyDescent="0.25">
      <c r="A169" s="8">
        <f>IFERROR(VLOOKUP(B169,'[1]DADOS (OCULTAR)'!$Q$3:$S$136,3,0),"")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BRUNO GERALDO MARQUES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01/2026</v>
      </c>
      <c r="H169" s="14">
        <f>'[1]TCE - ANEXO III - Preencher'!I178</f>
        <v>0</v>
      </c>
      <c r="I169" s="14">
        <f>'[1]TCE - ANEXO III - Preencher'!J178</f>
        <v>150.27680000000001</v>
      </c>
      <c r="J169" s="14">
        <f>'[1]TCE - ANEXO III - Preencher'!K178</f>
        <v>0</v>
      </c>
      <c r="K169" s="15">
        <f>'[1]TCE - ANEXO III - Preencher'!L178</f>
        <v>175.63587000000001</v>
      </c>
      <c r="L169" s="15">
        <f>'[1]TCE - ANEXO III - Preencher'!M178</f>
        <v>32.42</v>
      </c>
      <c r="M169" s="15">
        <f t="shared" si="13"/>
        <v>143.21587</v>
      </c>
      <c r="N169" s="15">
        <f>'[1]TCE - ANEXO III - Preencher'!O178</f>
        <v>2.2719999999999998</v>
      </c>
      <c r="O169" s="15">
        <f>'[1]TCE - ANEXO III - Preencher'!P178</f>
        <v>0</v>
      </c>
      <c r="P169" s="16">
        <f t="shared" si="14"/>
        <v>2.2719999999999998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295.76466999999997</v>
      </c>
    </row>
    <row r="170" spans="1:28" x14ac:dyDescent="0.25">
      <c r="A170" s="8">
        <f>IFERROR(VLOOKUP(B170,'[1]DADOS (OCULTAR)'!$Q$3:$S$136,3,0),"")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CAIO DA SILVA SANTOS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01/2026</v>
      </c>
      <c r="H170" s="14">
        <f>'[1]TCE - ANEXO III - Preencher'!I179</f>
        <v>0</v>
      </c>
      <c r="I170" s="14">
        <f>'[1]TCE - ANEXO III - Preencher'!J179</f>
        <v>328.9864</v>
      </c>
      <c r="J170" s="14">
        <f>'[1]TCE - ANEXO III - Preencher'!K179</f>
        <v>0</v>
      </c>
      <c r="K170" s="15">
        <f>'[1]TCE - ANEXO III - Preencher'!L179</f>
        <v>175.63587000000001</v>
      </c>
      <c r="L170" s="15">
        <f>'[1]TCE - ANEXO III - Preencher'!M179</f>
        <v>32.42</v>
      </c>
      <c r="M170" s="15">
        <f t="shared" si="13"/>
        <v>143.21587</v>
      </c>
      <c r="N170" s="15">
        <f>'[1]TCE - ANEXO III - Preencher'!O179</f>
        <v>2.2719999999999998</v>
      </c>
      <c r="O170" s="15">
        <f>'[1]TCE - ANEXO III - Preencher'!P179</f>
        <v>0</v>
      </c>
      <c r="P170" s="16">
        <f t="shared" si="14"/>
        <v>2.2719999999999998</v>
      </c>
      <c r="Q170" s="15">
        <f>'[1]TCE - ANEXO III - Preencher'!R179</f>
        <v>369.36</v>
      </c>
      <c r="R170" s="15">
        <f>'[1]TCE - ANEXO III - Preencher'!S179</f>
        <v>92.07</v>
      </c>
      <c r="S170" s="16">
        <f t="shared" si="15"/>
        <v>277.29000000000002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751.76427000000001</v>
      </c>
    </row>
    <row r="171" spans="1:28" x14ac:dyDescent="0.25">
      <c r="A171" s="8">
        <f>IFERROR(VLOOKUP(B171,'[1]DADOS (OCULTAR)'!$Q$3:$S$136,3,0),"")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CAIO MICHEL DE FREITAS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3172-10</v>
      </c>
      <c r="G171" s="13" t="str">
        <f>IF('[1]TCE - ANEXO III - Preencher'!H180="","",'[1]TCE - ANEXO III - Preencher'!H180)</f>
        <v>01/2026</v>
      </c>
      <c r="H171" s="14">
        <f>'[1]TCE - ANEXO III - Preencher'!I180</f>
        <v>0</v>
      </c>
      <c r="I171" s="14">
        <f>'[1]TCE - ANEXO III - Preencher'!J180</f>
        <v>322.72559999999999</v>
      </c>
      <c r="J171" s="14">
        <f>'[1]TCE - ANEXO III - Preencher'!K180</f>
        <v>0</v>
      </c>
      <c r="K171" s="15">
        <f>'[1]TCE - ANEXO III - Preencher'!L180</f>
        <v>175.63587000000001</v>
      </c>
      <c r="L171" s="15">
        <f>'[1]TCE - ANEXO III - Preencher'!M180</f>
        <v>44</v>
      </c>
      <c r="M171" s="15">
        <f t="shared" si="13"/>
        <v>131.63587000000001</v>
      </c>
      <c r="N171" s="15">
        <f>'[1]TCE - ANEXO III - Preencher'!O180</f>
        <v>2.2719999999999998</v>
      </c>
      <c r="O171" s="15">
        <f>'[1]TCE - ANEXO III - Preencher'!P180</f>
        <v>0</v>
      </c>
      <c r="P171" s="16">
        <f t="shared" si="14"/>
        <v>2.2719999999999998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456.63346999999999</v>
      </c>
    </row>
    <row r="172" spans="1:28" x14ac:dyDescent="0.25">
      <c r="A172" s="8">
        <f>IFERROR(VLOOKUP(B172,'[1]DADOS (OCULTAR)'!$Q$3:$S$136,3,0),"")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CAMILA DE OLIVEIRA GOMES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01/2026</v>
      </c>
      <c r="H172" s="14">
        <f>'[1]TCE - ANEXO III - Preencher'!I181</f>
        <v>0</v>
      </c>
      <c r="I172" s="14">
        <f>'[1]TCE - ANEXO III - Preencher'!J181</f>
        <v>457.42079999999999</v>
      </c>
      <c r="J172" s="14">
        <f>'[1]TCE - ANEXO III - Preencher'!K181</f>
        <v>0</v>
      </c>
      <c r="K172" s="15">
        <f>'[1]TCE - ANEXO III - Preencher'!L181</f>
        <v>175.63587000000001</v>
      </c>
      <c r="L172" s="15">
        <f>'[1]TCE - ANEXO III - Preencher'!M181</f>
        <v>3.59</v>
      </c>
      <c r="M172" s="15">
        <f t="shared" si="13"/>
        <v>172.04587000000001</v>
      </c>
      <c r="N172" s="15">
        <f>'[1]TCE - ANEXO III - Preencher'!O181</f>
        <v>4.774</v>
      </c>
      <c r="O172" s="15">
        <f>'[1]TCE - ANEXO III - Preencher'!P181</f>
        <v>0</v>
      </c>
      <c r="P172" s="16">
        <f t="shared" si="14"/>
        <v>4.774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634.24067000000002</v>
      </c>
    </row>
    <row r="173" spans="1:28" x14ac:dyDescent="0.25">
      <c r="A173" s="8">
        <f>IFERROR(VLOOKUP(B173,'[1]DADOS (OCULTAR)'!$Q$3:$S$136,3,0),"")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CAMILA KELLY BEZERRA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5152-05</v>
      </c>
      <c r="G173" s="13" t="str">
        <f>IF('[1]TCE - ANEXO III - Preencher'!H182="","",'[1]TCE - ANEXO III - Preencher'!H182)</f>
        <v>01/2026</v>
      </c>
      <c r="H173" s="14">
        <f>'[1]TCE - ANEXO III - Preencher'!I182</f>
        <v>0</v>
      </c>
      <c r="I173" s="14">
        <f>'[1]TCE - ANEXO III - Preencher'!J182</f>
        <v>205.43440000000001</v>
      </c>
      <c r="J173" s="14">
        <f>'[1]TCE - ANEXO III - Preencher'!K182</f>
        <v>0</v>
      </c>
      <c r="K173" s="15">
        <f>'[1]TCE - ANEXO III - Preencher'!L182</f>
        <v>175.63587000000001</v>
      </c>
      <c r="L173" s="15">
        <f>'[1]TCE - ANEXO III - Preencher'!M182</f>
        <v>32.42</v>
      </c>
      <c r="M173" s="15">
        <f t="shared" si="13"/>
        <v>143.21587</v>
      </c>
      <c r="N173" s="15">
        <f>'[1]TCE - ANEXO III - Preencher'!O182</f>
        <v>2.2719999999999998</v>
      </c>
      <c r="O173" s="15">
        <f>'[1]TCE - ANEXO III - Preencher'!P182</f>
        <v>0</v>
      </c>
      <c r="P173" s="16">
        <f t="shared" si="14"/>
        <v>2.2719999999999998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350.92226999999997</v>
      </c>
    </row>
    <row r="174" spans="1:28" x14ac:dyDescent="0.25">
      <c r="A174" s="8">
        <f>IFERROR(VLOOKUP(B174,'[1]DADOS (OCULTAR)'!$Q$3:$S$136,3,0),"")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CAMILLA PONTES CASTELO BRANCO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01/2026</v>
      </c>
      <c r="H174" s="14">
        <f>'[1]TCE - ANEXO III - Preencher'!I183</f>
        <v>0</v>
      </c>
      <c r="I174" s="14">
        <f>'[1]TCE - ANEXO III - Preencher'!J183</f>
        <v>524.9384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4.774</v>
      </c>
      <c r="O174" s="15">
        <f>'[1]TCE - ANEXO III - Preencher'!P183</f>
        <v>0</v>
      </c>
      <c r="P174" s="16">
        <f t="shared" si="14"/>
        <v>4.774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529.7124</v>
      </c>
    </row>
    <row r="175" spans="1:28" x14ac:dyDescent="0.25">
      <c r="A175" s="8">
        <f>IFERROR(VLOOKUP(B175,'[1]DADOS (OCULTAR)'!$Q$3:$S$136,3,0),"")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CAMILLY FREITAS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01/2026</v>
      </c>
      <c r="H175" s="14">
        <f>'[1]TCE - ANEXO III - Preencher'!I184</f>
        <v>0</v>
      </c>
      <c r="I175" s="14">
        <f>'[1]TCE - ANEXO III - Preencher'!J184</f>
        <v>322.24720000000002</v>
      </c>
      <c r="J175" s="14">
        <f>'[1]TCE - ANEXO III - Preencher'!K184</f>
        <v>0</v>
      </c>
      <c r="K175" s="15">
        <f>'[1]TCE - ANEXO III - Preencher'!L184</f>
        <v>175.63587000000001</v>
      </c>
      <c r="L175" s="15">
        <f>'[1]TCE - ANEXO III - Preencher'!M184</f>
        <v>32.42</v>
      </c>
      <c r="M175" s="15">
        <f t="shared" si="13"/>
        <v>143.21587</v>
      </c>
      <c r="N175" s="15">
        <f>'[1]TCE - ANEXO III - Preencher'!O184</f>
        <v>2.2719999999999998</v>
      </c>
      <c r="O175" s="15">
        <f>'[1]TCE - ANEXO III - Preencher'!P184</f>
        <v>0</v>
      </c>
      <c r="P175" s="16">
        <f t="shared" si="14"/>
        <v>2.2719999999999998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467.73507000000001</v>
      </c>
    </row>
    <row r="176" spans="1:28" x14ac:dyDescent="0.25">
      <c r="A176" s="8">
        <f>IFERROR(VLOOKUP(B176,'[1]DADOS (OCULTAR)'!$Q$3:$S$136,3,0),"")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CARINA ARLETE DE MACEDO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3222-05</v>
      </c>
      <c r="G176" s="13" t="str">
        <f>IF('[1]TCE - ANEXO III - Preencher'!H185="","",'[1]TCE - ANEXO III - Preencher'!H185)</f>
        <v>01/2026</v>
      </c>
      <c r="H176" s="14">
        <f>'[1]TCE - ANEXO III - Preencher'!I185</f>
        <v>0</v>
      </c>
      <c r="I176" s="14">
        <f>'[1]TCE - ANEXO III - Preencher'!J185</f>
        <v>338.06240000000003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2.2719999999999998</v>
      </c>
      <c r="O176" s="15">
        <f>'[1]TCE - ANEXO III - Preencher'!P185</f>
        <v>0</v>
      </c>
      <c r="P176" s="16">
        <f t="shared" si="14"/>
        <v>2.2719999999999998</v>
      </c>
      <c r="Q176" s="15">
        <f>'[1]TCE - ANEXO III - Preencher'!R185</f>
        <v>237.13</v>
      </c>
      <c r="R176" s="15">
        <f>'[1]TCE - ANEXO III - Preencher'!S185</f>
        <v>84.62</v>
      </c>
      <c r="S176" s="16">
        <f t="shared" si="15"/>
        <v>152.51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492.84440000000001</v>
      </c>
    </row>
    <row r="177" spans="1:28" x14ac:dyDescent="0.25">
      <c r="A177" s="8">
        <f>IFERROR(VLOOKUP(B177,'[1]DADOS (OCULTAR)'!$Q$3:$S$136,3,0),"")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CARINA SANTIAGO CAVALCANTE DE MELO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5211-30</v>
      </c>
      <c r="G177" s="13" t="str">
        <f>IF('[1]TCE - ANEXO III - Preencher'!H186="","",'[1]TCE - ANEXO III - Preencher'!H186)</f>
        <v>01/2026</v>
      </c>
      <c r="H177" s="14">
        <f>'[1]TCE - ANEXO III - Preencher'!I186</f>
        <v>0</v>
      </c>
      <c r="I177" s="14">
        <f>'[1]TCE - ANEXO III - Preencher'!J186</f>
        <v>53.962400000000002</v>
      </c>
      <c r="J177" s="14">
        <f>'[1]TCE - ANEXO III - Preencher'!K186</f>
        <v>0</v>
      </c>
      <c r="K177" s="15">
        <f>'[1]TCE - ANEXO III - Preencher'!L186</f>
        <v>175.63587000000001</v>
      </c>
      <c r="L177" s="15">
        <f>'[1]TCE - ANEXO III - Preencher'!M186</f>
        <v>33.729999999999997</v>
      </c>
      <c r="M177" s="15">
        <f t="shared" si="13"/>
        <v>141.90587000000002</v>
      </c>
      <c r="N177" s="15">
        <f>'[1]TCE - ANEXO III - Preencher'!O186</f>
        <v>2.2719999999999998</v>
      </c>
      <c r="O177" s="15">
        <f>'[1]TCE - ANEXO III - Preencher'!P186</f>
        <v>0</v>
      </c>
      <c r="P177" s="16">
        <f t="shared" si="14"/>
        <v>2.2719999999999998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198.14027000000002</v>
      </c>
    </row>
    <row r="178" spans="1:28" x14ac:dyDescent="0.25">
      <c r="A178" s="8">
        <f>IFERROR(VLOOKUP(B178,'[1]DADOS (OCULTAR)'!$Q$3:$S$136,3,0),"")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CARLA CLEMENTE DA CUNHA BEZERRA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01/2026</v>
      </c>
      <c r="H178" s="14">
        <f>'[1]TCE - ANEXO III - Preencher'!I187</f>
        <v>0</v>
      </c>
      <c r="I178" s="14">
        <f>'[1]TCE - ANEXO III - Preencher'!J187</f>
        <v>311.7296</v>
      </c>
      <c r="J178" s="14">
        <f>'[1]TCE - ANEXO III - Preencher'!K187</f>
        <v>0</v>
      </c>
      <c r="K178" s="15">
        <f>'[1]TCE - ANEXO III - Preencher'!L187</f>
        <v>175.63587000000001</v>
      </c>
      <c r="L178" s="15">
        <f>'[1]TCE - ANEXO III - Preencher'!M187</f>
        <v>32.42</v>
      </c>
      <c r="M178" s="15">
        <f t="shared" si="13"/>
        <v>143.21587</v>
      </c>
      <c r="N178" s="15">
        <f>'[1]TCE - ANEXO III - Preencher'!O187</f>
        <v>2.2719999999999998</v>
      </c>
      <c r="O178" s="15">
        <f>'[1]TCE - ANEXO III - Preencher'!P187</f>
        <v>0</v>
      </c>
      <c r="P178" s="16">
        <f t="shared" si="14"/>
        <v>2.2719999999999998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457.21746999999999</v>
      </c>
    </row>
    <row r="179" spans="1:28" x14ac:dyDescent="0.25">
      <c r="A179" s="8">
        <f>IFERROR(VLOOKUP(B179,'[1]DADOS (OCULTAR)'!$Q$3:$S$136,3,0),"")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CARLA CRISTINA LIMA DOS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01/2026</v>
      </c>
      <c r="H179" s="14">
        <f>'[1]TCE - ANEXO III - Preencher'!I188</f>
        <v>0</v>
      </c>
      <c r="I179" s="14">
        <f>'[1]TCE - ANEXO III - Preencher'!J188</f>
        <v>277.25760000000002</v>
      </c>
      <c r="J179" s="14">
        <f>'[1]TCE - ANEXO III - Preencher'!K188</f>
        <v>0</v>
      </c>
      <c r="K179" s="15">
        <f>'[1]TCE - ANEXO III - Preencher'!L188</f>
        <v>175.63587000000001</v>
      </c>
      <c r="L179" s="15">
        <f>'[1]TCE - ANEXO III - Preencher'!M188</f>
        <v>32.42</v>
      </c>
      <c r="M179" s="15">
        <f t="shared" si="13"/>
        <v>143.21587</v>
      </c>
      <c r="N179" s="15">
        <f>'[1]TCE - ANEXO III - Preencher'!O188</f>
        <v>2.2719999999999998</v>
      </c>
      <c r="O179" s="15">
        <f>'[1]TCE - ANEXO III - Preencher'!P188</f>
        <v>0</v>
      </c>
      <c r="P179" s="16">
        <f t="shared" si="14"/>
        <v>2.2719999999999998</v>
      </c>
      <c r="Q179" s="15">
        <f>'[1]TCE - ANEXO III - Preencher'!R188</f>
        <v>369.36</v>
      </c>
      <c r="R179" s="15">
        <f>'[1]TCE - ANEXO III - Preencher'!S188</f>
        <v>75.599999999999994</v>
      </c>
      <c r="S179" s="16">
        <f t="shared" si="15"/>
        <v>293.76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716.50547000000006</v>
      </c>
    </row>
    <row r="180" spans="1:28" x14ac:dyDescent="0.25">
      <c r="A180" s="8">
        <f>IFERROR(VLOOKUP(B180,'[1]DADOS (OCULTAR)'!$Q$3:$S$136,3,0),"")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CARLA FERNANDA DA SILVA MELO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4110-10</v>
      </c>
      <c r="G180" s="13" t="str">
        <f>IF('[1]TCE - ANEXO III - Preencher'!H189="","",'[1]TCE - ANEXO III - Preencher'!H189)</f>
        <v>01/2026</v>
      </c>
      <c r="H180" s="14">
        <f>'[1]TCE - ANEXO III - Preencher'!I189</f>
        <v>0</v>
      </c>
      <c r="I180" s="14">
        <f>'[1]TCE - ANEXO III - Preencher'!J189</f>
        <v>136.32320000000001</v>
      </c>
      <c r="J180" s="14">
        <f>'[1]TCE - ANEXO III - Preencher'!K189</f>
        <v>0</v>
      </c>
      <c r="K180" s="15">
        <f>'[1]TCE - ANEXO III - Preencher'!L189</f>
        <v>175.63587000000001</v>
      </c>
      <c r="L180" s="15">
        <f>'[1]TCE - ANEXO III - Preencher'!M189</f>
        <v>32.42</v>
      </c>
      <c r="M180" s="15">
        <f t="shared" si="13"/>
        <v>143.21587</v>
      </c>
      <c r="N180" s="15">
        <f>'[1]TCE - ANEXO III - Preencher'!O189</f>
        <v>2.2719999999999998</v>
      </c>
      <c r="O180" s="15">
        <f>'[1]TCE - ANEXO III - Preencher'!P189</f>
        <v>0</v>
      </c>
      <c r="P180" s="16">
        <f t="shared" si="14"/>
        <v>2.2719999999999998</v>
      </c>
      <c r="Q180" s="15">
        <f>'[1]TCE - ANEXO III - Preencher'!R189</f>
        <v>404.62</v>
      </c>
      <c r="R180" s="15">
        <f>'[1]TCE - ANEXO III - Preencher'!S189</f>
        <v>0</v>
      </c>
      <c r="S180" s="16">
        <f t="shared" si="15"/>
        <v>404.62</v>
      </c>
      <c r="T180" s="15">
        <f>'[1]TCE - ANEXO III - Preencher'!U189</f>
        <v>100</v>
      </c>
      <c r="U180" s="15">
        <f>'[1]TCE - ANEXO III - Preencher'!V189</f>
        <v>0</v>
      </c>
      <c r="V180" s="16">
        <f t="shared" si="16"/>
        <v>100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786.43107000000009</v>
      </c>
    </row>
    <row r="181" spans="1:28" x14ac:dyDescent="0.25">
      <c r="A181" s="8">
        <f>IFERROR(VLOOKUP(B181,'[1]DADOS (OCULTAR)'!$Q$3:$S$136,3,0),"")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CARLA GIZELE DA SILVA LEITE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01/2026</v>
      </c>
      <c r="H181" s="14">
        <f>'[1]TCE - ANEXO III - Preencher'!I190</f>
        <v>0</v>
      </c>
      <c r="I181" s="14">
        <f>'[1]TCE - ANEXO III - Preencher'!J190</f>
        <v>310.32639999999998</v>
      </c>
      <c r="J181" s="14">
        <f>'[1]TCE - ANEXO III - Preencher'!K190</f>
        <v>0</v>
      </c>
      <c r="K181" s="15">
        <f>'[1]TCE - ANEXO III - Preencher'!L190</f>
        <v>175.63587000000001</v>
      </c>
      <c r="L181" s="15">
        <f>'[1]TCE - ANEXO III - Preencher'!M190</f>
        <v>32.42</v>
      </c>
      <c r="M181" s="15">
        <f t="shared" si="13"/>
        <v>143.21587</v>
      </c>
      <c r="N181" s="15">
        <f>'[1]TCE - ANEXO III - Preencher'!O190</f>
        <v>2.2719999999999998</v>
      </c>
      <c r="O181" s="15">
        <f>'[1]TCE - ANEXO III - Preencher'!P190</f>
        <v>0</v>
      </c>
      <c r="P181" s="16">
        <f t="shared" si="14"/>
        <v>2.2719999999999998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455.81426999999996</v>
      </c>
    </row>
    <row r="182" spans="1:28" x14ac:dyDescent="0.25">
      <c r="A182" s="8">
        <f>IFERROR(VLOOKUP(B182,'[1]DADOS (OCULTAR)'!$Q$3:$S$136,3,0),"")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CARLA KARINE ALVES DE ATAIDE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01/2026</v>
      </c>
      <c r="H182" s="14">
        <f>'[1]TCE - ANEXO III - Preencher'!I191</f>
        <v>0</v>
      </c>
      <c r="I182" s="14">
        <f>'[1]TCE - ANEXO III - Preencher'!J191</f>
        <v>321.64240000000001</v>
      </c>
      <c r="J182" s="14">
        <f>'[1]TCE - ANEXO III - Preencher'!K191</f>
        <v>0</v>
      </c>
      <c r="K182" s="15">
        <f>'[1]TCE - ANEXO III - Preencher'!L191</f>
        <v>175.63587000000001</v>
      </c>
      <c r="L182" s="15">
        <f>'[1]TCE - ANEXO III - Preencher'!M191</f>
        <v>32.42</v>
      </c>
      <c r="M182" s="15">
        <f t="shared" si="13"/>
        <v>143.21587</v>
      </c>
      <c r="N182" s="15">
        <f>'[1]TCE - ANEXO III - Preencher'!O191</f>
        <v>2.2719999999999998</v>
      </c>
      <c r="O182" s="15">
        <f>'[1]TCE - ANEXO III - Preencher'!P191</f>
        <v>0</v>
      </c>
      <c r="P182" s="16">
        <f t="shared" si="14"/>
        <v>2.2719999999999998</v>
      </c>
      <c r="Q182" s="15">
        <f>'[1]TCE - ANEXO III - Preencher'!R191</f>
        <v>0</v>
      </c>
      <c r="R182" s="15">
        <f>'[1]TCE - ANEXO III - Preencher'!S191</f>
        <v>97.26</v>
      </c>
      <c r="S182" s="16">
        <f t="shared" si="15"/>
        <v>-97.26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369.87027</v>
      </c>
    </row>
    <row r="183" spans="1:28" x14ac:dyDescent="0.25">
      <c r="A183" s="8">
        <f>IFERROR(VLOOKUP(B183,'[1]DADOS (OCULTAR)'!$Q$3:$S$136,3,0),"")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CARLOS ANTONIO SILVA DE BARROS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01/2026</v>
      </c>
      <c r="H183" s="14">
        <f>'[1]TCE - ANEXO III - Preencher'!I192</f>
        <v>0</v>
      </c>
      <c r="I183" s="14">
        <f>'[1]TCE - ANEXO III - Preencher'!J192</f>
        <v>352.12240000000003</v>
      </c>
      <c r="J183" s="14">
        <f>'[1]TCE - ANEXO III - Preencher'!K192</f>
        <v>0</v>
      </c>
      <c r="K183" s="15">
        <f>'[1]TCE - ANEXO III - Preencher'!L192</f>
        <v>175.63587000000001</v>
      </c>
      <c r="L183" s="15">
        <f>'[1]TCE - ANEXO III - Preencher'!M192</f>
        <v>32.42</v>
      </c>
      <c r="M183" s="15">
        <f t="shared" si="13"/>
        <v>143.21587</v>
      </c>
      <c r="N183" s="15">
        <f>'[1]TCE - ANEXO III - Preencher'!O192</f>
        <v>2.2719999999999998</v>
      </c>
      <c r="O183" s="15">
        <f>'[1]TCE - ANEXO III - Preencher'!P192</f>
        <v>0</v>
      </c>
      <c r="P183" s="16">
        <f t="shared" si="14"/>
        <v>2.2719999999999998</v>
      </c>
      <c r="Q183" s="15">
        <f>'[1]TCE - ANEXO III - Preencher'!R192</f>
        <v>580.30999999999995</v>
      </c>
      <c r="R183" s="15">
        <f>'[1]TCE - ANEXO III - Preencher'!S192</f>
        <v>97.26</v>
      </c>
      <c r="S183" s="16">
        <f t="shared" si="15"/>
        <v>483.04999999999995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980.66026999999997</v>
      </c>
    </row>
    <row r="184" spans="1:28" x14ac:dyDescent="0.25">
      <c r="A184" s="8">
        <f>IFERROR(VLOOKUP(B184,'[1]DADOS (OCULTAR)'!$Q$3:$S$136,3,0),"")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CARLOS EDUARDO BARROS SALES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01/2026</v>
      </c>
      <c r="H184" s="14">
        <f>'[1]TCE - ANEXO III - Preencher'!I193</f>
        <v>0</v>
      </c>
      <c r="I184" s="14">
        <f>'[1]TCE - ANEXO III - Preencher'!J193</f>
        <v>160.62639999999999</v>
      </c>
      <c r="J184" s="14">
        <f>'[1]TCE - ANEXO III - Preencher'!K193</f>
        <v>0</v>
      </c>
      <c r="K184" s="15">
        <f>'[1]TCE - ANEXO III - Preencher'!L193</f>
        <v>175.63587000000001</v>
      </c>
      <c r="L184" s="15">
        <f>'[1]TCE - ANEXO III - Preencher'!M193</f>
        <v>32.42</v>
      </c>
      <c r="M184" s="15">
        <f t="shared" si="13"/>
        <v>143.21587</v>
      </c>
      <c r="N184" s="15">
        <f>'[1]TCE - ANEXO III - Preencher'!O193</f>
        <v>2.2719999999999998</v>
      </c>
      <c r="O184" s="15">
        <f>'[1]TCE - ANEXO III - Preencher'!P193</f>
        <v>0</v>
      </c>
      <c r="P184" s="16">
        <f t="shared" si="14"/>
        <v>2.2719999999999998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306.11426999999998</v>
      </c>
    </row>
    <row r="185" spans="1:28" x14ac:dyDescent="0.25">
      <c r="A185" s="8">
        <f>IFERROR(VLOOKUP(B185,'[1]DADOS (OCULTAR)'!$Q$3:$S$136,3,0),"")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CARLOS GOMES DE SOUZA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5174-10</v>
      </c>
      <c r="G185" s="13" t="str">
        <f>IF('[1]TCE - ANEXO III - Preencher'!H194="","",'[1]TCE - ANEXO III - Preencher'!H194)</f>
        <v>01/2026</v>
      </c>
      <c r="H185" s="14">
        <f>'[1]TCE - ANEXO III - Preencher'!I194</f>
        <v>0</v>
      </c>
      <c r="I185" s="14">
        <f>'[1]TCE - ANEXO III - Preencher'!J194</f>
        <v>149.5504</v>
      </c>
      <c r="J185" s="14">
        <f>'[1]TCE - ANEXO III - Preencher'!K194</f>
        <v>0</v>
      </c>
      <c r="K185" s="15">
        <f>'[1]TCE - ANEXO III - Preencher'!L194</f>
        <v>175.63587000000001</v>
      </c>
      <c r="L185" s="15">
        <f>'[1]TCE - ANEXO III - Preencher'!M194</f>
        <v>32.42</v>
      </c>
      <c r="M185" s="15">
        <f t="shared" si="13"/>
        <v>143.21587</v>
      </c>
      <c r="N185" s="15">
        <f>'[1]TCE - ANEXO III - Preencher'!O194</f>
        <v>2.2719999999999998</v>
      </c>
      <c r="O185" s="15">
        <f>'[1]TCE - ANEXO III - Preencher'!P194</f>
        <v>0</v>
      </c>
      <c r="P185" s="16">
        <f t="shared" si="14"/>
        <v>2.2719999999999998</v>
      </c>
      <c r="Q185" s="15">
        <f>'[1]TCE - ANEXO III - Preencher'!R194</f>
        <v>369.36</v>
      </c>
      <c r="R185" s="15">
        <f>'[1]TCE - ANEXO III - Preencher'!S194</f>
        <v>97.26</v>
      </c>
      <c r="S185" s="16">
        <f t="shared" si="15"/>
        <v>272.10000000000002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567.13826999999992</v>
      </c>
    </row>
    <row r="186" spans="1:28" x14ac:dyDescent="0.25">
      <c r="A186" s="8">
        <f>IFERROR(VLOOKUP(B186,'[1]DADOS (OCULTAR)'!$Q$3:$S$136,3,0),"")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CARLOS ROBERTO ASCHOFF CAVALCANTI JUNIOR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5151-10</v>
      </c>
      <c r="G186" s="13" t="str">
        <f>IF('[1]TCE - ANEXO III - Preencher'!H195="","",'[1]TCE - ANEXO III - Preencher'!H195)</f>
        <v>01/2026</v>
      </c>
      <c r="H186" s="14">
        <f>'[1]TCE - ANEXO III - Preencher'!I195</f>
        <v>0</v>
      </c>
      <c r="I186" s="14">
        <f>'[1]TCE - ANEXO III - Preencher'!J195</f>
        <v>155.61600000000001</v>
      </c>
      <c r="J186" s="14">
        <f>'[1]TCE - ANEXO III - Preencher'!K195</f>
        <v>0</v>
      </c>
      <c r="K186" s="15">
        <f>'[1]TCE - ANEXO III - Preencher'!L195</f>
        <v>175.63587000000001</v>
      </c>
      <c r="L186" s="15">
        <f>'[1]TCE - ANEXO III - Preencher'!M195</f>
        <v>32.42</v>
      </c>
      <c r="M186" s="15">
        <f t="shared" si="13"/>
        <v>143.21587</v>
      </c>
      <c r="N186" s="15">
        <f>'[1]TCE - ANEXO III - Preencher'!O195</f>
        <v>2.2719999999999998</v>
      </c>
      <c r="O186" s="15">
        <f>'[1]TCE - ANEXO III - Preencher'!P195</f>
        <v>0</v>
      </c>
      <c r="P186" s="16">
        <f t="shared" si="14"/>
        <v>2.2719999999999998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301.10386999999997</v>
      </c>
    </row>
    <row r="187" spans="1:28" x14ac:dyDescent="0.25">
      <c r="A187" s="8">
        <f>IFERROR(VLOOKUP(B187,'[1]DADOS (OCULTAR)'!$Q$3:$S$136,3,0),"")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CARMEM LUCIA FRANCISCO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01/2026</v>
      </c>
      <c r="H187" s="14">
        <f>'[1]TCE - ANEXO III - Preencher'!I196</f>
        <v>0</v>
      </c>
      <c r="I187" s="14">
        <f>'[1]TCE - ANEXO III - Preencher'!J196</f>
        <v>322.02480000000003</v>
      </c>
      <c r="J187" s="14">
        <f>'[1]TCE - ANEXO III - Preencher'!K196</f>
        <v>0</v>
      </c>
      <c r="K187" s="15">
        <f>'[1]TCE - ANEXO III - Preencher'!L196</f>
        <v>175.63587000000001</v>
      </c>
      <c r="L187" s="15">
        <f>'[1]TCE - ANEXO III - Preencher'!M196</f>
        <v>32.42</v>
      </c>
      <c r="M187" s="15">
        <f t="shared" si="13"/>
        <v>143.21587</v>
      </c>
      <c r="N187" s="15">
        <f>'[1]TCE - ANEXO III - Preencher'!O196</f>
        <v>2.2719999999999998</v>
      </c>
      <c r="O187" s="15">
        <f>'[1]TCE - ANEXO III - Preencher'!P196</f>
        <v>0</v>
      </c>
      <c r="P187" s="16">
        <f t="shared" si="14"/>
        <v>2.2719999999999998</v>
      </c>
      <c r="Q187" s="15">
        <f>'[1]TCE - ANEXO III - Preencher'!R196</f>
        <v>237.13</v>
      </c>
      <c r="R187" s="15">
        <f>'[1]TCE - ANEXO III - Preencher'!S196</f>
        <v>90.69</v>
      </c>
      <c r="S187" s="16">
        <f t="shared" si="15"/>
        <v>146.44</v>
      </c>
      <c r="T187" s="15">
        <f>'[1]TCE - ANEXO III - Preencher'!U196</f>
        <v>81.02</v>
      </c>
      <c r="U187" s="15">
        <f>'[1]TCE - ANEXO III - Preencher'!V196</f>
        <v>0</v>
      </c>
      <c r="V187" s="16">
        <f t="shared" si="16"/>
        <v>81.02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694.97266999999999</v>
      </c>
    </row>
    <row r="188" spans="1:28" x14ac:dyDescent="0.25">
      <c r="A188" s="8">
        <f>IFERROR(VLOOKUP(B188,'[1]DADOS (OCULTAR)'!$Q$3:$S$136,3,0),"")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CARMEM LUCIA JUVENCIO COSTA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01/2026</v>
      </c>
      <c r="H188" s="14">
        <f>'[1]TCE - ANEXO III - Preencher'!I197</f>
        <v>0</v>
      </c>
      <c r="I188" s="14">
        <f>'[1]TCE - ANEXO III - Preencher'!J197</f>
        <v>324.38560000000001</v>
      </c>
      <c r="J188" s="14">
        <f>'[1]TCE - ANEXO III - Preencher'!K197</f>
        <v>0</v>
      </c>
      <c r="K188" s="15">
        <f>'[1]TCE - ANEXO III - Preencher'!L197</f>
        <v>175.63587000000001</v>
      </c>
      <c r="L188" s="15">
        <f>'[1]TCE - ANEXO III - Preencher'!M197</f>
        <v>32.42</v>
      </c>
      <c r="M188" s="15">
        <f t="shared" si="13"/>
        <v>143.21587</v>
      </c>
      <c r="N188" s="15">
        <f>'[1]TCE - ANEXO III - Preencher'!O197</f>
        <v>2.2719999999999998</v>
      </c>
      <c r="O188" s="15">
        <f>'[1]TCE - ANEXO III - Preencher'!P197</f>
        <v>0</v>
      </c>
      <c r="P188" s="16">
        <f t="shared" si="14"/>
        <v>2.2719999999999998</v>
      </c>
      <c r="Q188" s="15">
        <f>'[1]TCE - ANEXO III - Preencher'!R197</f>
        <v>0</v>
      </c>
      <c r="R188" s="15">
        <f>'[1]TCE - ANEXO III - Preencher'!S197</f>
        <v>97.26</v>
      </c>
      <c r="S188" s="16">
        <f t="shared" si="15"/>
        <v>-97.26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372.61347000000001</v>
      </c>
    </row>
    <row r="189" spans="1:28" x14ac:dyDescent="0.25">
      <c r="A189" s="8">
        <f>IFERROR(VLOOKUP(B189,'[1]DADOS (OCULTAR)'!$Q$3:$S$136,3,0),"")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CAROLINA STEFANY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2236-05</v>
      </c>
      <c r="G189" s="13" t="str">
        <f>IF('[1]TCE - ANEXO III - Preencher'!H198="","",'[1]TCE - ANEXO III - Preencher'!H198)</f>
        <v>01/2026</v>
      </c>
      <c r="H189" s="14">
        <f>'[1]TCE - ANEXO III - Preencher'!I198</f>
        <v>0</v>
      </c>
      <c r="I189" s="14">
        <f>'[1]TCE - ANEXO III - Preencher'!J198</f>
        <v>276.75439999999998</v>
      </c>
      <c r="J189" s="14">
        <f>'[1]TCE - ANEXO III - Preencher'!K198</f>
        <v>0</v>
      </c>
      <c r="K189" s="15">
        <f>'[1]TCE - ANEXO III - Preencher'!L198</f>
        <v>175.63587000000001</v>
      </c>
      <c r="L189" s="15">
        <f>'[1]TCE - ANEXO III - Preencher'!M198</f>
        <v>2.95</v>
      </c>
      <c r="M189" s="15">
        <f t="shared" si="13"/>
        <v>172.68587000000002</v>
      </c>
      <c r="N189" s="15">
        <f>'[1]TCE - ANEXO III - Preencher'!O198</f>
        <v>4.774</v>
      </c>
      <c r="O189" s="15">
        <f>'[1]TCE - ANEXO III - Preencher'!P198</f>
        <v>0</v>
      </c>
      <c r="P189" s="16">
        <f t="shared" si="14"/>
        <v>4.774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454.21427</v>
      </c>
    </row>
    <row r="190" spans="1:28" x14ac:dyDescent="0.25">
      <c r="A190" s="8">
        <f>IFERROR(VLOOKUP(B190,'[1]DADOS (OCULTAR)'!$Q$3:$S$136,3,0),"")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CAROLINE AMARANTE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2234-05</v>
      </c>
      <c r="G190" s="13" t="str">
        <f>IF('[1]TCE - ANEXO III - Preencher'!H199="","",'[1]TCE - ANEXO III - Preencher'!H199)</f>
        <v>01/2026</v>
      </c>
      <c r="H190" s="14">
        <f>'[1]TCE - ANEXO III - Preencher'!I199</f>
        <v>0</v>
      </c>
      <c r="I190" s="14">
        <f>'[1]TCE - ANEXO III - Preencher'!J199</f>
        <v>454.4008</v>
      </c>
      <c r="J190" s="14">
        <f>'[1]TCE - ANEXO III - Preencher'!K199</f>
        <v>0</v>
      </c>
      <c r="K190" s="15">
        <f>'[1]TCE - ANEXO III - Preencher'!L199</f>
        <v>175.63587000000001</v>
      </c>
      <c r="L190" s="15">
        <f>'[1]TCE - ANEXO III - Preencher'!M199</f>
        <v>18.559999999999999</v>
      </c>
      <c r="M190" s="15">
        <f t="shared" si="13"/>
        <v>157.07587000000001</v>
      </c>
      <c r="N190" s="15">
        <f>'[1]TCE - ANEXO III - Preencher'!O199</f>
        <v>2.2719999999999998</v>
      </c>
      <c r="O190" s="15">
        <f>'[1]TCE - ANEXO III - Preencher'!P199</f>
        <v>0</v>
      </c>
      <c r="P190" s="16">
        <f t="shared" si="14"/>
        <v>2.2719999999999998</v>
      </c>
      <c r="Q190" s="15">
        <f>'[1]TCE - ANEXO III - Preencher'!R199</f>
        <v>404.62</v>
      </c>
      <c r="R190" s="15">
        <f>'[1]TCE - ANEXO III - Preencher'!S199</f>
        <v>172.2</v>
      </c>
      <c r="S190" s="16">
        <f t="shared" si="15"/>
        <v>232.42000000000002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846.16867000000002</v>
      </c>
    </row>
    <row r="191" spans="1:28" x14ac:dyDescent="0.25">
      <c r="A191" s="8">
        <f>IFERROR(VLOOKUP(B191,'[1]DADOS (OCULTAR)'!$Q$3:$S$136,3,0),"")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CASSIA REGINA TAVARES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2523-05</v>
      </c>
      <c r="G191" s="13" t="str">
        <f>IF('[1]TCE - ANEXO III - Preencher'!H200="","",'[1]TCE - ANEXO III - Preencher'!H200)</f>
        <v>01/2026</v>
      </c>
      <c r="H191" s="14">
        <f>'[1]TCE - ANEXO III - Preencher'!I200</f>
        <v>0</v>
      </c>
      <c r="I191" s="14">
        <f>'[1]TCE - ANEXO III - Preencher'!J200</f>
        <v>260.74239999999998</v>
      </c>
      <c r="J191" s="14">
        <f>'[1]TCE - ANEXO III - Preencher'!K200</f>
        <v>0</v>
      </c>
      <c r="K191" s="15">
        <f>'[1]TCE - ANEXO III - Preencher'!L200</f>
        <v>175.63587000000001</v>
      </c>
      <c r="L191" s="15">
        <f>'[1]TCE - ANEXO III - Preencher'!M200</f>
        <v>44</v>
      </c>
      <c r="M191" s="15">
        <f t="shared" si="13"/>
        <v>131.63587000000001</v>
      </c>
      <c r="N191" s="15">
        <f>'[1]TCE - ANEXO III - Preencher'!O200</f>
        <v>2.2719999999999998</v>
      </c>
      <c r="O191" s="15">
        <f>'[1]TCE - ANEXO III - Preencher'!P200</f>
        <v>0</v>
      </c>
      <c r="P191" s="16">
        <f t="shared" si="14"/>
        <v>2.2719999999999998</v>
      </c>
      <c r="Q191" s="15">
        <f>'[1]TCE - ANEXO III - Preencher'!R200</f>
        <v>334.1</v>
      </c>
      <c r="R191" s="15">
        <f>'[1]TCE - ANEXO III - Preencher'!S200</f>
        <v>153.88</v>
      </c>
      <c r="S191" s="16">
        <f t="shared" si="15"/>
        <v>180.22000000000003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574.87027</v>
      </c>
    </row>
    <row r="192" spans="1:28" x14ac:dyDescent="0.25">
      <c r="A192" s="8">
        <f>IFERROR(VLOOKUP(B192,'[1]DADOS (OCULTAR)'!$Q$3:$S$136,3,0),"")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CASSIA THAIS RODRIGUES PIRES DO CARMO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01/2026</v>
      </c>
      <c r="H192" s="14">
        <f>'[1]TCE - ANEXO III - Preencher'!I201</f>
        <v>0</v>
      </c>
      <c r="I192" s="14">
        <f>'[1]TCE - ANEXO III - Preencher'!J201</f>
        <v>417.0976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4.774</v>
      </c>
      <c r="O192" s="15">
        <f>'[1]TCE - ANEXO III - Preencher'!P201</f>
        <v>0</v>
      </c>
      <c r="P192" s="16">
        <f t="shared" si="14"/>
        <v>4.774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421.8716</v>
      </c>
    </row>
    <row r="193" spans="1:28" x14ac:dyDescent="0.25">
      <c r="A193" s="8">
        <f>IFERROR(VLOOKUP(B193,'[1]DADOS (OCULTAR)'!$Q$3:$S$136,3,0),"")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CELIA DE OLIVEIRA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 t="str">
        <f>IF('[1]TCE - ANEXO III - Preencher'!H202="","",'[1]TCE - ANEXO III - Preencher'!H202)</f>
        <v>01/2026</v>
      </c>
      <c r="H193" s="14">
        <f>'[1]TCE - ANEXO III - Preencher'!I202</f>
        <v>0</v>
      </c>
      <c r="I193" s="14">
        <f>'[1]TCE - ANEXO III - Preencher'!J202</f>
        <v>472.44880000000001</v>
      </c>
      <c r="J193" s="14">
        <f>'[1]TCE - ANEXO III - Preencher'!K202</f>
        <v>0</v>
      </c>
      <c r="K193" s="15">
        <f>'[1]TCE - ANEXO III - Preencher'!L202</f>
        <v>175.63587000000001</v>
      </c>
      <c r="L193" s="15">
        <f>'[1]TCE - ANEXO III - Preencher'!M202</f>
        <v>3.59</v>
      </c>
      <c r="M193" s="15">
        <f t="shared" si="13"/>
        <v>172.04587000000001</v>
      </c>
      <c r="N193" s="15">
        <f>'[1]TCE - ANEXO III - Preencher'!O202</f>
        <v>4.774</v>
      </c>
      <c r="O193" s="15">
        <f>'[1]TCE - ANEXO III - Preencher'!P202</f>
        <v>0</v>
      </c>
      <c r="P193" s="16">
        <f t="shared" si="14"/>
        <v>4.774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649.26867000000004</v>
      </c>
    </row>
    <row r="194" spans="1:28" x14ac:dyDescent="0.25">
      <c r="A194" s="8">
        <f>IFERROR(VLOOKUP(B194,'[1]DADOS (OCULTAR)'!$Q$3:$S$136,3,0),"")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CELIA MARIA VITURINO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5143-20</v>
      </c>
      <c r="G194" s="13" t="str">
        <f>IF('[1]TCE - ANEXO III - Preencher'!H203="","",'[1]TCE - ANEXO III - Preencher'!H203)</f>
        <v>01/2026</v>
      </c>
      <c r="H194" s="14">
        <f>'[1]TCE - ANEXO III - Preencher'!I203</f>
        <v>0</v>
      </c>
      <c r="I194" s="14">
        <f>'[1]TCE - ANEXO III - Preencher'!J203</f>
        <v>181.55199999999999</v>
      </c>
      <c r="J194" s="14">
        <f>'[1]TCE - ANEXO III - Preencher'!K203</f>
        <v>0</v>
      </c>
      <c r="K194" s="15">
        <f>'[1]TCE - ANEXO III - Preencher'!L203</f>
        <v>175.63587000000001</v>
      </c>
      <c r="L194" s="15">
        <f>'[1]TCE - ANEXO III - Preencher'!M203</f>
        <v>32.42</v>
      </c>
      <c r="M194" s="15">
        <f t="shared" si="13"/>
        <v>143.21587</v>
      </c>
      <c r="N194" s="15">
        <f>'[1]TCE - ANEXO III - Preencher'!O203</f>
        <v>2.2719999999999998</v>
      </c>
      <c r="O194" s="15">
        <f>'[1]TCE - ANEXO III - Preencher'!P203</f>
        <v>0</v>
      </c>
      <c r="P194" s="16">
        <f t="shared" si="14"/>
        <v>2.2719999999999998</v>
      </c>
      <c r="Q194" s="15">
        <f>'[1]TCE - ANEXO III - Preencher'!R203</f>
        <v>0</v>
      </c>
      <c r="R194" s="15">
        <f>'[1]TCE - ANEXO III - Preencher'!S203</f>
        <v>97.26</v>
      </c>
      <c r="S194" s="16">
        <f t="shared" si="15"/>
        <v>-97.26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229.77987000000002</v>
      </c>
    </row>
    <row r="195" spans="1:28" x14ac:dyDescent="0.25">
      <c r="A195" s="8">
        <f>IFERROR(VLOOKUP(B195,'[1]DADOS (OCULTAR)'!$Q$3:$S$136,3,0),"")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CESAR AUGUSTO DA SILVA COSTA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3241-15</v>
      </c>
      <c r="G195" s="13" t="str">
        <f>IF('[1]TCE - ANEXO III - Preencher'!H204="","",'[1]TCE - ANEXO III - Preencher'!H204)</f>
        <v>01/2026</v>
      </c>
      <c r="H195" s="14">
        <f>'[1]TCE - ANEXO III - Preencher'!I204</f>
        <v>0</v>
      </c>
      <c r="I195" s="14">
        <f>'[1]TCE - ANEXO III - Preencher'!J204</f>
        <v>423.96879999999999</v>
      </c>
      <c r="J195" s="14">
        <f>'[1]TCE - ANEXO III - Preencher'!K204</f>
        <v>0</v>
      </c>
      <c r="K195" s="15">
        <f>'[1]TCE - ANEXO III - Preencher'!L204</f>
        <v>175.63587000000001</v>
      </c>
      <c r="L195" s="15">
        <f>'[1]TCE - ANEXO III - Preencher'!M204</f>
        <v>2.41</v>
      </c>
      <c r="M195" s="15">
        <f t="shared" si="13"/>
        <v>173.22587000000001</v>
      </c>
      <c r="N195" s="15">
        <f>'[1]TCE - ANEXO III - Preencher'!O204</f>
        <v>2.2719999999999998</v>
      </c>
      <c r="O195" s="15">
        <f>'[1]TCE - ANEXO III - Preencher'!P204</f>
        <v>0</v>
      </c>
      <c r="P195" s="16">
        <f t="shared" si="14"/>
        <v>2.2719999999999998</v>
      </c>
      <c r="Q195" s="15">
        <f>'[1]TCE - ANEXO III - Preencher'!R204</f>
        <v>307.64999999999998</v>
      </c>
      <c r="R195" s="15">
        <f>'[1]TCE - ANEXO III - Preencher'!S204</f>
        <v>65.599999999999994</v>
      </c>
      <c r="S195" s="16">
        <f t="shared" si="15"/>
        <v>242.04999999999998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841.51666999999998</v>
      </c>
    </row>
    <row r="196" spans="1:28" x14ac:dyDescent="0.25">
      <c r="A196" s="8">
        <f>IFERROR(VLOOKUP(B196,'[1]DADOS (OCULTAR)'!$Q$3:$S$136,3,0),"")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CHAISLAN FLORENTINO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3241-15</v>
      </c>
      <c r="G196" s="13" t="str">
        <f>IF('[1]TCE - ANEXO III - Preencher'!H205="","",'[1]TCE - ANEXO III - Preencher'!H205)</f>
        <v>01/2026</v>
      </c>
      <c r="H196" s="14">
        <f>'[1]TCE - ANEXO III - Preencher'!I205</f>
        <v>0</v>
      </c>
      <c r="I196" s="14">
        <f>'[1]TCE - ANEXO III - Preencher'!J205</f>
        <v>394.43200000000002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2.2719999999999998</v>
      </c>
      <c r="O196" s="15">
        <f>'[1]TCE - ANEXO III - Preencher'!P205</f>
        <v>0</v>
      </c>
      <c r="P196" s="16">
        <f t="shared" ref="P196:P259" si="20">N196-O196</f>
        <v>2.2719999999999998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396.70400000000001</v>
      </c>
    </row>
    <row r="197" spans="1:28" x14ac:dyDescent="0.25">
      <c r="A197" s="8">
        <f>IFERROR(VLOOKUP(B197,'[1]DADOS (OCULTAR)'!$Q$3:$S$136,3,0),"")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CHARLIMAR SOARES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01/2026</v>
      </c>
      <c r="H197" s="14">
        <f>'[1]TCE - ANEXO III - Preencher'!I206</f>
        <v>0</v>
      </c>
      <c r="I197" s="14">
        <f>'[1]TCE - ANEXO III - Preencher'!J206</f>
        <v>317.26560000000001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2.2719999999999998</v>
      </c>
      <c r="O197" s="15">
        <f>'[1]TCE - ANEXO III - Preencher'!P206</f>
        <v>0</v>
      </c>
      <c r="P197" s="16">
        <f t="shared" si="20"/>
        <v>2.2719999999999998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72.92</v>
      </c>
      <c r="U197" s="15">
        <f>'[1]TCE - ANEXO III - Preencher'!V206</f>
        <v>0</v>
      </c>
      <c r="V197" s="16">
        <f t="shared" si="22"/>
        <v>72.92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392.45760000000001</v>
      </c>
    </row>
    <row r="198" spans="1:28" x14ac:dyDescent="0.25">
      <c r="A198" s="8">
        <f>IFERROR(VLOOKUP(B198,'[1]DADOS (OCULTAR)'!$Q$3:$S$136,3,0),"")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CHARLLENE REIS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01/2026</v>
      </c>
      <c r="H198" s="14">
        <f>'[1]TCE - ANEXO III - Preencher'!I207</f>
        <v>0</v>
      </c>
      <c r="I198" s="14">
        <f>'[1]TCE - ANEXO III - Preencher'!J207</f>
        <v>302.99919999999997</v>
      </c>
      <c r="J198" s="14">
        <f>'[1]TCE - ANEXO III - Preencher'!K207</f>
        <v>0</v>
      </c>
      <c r="K198" s="15">
        <f>'[1]TCE - ANEXO III - Preencher'!L207</f>
        <v>175.63587000000001</v>
      </c>
      <c r="L198" s="15">
        <f>'[1]TCE - ANEXO III - Preencher'!M207</f>
        <v>32.42</v>
      </c>
      <c r="M198" s="15">
        <f t="shared" si="19"/>
        <v>143.21587</v>
      </c>
      <c r="N198" s="15">
        <f>'[1]TCE - ANEXO III - Preencher'!O207</f>
        <v>2.2719999999999998</v>
      </c>
      <c r="O198" s="15">
        <f>'[1]TCE - ANEXO III - Preencher'!P207</f>
        <v>0</v>
      </c>
      <c r="P198" s="16">
        <f t="shared" si="20"/>
        <v>2.2719999999999998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448.48706999999996</v>
      </c>
    </row>
    <row r="199" spans="1:28" x14ac:dyDescent="0.25">
      <c r="A199" s="8">
        <f>IFERROR(VLOOKUP(B199,'[1]DADOS (OCULTAR)'!$Q$3:$S$136,3,0),"")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CIBELE MARIA DA SILVA FERREIRA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2516-05</v>
      </c>
      <c r="G199" s="13" t="str">
        <f>IF('[1]TCE - ANEXO III - Preencher'!H208="","",'[1]TCE - ANEXO III - Preencher'!H208)</f>
        <v>01/2026</v>
      </c>
      <c r="H199" s="14">
        <f>'[1]TCE - ANEXO III - Preencher'!I208</f>
        <v>0</v>
      </c>
      <c r="I199" s="14">
        <f>'[1]TCE - ANEXO III - Preencher'!J208</f>
        <v>289.32240000000002</v>
      </c>
      <c r="J199" s="14">
        <f>'[1]TCE - ANEXO III - Preencher'!K208</f>
        <v>0</v>
      </c>
      <c r="K199" s="15">
        <f>'[1]TCE - ANEXO III - Preencher'!L208</f>
        <v>175.63587000000001</v>
      </c>
      <c r="L199" s="15">
        <f>'[1]TCE - ANEXO III - Preencher'!M208</f>
        <v>44</v>
      </c>
      <c r="M199" s="15">
        <f t="shared" si="19"/>
        <v>131.63587000000001</v>
      </c>
      <c r="N199" s="15">
        <f>'[1]TCE - ANEXO III - Preencher'!O208</f>
        <v>2.2719999999999998</v>
      </c>
      <c r="O199" s="15">
        <f>'[1]TCE - ANEXO III - Preencher'!P208</f>
        <v>0</v>
      </c>
      <c r="P199" s="16">
        <f t="shared" si="20"/>
        <v>2.2719999999999998</v>
      </c>
      <c r="Q199" s="15">
        <f>'[1]TCE - ANEXO III - Preencher'!R208</f>
        <v>307.64999999999998</v>
      </c>
      <c r="R199" s="15">
        <f>'[1]TCE - ANEXO III - Preencher'!S208</f>
        <v>94.6</v>
      </c>
      <c r="S199" s="16">
        <f t="shared" si="21"/>
        <v>213.04999999999998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636.28026999999997</v>
      </c>
    </row>
    <row r="200" spans="1:28" x14ac:dyDescent="0.25">
      <c r="A200" s="8">
        <f>IFERROR(VLOOKUP(B200,'[1]DADOS (OCULTAR)'!$Q$3:$S$136,3,0),"")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CIBELLE RIBEIRO DE SANTANA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3516-05</v>
      </c>
      <c r="G200" s="13" t="str">
        <f>IF('[1]TCE - ANEXO III - Preencher'!H209="","",'[1]TCE - ANEXO III - Preencher'!H209)</f>
        <v>01/2026</v>
      </c>
      <c r="H200" s="14">
        <f>'[1]TCE - ANEXO III - Preencher'!I209</f>
        <v>0</v>
      </c>
      <c r="I200" s="14">
        <f>'[1]TCE - ANEXO III - Preencher'!J209</f>
        <v>324.03840000000002</v>
      </c>
      <c r="J200" s="14">
        <f>'[1]TCE - ANEXO III - Preencher'!K209</f>
        <v>0</v>
      </c>
      <c r="K200" s="15">
        <f>'[1]TCE - ANEXO III - Preencher'!L209</f>
        <v>175.63587000000001</v>
      </c>
      <c r="L200" s="15">
        <f>'[1]TCE - ANEXO III - Preencher'!M209</f>
        <v>44</v>
      </c>
      <c r="M200" s="15">
        <f t="shared" si="19"/>
        <v>131.63587000000001</v>
      </c>
      <c r="N200" s="15">
        <f>'[1]TCE - ANEXO III - Preencher'!O209</f>
        <v>2.2719999999999998</v>
      </c>
      <c r="O200" s="15">
        <f>'[1]TCE - ANEXO III - Preencher'!P209</f>
        <v>0</v>
      </c>
      <c r="P200" s="16">
        <f t="shared" si="20"/>
        <v>2.2719999999999998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457.94627000000003</v>
      </c>
    </row>
    <row r="201" spans="1:28" x14ac:dyDescent="0.25">
      <c r="A201" s="8">
        <f>IFERROR(VLOOKUP(B201,'[1]DADOS (OCULTAR)'!$Q$3:$S$136,3,0),"")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CICERA MARIA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01/2026</v>
      </c>
      <c r="H201" s="14">
        <f>'[1]TCE - ANEXO III - Preencher'!I210</f>
        <v>0</v>
      </c>
      <c r="I201" s="14">
        <f>'[1]TCE - ANEXO III - Preencher'!J210</f>
        <v>273.90640000000002</v>
      </c>
      <c r="J201" s="14">
        <f>'[1]TCE - ANEXO III - Preencher'!K210</f>
        <v>0</v>
      </c>
      <c r="K201" s="15">
        <f>'[1]TCE - ANEXO III - Preencher'!L210</f>
        <v>175.63587000000001</v>
      </c>
      <c r="L201" s="15">
        <f>'[1]TCE - ANEXO III - Preencher'!M210</f>
        <v>32.42</v>
      </c>
      <c r="M201" s="15">
        <f t="shared" si="19"/>
        <v>143.21587</v>
      </c>
      <c r="N201" s="15">
        <f>'[1]TCE - ANEXO III - Preencher'!O210</f>
        <v>2.2719999999999998</v>
      </c>
      <c r="O201" s="15">
        <f>'[1]TCE - ANEXO III - Preencher'!P210</f>
        <v>0</v>
      </c>
      <c r="P201" s="16">
        <f t="shared" si="20"/>
        <v>2.2719999999999998</v>
      </c>
      <c r="Q201" s="15">
        <f>'[1]TCE - ANEXO III - Preencher'!R210</f>
        <v>360.54</v>
      </c>
      <c r="R201" s="15">
        <f>'[1]TCE - ANEXO III - Preencher'!S210</f>
        <v>0</v>
      </c>
      <c r="S201" s="16">
        <f t="shared" si="21"/>
        <v>360.54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779.93426999999997</v>
      </c>
    </row>
    <row r="202" spans="1:28" x14ac:dyDescent="0.25">
      <c r="A202" s="8">
        <f>IFERROR(VLOOKUP(B202,'[1]DADOS (OCULTAR)'!$Q$3:$S$136,3,0),"")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CICERA MARIA DO NASCIMENTO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01/2026</v>
      </c>
      <c r="H202" s="14">
        <f>'[1]TCE - ANEXO III - Preencher'!I211</f>
        <v>0</v>
      </c>
      <c r="I202" s="14">
        <f>'[1]TCE - ANEXO III - Preencher'!J211</f>
        <v>433.02480000000003</v>
      </c>
      <c r="J202" s="14">
        <f>'[1]TCE - ANEXO III - Preencher'!K211</f>
        <v>0</v>
      </c>
      <c r="K202" s="15">
        <f>'[1]TCE - ANEXO III - Preencher'!L211</f>
        <v>175.63587000000001</v>
      </c>
      <c r="L202" s="15">
        <f>'[1]TCE - ANEXO III - Preencher'!M211</f>
        <v>32.42</v>
      </c>
      <c r="M202" s="15">
        <f t="shared" si="19"/>
        <v>143.21587</v>
      </c>
      <c r="N202" s="15">
        <f>'[1]TCE - ANEXO III - Preencher'!O211</f>
        <v>2.2719999999999998</v>
      </c>
      <c r="O202" s="15">
        <f>'[1]TCE - ANEXO III - Preencher'!P211</f>
        <v>0</v>
      </c>
      <c r="P202" s="16">
        <f t="shared" si="20"/>
        <v>2.2719999999999998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578.51267000000007</v>
      </c>
    </row>
    <row r="203" spans="1:28" x14ac:dyDescent="0.25">
      <c r="A203" s="8">
        <f>IFERROR(VLOOKUP(B203,'[1]DADOS (OCULTAR)'!$Q$3:$S$136,3,0),"")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CICERO DOS SANTOS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01/2026</v>
      </c>
      <c r="H203" s="14">
        <f>'[1]TCE - ANEXO III - Preencher'!I212</f>
        <v>0</v>
      </c>
      <c r="I203" s="14">
        <f>'[1]TCE - ANEXO III - Preencher'!J212</f>
        <v>310.8</v>
      </c>
      <c r="J203" s="14">
        <f>'[1]TCE - ANEXO III - Preencher'!K212</f>
        <v>0</v>
      </c>
      <c r="K203" s="15">
        <f>'[1]TCE - ANEXO III - Preencher'!L212</f>
        <v>175.63587000000001</v>
      </c>
      <c r="L203" s="15">
        <f>'[1]TCE - ANEXO III - Preencher'!M212</f>
        <v>32.42</v>
      </c>
      <c r="M203" s="15">
        <f t="shared" si="19"/>
        <v>143.21587</v>
      </c>
      <c r="N203" s="15">
        <f>'[1]TCE - ANEXO III - Preencher'!O212</f>
        <v>2.2719999999999998</v>
      </c>
      <c r="O203" s="15">
        <f>'[1]TCE - ANEXO III - Preencher'!P212</f>
        <v>0</v>
      </c>
      <c r="P203" s="16">
        <f t="shared" si="20"/>
        <v>2.2719999999999998</v>
      </c>
      <c r="Q203" s="15">
        <f>'[1]TCE - ANEXO III - Preencher'!R212</f>
        <v>369.36</v>
      </c>
      <c r="R203" s="15">
        <f>'[1]TCE - ANEXO III - Preencher'!S212</f>
        <v>86.89</v>
      </c>
      <c r="S203" s="16">
        <f t="shared" si="21"/>
        <v>282.47000000000003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738.75787000000003</v>
      </c>
    </row>
    <row r="204" spans="1:28" x14ac:dyDescent="0.25">
      <c r="A204" s="8">
        <f>IFERROR(VLOOKUP(B204,'[1]DADOS (OCULTAR)'!$Q$3:$S$136,3,0),"")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CINTHIA EMANUELLY ALVES DE CARVALHO GUIMARAES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3241-15</v>
      </c>
      <c r="G204" s="13" t="str">
        <f>IF('[1]TCE - ANEXO III - Preencher'!H213="","",'[1]TCE - ANEXO III - Preencher'!H213)</f>
        <v>01/2026</v>
      </c>
      <c r="H204" s="14">
        <f>'[1]TCE - ANEXO III - Preencher'!I213</f>
        <v>0</v>
      </c>
      <c r="I204" s="14">
        <f>'[1]TCE - ANEXO III - Preencher'!J213</f>
        <v>346.7088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2.2719999999999998</v>
      </c>
      <c r="O204" s="15">
        <f>'[1]TCE - ANEXO III - Preencher'!P213</f>
        <v>0</v>
      </c>
      <c r="P204" s="16">
        <f t="shared" si="20"/>
        <v>2.2719999999999998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348.98079999999999</v>
      </c>
    </row>
    <row r="205" spans="1:28" x14ac:dyDescent="0.25">
      <c r="A205" s="8">
        <f>IFERROR(VLOOKUP(B205,'[1]DADOS (OCULTAR)'!$Q$3:$S$136,3,0),"")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CINTHIA MILENA CANDIDO DE LIMA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2235-05</v>
      </c>
      <c r="G205" s="13" t="str">
        <f>IF('[1]TCE - ANEXO III - Preencher'!H214="","",'[1]TCE - ANEXO III - Preencher'!H214)</f>
        <v>01/2026</v>
      </c>
      <c r="H205" s="14">
        <f>'[1]TCE - ANEXO III - Preencher'!I214</f>
        <v>0</v>
      </c>
      <c r="I205" s="14">
        <f>'[1]TCE - ANEXO III - Preencher'!J214</f>
        <v>443.1096</v>
      </c>
      <c r="J205" s="14">
        <f>'[1]TCE - ANEXO III - Preencher'!K214</f>
        <v>0</v>
      </c>
      <c r="K205" s="15">
        <f>'[1]TCE - ANEXO III - Preencher'!L214</f>
        <v>175.63587000000001</v>
      </c>
      <c r="L205" s="15">
        <f>'[1]TCE - ANEXO III - Preencher'!M214</f>
        <v>2.79</v>
      </c>
      <c r="M205" s="15">
        <f t="shared" si="19"/>
        <v>172.84587000000002</v>
      </c>
      <c r="N205" s="15">
        <f>'[1]TCE - ANEXO III - Preencher'!O214</f>
        <v>4.774</v>
      </c>
      <c r="O205" s="15">
        <f>'[1]TCE - ANEXO III - Preencher'!P214</f>
        <v>0</v>
      </c>
      <c r="P205" s="16">
        <f t="shared" si="20"/>
        <v>4.774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620.72946999999999</v>
      </c>
    </row>
    <row r="206" spans="1:28" x14ac:dyDescent="0.25">
      <c r="A206" s="8">
        <f>IFERROR(VLOOKUP(B206,'[1]DADOS (OCULTAR)'!$Q$3:$S$136,3,0),"")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CINTIA DANIELA DA SILVA RIBEIRO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5211-30</v>
      </c>
      <c r="G206" s="13" t="str">
        <f>IF('[1]TCE - ANEXO III - Preencher'!H215="","",'[1]TCE - ANEXO III - Preencher'!H215)</f>
        <v>01/2026</v>
      </c>
      <c r="H206" s="14">
        <f>'[1]TCE - ANEXO III - Preencher'!I215</f>
        <v>0</v>
      </c>
      <c r="I206" s="14">
        <f>'[1]TCE - ANEXO III - Preencher'!J215</f>
        <v>247.87039999999999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2.2719999999999998</v>
      </c>
      <c r="O206" s="15">
        <f>'[1]TCE - ANEXO III - Preencher'!P215</f>
        <v>0</v>
      </c>
      <c r="P206" s="16">
        <f t="shared" si="20"/>
        <v>2.2719999999999998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250.14239999999998</v>
      </c>
    </row>
    <row r="207" spans="1:28" x14ac:dyDescent="0.25">
      <c r="A207" s="8">
        <f>IFERROR(VLOOKUP(B207,'[1]DADOS (OCULTAR)'!$Q$3:$S$136,3,0),"")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CINTIA MARIA DA SILVA NUNES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4110-10</v>
      </c>
      <c r="G207" s="13" t="str">
        <f>IF('[1]TCE - ANEXO III - Preencher'!H216="","",'[1]TCE - ANEXO III - Preencher'!H216)</f>
        <v>01/2026</v>
      </c>
      <c r="H207" s="14">
        <f>'[1]TCE - ANEXO III - Preencher'!I216</f>
        <v>0</v>
      </c>
      <c r="I207" s="14">
        <f>'[1]TCE - ANEXO III - Preencher'!J216</f>
        <v>130.196</v>
      </c>
      <c r="J207" s="14">
        <f>'[1]TCE - ANEXO III - Preencher'!K216</f>
        <v>0</v>
      </c>
      <c r="K207" s="15">
        <f>'[1]TCE - ANEXO III - Preencher'!L216</f>
        <v>175.63587000000001</v>
      </c>
      <c r="L207" s="15">
        <f>'[1]TCE - ANEXO III - Preencher'!M216</f>
        <v>32.42</v>
      </c>
      <c r="M207" s="15">
        <f t="shared" si="19"/>
        <v>143.21587</v>
      </c>
      <c r="N207" s="15">
        <f>'[1]TCE - ANEXO III - Preencher'!O216</f>
        <v>2.2719999999999998</v>
      </c>
      <c r="O207" s="15">
        <f>'[1]TCE - ANEXO III - Preencher'!P216</f>
        <v>0</v>
      </c>
      <c r="P207" s="16">
        <f t="shared" si="20"/>
        <v>2.2719999999999998</v>
      </c>
      <c r="Q207" s="15">
        <f>'[1]TCE - ANEXO III - Preencher'!R216</f>
        <v>492.77</v>
      </c>
      <c r="R207" s="15">
        <f>'[1]TCE - ANEXO III - Preencher'!S216</f>
        <v>97.26</v>
      </c>
      <c r="S207" s="16">
        <f t="shared" si="21"/>
        <v>395.51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671.19387000000006</v>
      </c>
    </row>
    <row r="208" spans="1:28" x14ac:dyDescent="0.25">
      <c r="A208" s="8">
        <f>IFERROR(VLOOKUP(B208,'[1]DADOS (OCULTAR)'!$Q$3:$S$136,3,0),"")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CLARA MARIA PEREIRA ARAUJO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2236-05</v>
      </c>
      <c r="G208" s="13" t="str">
        <f>IF('[1]TCE - ANEXO III - Preencher'!H217="","",'[1]TCE - ANEXO III - Preencher'!H217)</f>
        <v>01/2026</v>
      </c>
      <c r="H208" s="14">
        <f>'[1]TCE - ANEXO III - Preencher'!I217</f>
        <v>0</v>
      </c>
      <c r="I208" s="14">
        <f>'[1]TCE - ANEXO III - Preencher'!J217</f>
        <v>194.35919999999999</v>
      </c>
      <c r="J208" s="14">
        <f>'[1]TCE - ANEXO III - Preencher'!K217</f>
        <v>0</v>
      </c>
      <c r="K208" s="15">
        <f>'[1]TCE - ANEXO III - Preencher'!L217</f>
        <v>175.63587000000001</v>
      </c>
      <c r="L208" s="15">
        <f>'[1]TCE - ANEXO III - Preencher'!M217</f>
        <v>2.36</v>
      </c>
      <c r="M208" s="15">
        <f t="shared" si="19"/>
        <v>173.27587</v>
      </c>
      <c r="N208" s="15">
        <f>'[1]TCE - ANEXO III - Preencher'!O217</f>
        <v>4.774</v>
      </c>
      <c r="O208" s="15">
        <f>'[1]TCE - ANEXO III - Preencher'!P217</f>
        <v>0</v>
      </c>
      <c r="P208" s="16">
        <f t="shared" si="20"/>
        <v>4.774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372.40906999999999</v>
      </c>
    </row>
    <row r="209" spans="1:28" x14ac:dyDescent="0.25">
      <c r="A209" s="8">
        <f>IFERROR(VLOOKUP(B209,'[1]DADOS (OCULTAR)'!$Q$3:$S$136,3,0),"")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CLARISSE MARIA DE LIMA BARBOSA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01/2026</v>
      </c>
      <c r="H209" s="14">
        <f>'[1]TCE - ANEXO III - Preencher'!I218</f>
        <v>0</v>
      </c>
      <c r="I209" s="14">
        <f>'[1]TCE - ANEXO III - Preencher'!J218</f>
        <v>327.59120000000001</v>
      </c>
      <c r="J209" s="14">
        <f>'[1]TCE - ANEXO III - Preencher'!K218</f>
        <v>0</v>
      </c>
      <c r="K209" s="15">
        <f>'[1]TCE - ANEXO III - Preencher'!L218</f>
        <v>175.63587000000001</v>
      </c>
      <c r="L209" s="15">
        <f>'[1]TCE - ANEXO III - Preencher'!M218</f>
        <v>32.42</v>
      </c>
      <c r="M209" s="15">
        <f t="shared" si="19"/>
        <v>143.21587</v>
      </c>
      <c r="N209" s="15">
        <f>'[1]TCE - ANEXO III - Preencher'!O218</f>
        <v>2.2719999999999998</v>
      </c>
      <c r="O209" s="15">
        <f>'[1]TCE - ANEXO III - Preencher'!P218</f>
        <v>0</v>
      </c>
      <c r="P209" s="16">
        <f t="shared" si="20"/>
        <v>2.2719999999999998</v>
      </c>
      <c r="Q209" s="15">
        <f>'[1]TCE - ANEXO III - Preencher'!R218</f>
        <v>798.31</v>
      </c>
      <c r="R209" s="15">
        <f>'[1]TCE - ANEXO III - Preencher'!S218</f>
        <v>61.6</v>
      </c>
      <c r="S209" s="16">
        <f t="shared" si="21"/>
        <v>736.70999999999992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1209.7890699999998</v>
      </c>
    </row>
    <row r="210" spans="1:28" x14ac:dyDescent="0.25">
      <c r="A210" s="8">
        <f>IFERROR(VLOOKUP(B210,'[1]DADOS (OCULTAR)'!$Q$3:$S$136,3,0),"")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CLAUDECIRA HOLANDA ALVES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01/2026</v>
      </c>
      <c r="H210" s="14">
        <f>'[1]TCE - ANEXO III - Preencher'!I219</f>
        <v>0</v>
      </c>
      <c r="I210" s="14">
        <f>'[1]TCE - ANEXO III - Preencher'!J219</f>
        <v>79.536799999999999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2.2719999999999998</v>
      </c>
      <c r="O210" s="15">
        <f>'[1]TCE - ANEXO III - Preencher'!P219</f>
        <v>0</v>
      </c>
      <c r="P210" s="16">
        <f t="shared" si="20"/>
        <v>2.2719999999999998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81.808800000000005</v>
      </c>
    </row>
    <row r="211" spans="1:28" x14ac:dyDescent="0.25">
      <c r="A211" s="8">
        <f>IFERROR(VLOOKUP(B211,'[1]DADOS (OCULTAR)'!$Q$3:$S$136,3,0),"")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CLAUDIA CARVALHO BEZERRA DE ARAUJO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01/2026</v>
      </c>
      <c r="H211" s="14">
        <f>'[1]TCE - ANEXO III - Preencher'!I220</f>
        <v>0</v>
      </c>
      <c r="I211" s="14">
        <f>'[1]TCE - ANEXO III - Preencher'!J220</f>
        <v>349.33920000000001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2.2719999999999998</v>
      </c>
      <c r="O211" s="15">
        <f>'[1]TCE - ANEXO III - Preencher'!P220</f>
        <v>0</v>
      </c>
      <c r="P211" s="16">
        <f t="shared" si="20"/>
        <v>2.2719999999999998</v>
      </c>
      <c r="Q211" s="15">
        <f>'[1]TCE - ANEXO III - Preencher'!R220</f>
        <v>360.54</v>
      </c>
      <c r="R211" s="15">
        <f>'[1]TCE - ANEXO III - Preencher'!S220</f>
        <v>97.26</v>
      </c>
      <c r="S211" s="16">
        <f t="shared" si="21"/>
        <v>263.28000000000003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614.89120000000003</v>
      </c>
    </row>
    <row r="212" spans="1:28" x14ac:dyDescent="0.25">
      <c r="A212" s="8">
        <f>IFERROR(VLOOKUP(B212,'[1]DADOS (OCULTAR)'!$Q$3:$S$136,3,0),"")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CLAUDIA DA SILVA SALES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2236-05</v>
      </c>
      <c r="G212" s="13" t="str">
        <f>IF('[1]TCE - ANEXO III - Preencher'!H221="","",'[1]TCE - ANEXO III - Preencher'!H221)</f>
        <v>01/2026</v>
      </c>
      <c r="H212" s="14">
        <f>'[1]TCE - ANEXO III - Preencher'!I221</f>
        <v>0</v>
      </c>
      <c r="I212" s="14">
        <f>'[1]TCE - ANEXO III - Preencher'!J221</f>
        <v>264.90960000000001</v>
      </c>
      <c r="J212" s="14">
        <f>'[1]TCE - ANEXO III - Preencher'!K221</f>
        <v>0</v>
      </c>
      <c r="K212" s="15">
        <f>'[1]TCE - ANEXO III - Preencher'!L221</f>
        <v>175.63587000000001</v>
      </c>
      <c r="L212" s="15">
        <f>'[1]TCE - ANEXO III - Preencher'!M221</f>
        <v>3.06</v>
      </c>
      <c r="M212" s="15">
        <f t="shared" si="19"/>
        <v>172.57587000000001</v>
      </c>
      <c r="N212" s="15">
        <f>'[1]TCE - ANEXO III - Preencher'!O221</f>
        <v>4.774</v>
      </c>
      <c r="O212" s="15">
        <f>'[1]TCE - ANEXO III - Preencher'!P221</f>
        <v>0</v>
      </c>
      <c r="P212" s="16">
        <f t="shared" si="20"/>
        <v>4.774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442.25947000000002</v>
      </c>
    </row>
    <row r="213" spans="1:28" x14ac:dyDescent="0.25">
      <c r="A213" s="8">
        <f>IFERROR(VLOOKUP(B213,'[1]DADOS (OCULTAR)'!$Q$3:$S$136,3,0),"")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CLAUDIA HELENA VIEIRA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4110-10</v>
      </c>
      <c r="G213" s="13" t="str">
        <f>IF('[1]TCE - ANEXO III - Preencher'!H222="","",'[1]TCE - ANEXO III - Preencher'!H222)</f>
        <v>01/2026</v>
      </c>
      <c r="H213" s="14">
        <f>'[1]TCE - ANEXO III - Preencher'!I222</f>
        <v>0</v>
      </c>
      <c r="I213" s="14">
        <f>'[1]TCE - ANEXO III - Preencher'!J222</f>
        <v>126.3944</v>
      </c>
      <c r="J213" s="14">
        <f>'[1]TCE - ANEXO III - Preencher'!K222</f>
        <v>0</v>
      </c>
      <c r="K213" s="15">
        <f>'[1]TCE - ANEXO III - Preencher'!L222</f>
        <v>175.63587000000001</v>
      </c>
      <c r="L213" s="15">
        <f>'[1]TCE - ANEXO III - Preencher'!M222</f>
        <v>32.42</v>
      </c>
      <c r="M213" s="15">
        <f t="shared" si="19"/>
        <v>143.21587</v>
      </c>
      <c r="N213" s="15">
        <f>'[1]TCE - ANEXO III - Preencher'!O222</f>
        <v>2.2719999999999998</v>
      </c>
      <c r="O213" s="15">
        <f>'[1]TCE - ANEXO III - Preencher'!P222</f>
        <v>0</v>
      </c>
      <c r="P213" s="16">
        <f t="shared" si="20"/>
        <v>2.2719999999999998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271.88227000000001</v>
      </c>
    </row>
    <row r="214" spans="1:28" x14ac:dyDescent="0.25">
      <c r="A214" s="8">
        <f>IFERROR(VLOOKUP(B214,'[1]DADOS (OCULTAR)'!$Q$3:$S$136,3,0),"")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CLAUDIA JOSEFA DE OLIVEIRA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2236-05</v>
      </c>
      <c r="G214" s="13" t="str">
        <f>IF('[1]TCE - ANEXO III - Preencher'!H223="","",'[1]TCE - ANEXO III - Preencher'!H223)</f>
        <v>01/2026</v>
      </c>
      <c r="H214" s="14">
        <f>'[1]TCE - ANEXO III - Preencher'!I223</f>
        <v>0</v>
      </c>
      <c r="I214" s="14">
        <f>'[1]TCE - ANEXO III - Preencher'!J223</f>
        <v>59.160800000000002</v>
      </c>
      <c r="J214" s="14">
        <f>'[1]TCE - ANEXO III - Preencher'!K223</f>
        <v>0</v>
      </c>
      <c r="K214" s="15">
        <f>'[1]TCE - ANEXO III - Preencher'!L223</f>
        <v>175.63587000000001</v>
      </c>
      <c r="L214" s="15">
        <f>'[1]TCE - ANEXO III - Preencher'!M223</f>
        <v>2.36</v>
      </c>
      <c r="M214" s="15">
        <f t="shared" si="19"/>
        <v>173.27587</v>
      </c>
      <c r="N214" s="15">
        <f>'[1]TCE - ANEXO III - Preencher'!O223</f>
        <v>4.774</v>
      </c>
      <c r="O214" s="15">
        <f>'[1]TCE - ANEXO III - Preencher'!P223</f>
        <v>0</v>
      </c>
      <c r="P214" s="16">
        <f t="shared" si="20"/>
        <v>4.774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237.21066999999999</v>
      </c>
    </row>
    <row r="215" spans="1:28" x14ac:dyDescent="0.25">
      <c r="A215" s="8">
        <f>IFERROR(VLOOKUP(B215,'[1]DADOS (OCULTAR)'!$Q$3:$S$136,3,0),"")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CLAUDIA MANUELLA DE AGUIAR LIMA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01/2026</v>
      </c>
      <c r="H215" s="14">
        <f>'[1]TCE - ANEXO III - Preencher'!I224</f>
        <v>0</v>
      </c>
      <c r="I215" s="14">
        <f>'[1]TCE - ANEXO III - Preencher'!J224</f>
        <v>346.40800000000002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2.2719999999999998</v>
      </c>
      <c r="O215" s="15">
        <f>'[1]TCE - ANEXO III - Preencher'!P224</f>
        <v>0</v>
      </c>
      <c r="P215" s="16">
        <f t="shared" si="20"/>
        <v>2.2719999999999998</v>
      </c>
      <c r="Q215" s="15">
        <f>'[1]TCE - ANEXO III - Preencher'!R224</f>
        <v>536.85</v>
      </c>
      <c r="R215" s="15">
        <f>'[1]TCE - ANEXO III - Preencher'!S224</f>
        <v>94.83</v>
      </c>
      <c r="S215" s="16">
        <f t="shared" si="21"/>
        <v>442.02000000000004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790.7</v>
      </c>
    </row>
    <row r="216" spans="1:28" x14ac:dyDescent="0.25">
      <c r="A216" s="8">
        <f>IFERROR(VLOOKUP(B216,'[1]DADOS (OCULTAR)'!$Q$3:$S$136,3,0),"")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CLAUDIA PATRICIA BARROS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01/2026</v>
      </c>
      <c r="H216" s="14">
        <f>'[1]TCE - ANEXO III - Preencher'!I225</f>
        <v>0</v>
      </c>
      <c r="I216" s="14">
        <f>'[1]TCE - ANEXO III - Preencher'!J225</f>
        <v>544.64</v>
      </c>
      <c r="J216" s="14">
        <f>'[1]TCE - ANEXO III - Preencher'!K225</f>
        <v>0</v>
      </c>
      <c r="K216" s="15">
        <f>'[1]TCE - ANEXO III - Preencher'!L225</f>
        <v>175.63587000000001</v>
      </c>
      <c r="L216" s="15">
        <f>'[1]TCE - ANEXO III - Preencher'!M225</f>
        <v>3.59</v>
      </c>
      <c r="M216" s="15">
        <f t="shared" si="19"/>
        <v>172.04587000000001</v>
      </c>
      <c r="N216" s="15">
        <f>'[1]TCE - ANEXO III - Preencher'!O225</f>
        <v>4.774</v>
      </c>
      <c r="O216" s="15">
        <f>'[1]TCE - ANEXO III - Preencher'!P225</f>
        <v>0</v>
      </c>
      <c r="P216" s="16">
        <f t="shared" si="20"/>
        <v>4.774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721.45987000000002</v>
      </c>
    </row>
    <row r="217" spans="1:28" x14ac:dyDescent="0.25">
      <c r="A217" s="8">
        <f>IFERROR(VLOOKUP(B217,'[1]DADOS (OCULTAR)'!$Q$3:$S$136,3,0),"")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CLAUDIA RAMOS DO NASCIMENTO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01/2026</v>
      </c>
      <c r="H217" s="14">
        <f>'[1]TCE - ANEXO III - Preencher'!I226</f>
        <v>0</v>
      </c>
      <c r="I217" s="14">
        <f>'[1]TCE - ANEXO III - Preencher'!J226</f>
        <v>263.53199999999998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2.2719999999999998</v>
      </c>
      <c r="O217" s="15">
        <f>'[1]TCE - ANEXO III - Preencher'!P226</f>
        <v>0</v>
      </c>
      <c r="P217" s="16">
        <f t="shared" si="20"/>
        <v>2.2719999999999998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265.80399999999997</v>
      </c>
    </row>
    <row r="218" spans="1:28" x14ac:dyDescent="0.25">
      <c r="A218" s="8">
        <f>IFERROR(VLOOKUP(B218,'[1]DADOS (OCULTAR)'!$Q$3:$S$136,3,0),"")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CLAUDIA RENATA DOS SANTOS MELO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4101-05</v>
      </c>
      <c r="G218" s="13" t="str">
        <f>IF('[1]TCE - ANEXO III - Preencher'!H227="","",'[1]TCE - ANEXO III - Preencher'!H227)</f>
        <v>01/2026</v>
      </c>
      <c r="H218" s="14">
        <f>'[1]TCE - ANEXO III - Preencher'!I227</f>
        <v>0</v>
      </c>
      <c r="I218" s="14">
        <f>'[1]TCE - ANEXO III - Preencher'!J227</f>
        <v>392.97359999999998</v>
      </c>
      <c r="J218" s="14">
        <f>'[1]TCE - ANEXO III - Preencher'!K227</f>
        <v>0</v>
      </c>
      <c r="K218" s="15">
        <f>'[1]TCE - ANEXO III - Preencher'!L227</f>
        <v>175.63587000000001</v>
      </c>
      <c r="L218" s="15">
        <f>'[1]TCE - ANEXO III - Preencher'!M227</f>
        <v>44</v>
      </c>
      <c r="M218" s="15">
        <f t="shared" si="19"/>
        <v>131.63587000000001</v>
      </c>
      <c r="N218" s="15">
        <f>'[1]TCE - ANEXO III - Preencher'!O227</f>
        <v>2.2719999999999998</v>
      </c>
      <c r="O218" s="15">
        <f>'[1]TCE - ANEXO III - Preencher'!P227</f>
        <v>0</v>
      </c>
      <c r="P218" s="16">
        <f t="shared" si="20"/>
        <v>2.2719999999999998</v>
      </c>
      <c r="Q218" s="15">
        <f>'[1]TCE - ANEXO III - Preencher'!R227</f>
        <v>0</v>
      </c>
      <c r="R218" s="15">
        <f>'[1]TCE - ANEXO III - Preencher'!S227</f>
        <v>294.73</v>
      </c>
      <c r="S218" s="16">
        <f t="shared" si="21"/>
        <v>-294.73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232.15147000000002</v>
      </c>
    </row>
    <row r="219" spans="1:28" x14ac:dyDescent="0.25">
      <c r="A219" s="8">
        <f>IFERROR(VLOOKUP(B219,'[1]DADOS (OCULTAR)'!$Q$3:$S$136,3,0),"")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CLAUDIA ROBERTA MONTEIRO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1210-10</v>
      </c>
      <c r="G219" s="13" t="str">
        <f>IF('[1]TCE - ANEXO III - Preencher'!H228="","",'[1]TCE - ANEXO III - Preencher'!H228)</f>
        <v>01/2026</v>
      </c>
      <c r="H219" s="14">
        <f>'[1]TCE - ANEXO III - Preencher'!I228</f>
        <v>0</v>
      </c>
      <c r="I219" s="14">
        <f>'[1]TCE - ANEXO III - Preencher'!J228</f>
        <v>2201.7256000000002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2.2719999999999998</v>
      </c>
      <c r="O219" s="15">
        <f>'[1]TCE - ANEXO III - Preencher'!P228</f>
        <v>0</v>
      </c>
      <c r="P219" s="16">
        <f t="shared" si="20"/>
        <v>2.2719999999999998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2203.9976000000001</v>
      </c>
    </row>
    <row r="220" spans="1:28" x14ac:dyDescent="0.25">
      <c r="A220" s="8">
        <f>IFERROR(VLOOKUP(B220,'[1]DADOS (OCULTAR)'!$Q$3:$S$136,3,0),"")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CLAUDINETE VICTOR DA ROCHA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01/2026</v>
      </c>
      <c r="H220" s="14">
        <f>'[1]TCE - ANEXO III - Preencher'!I229</f>
        <v>0</v>
      </c>
      <c r="I220" s="14">
        <f>'[1]TCE - ANEXO III - Preencher'!J229</f>
        <v>326.45440000000002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2.2719999999999998</v>
      </c>
      <c r="O220" s="15">
        <f>'[1]TCE - ANEXO III - Preencher'!P229</f>
        <v>0</v>
      </c>
      <c r="P220" s="16">
        <f t="shared" si="20"/>
        <v>2.2719999999999998</v>
      </c>
      <c r="Q220" s="15">
        <f>'[1]TCE - ANEXO III - Preencher'!R229</f>
        <v>0</v>
      </c>
      <c r="R220" s="15">
        <f>'[1]TCE - ANEXO III - Preencher'!S229</f>
        <v>97.26</v>
      </c>
      <c r="S220" s="16">
        <f t="shared" si="21"/>
        <v>-97.26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231.46640000000002</v>
      </c>
    </row>
    <row r="221" spans="1:28" x14ac:dyDescent="0.25">
      <c r="A221" s="8">
        <f>IFERROR(VLOOKUP(B221,'[1]DADOS (OCULTAR)'!$Q$3:$S$136,3,0),"")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CLAUDIO ROBERTO BELARMINO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5174-10</v>
      </c>
      <c r="G221" s="13" t="str">
        <f>IF('[1]TCE - ANEXO III - Preencher'!H230="","",'[1]TCE - ANEXO III - Preencher'!H230)</f>
        <v>01/2026</v>
      </c>
      <c r="H221" s="14">
        <f>'[1]TCE - ANEXO III - Preencher'!I230</f>
        <v>0</v>
      </c>
      <c r="I221" s="14">
        <f>'[1]TCE - ANEXO III - Preencher'!J230</f>
        <v>130.6088</v>
      </c>
      <c r="J221" s="14">
        <f>'[1]TCE - ANEXO III - Preencher'!K230</f>
        <v>0</v>
      </c>
      <c r="K221" s="15">
        <f>'[1]TCE - ANEXO III - Preencher'!L230</f>
        <v>175.63587000000001</v>
      </c>
      <c r="L221" s="15">
        <f>'[1]TCE - ANEXO III - Preencher'!M230</f>
        <v>32.42</v>
      </c>
      <c r="M221" s="15">
        <f t="shared" si="19"/>
        <v>143.21587</v>
      </c>
      <c r="N221" s="15">
        <f>'[1]TCE - ANEXO III - Preencher'!O230</f>
        <v>2.2719999999999998</v>
      </c>
      <c r="O221" s="15">
        <f>'[1]TCE - ANEXO III - Preencher'!P230</f>
        <v>0</v>
      </c>
      <c r="P221" s="16">
        <f t="shared" si="20"/>
        <v>2.2719999999999998</v>
      </c>
      <c r="Q221" s="15">
        <f>'[1]TCE - ANEXO III - Preencher'!R230</f>
        <v>369.36</v>
      </c>
      <c r="R221" s="15">
        <f>'[1]TCE - ANEXO III - Preencher'!S230</f>
        <v>97.26</v>
      </c>
      <c r="S221" s="16">
        <f t="shared" si="21"/>
        <v>272.10000000000002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548.19667000000004</v>
      </c>
    </row>
    <row r="222" spans="1:28" x14ac:dyDescent="0.25">
      <c r="A222" s="8">
        <f>IFERROR(VLOOKUP(B222,'[1]DADOS (OCULTAR)'!$Q$3:$S$136,3,0),"")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CLAYSON BRUNO BATISTA CARNEIRO LEAO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 t="str">
        <f>IF('[1]TCE - ANEXO III - Preencher'!H231="","",'[1]TCE - ANEXO III - Preencher'!H231)</f>
        <v>01/2026</v>
      </c>
      <c r="H222" s="14">
        <f>'[1]TCE - ANEXO III - Preencher'!I231</f>
        <v>0</v>
      </c>
      <c r="I222" s="14">
        <f>'[1]TCE - ANEXO III - Preencher'!J231</f>
        <v>454.67039999999997</v>
      </c>
      <c r="J222" s="14">
        <f>'[1]TCE - ANEXO III - Preencher'!K231</f>
        <v>0</v>
      </c>
      <c r="K222" s="15">
        <f>'[1]TCE - ANEXO III - Preencher'!L231</f>
        <v>175.63587000000001</v>
      </c>
      <c r="L222" s="15">
        <f>'[1]TCE - ANEXO III - Preencher'!M231</f>
        <v>3.82</v>
      </c>
      <c r="M222" s="15">
        <f t="shared" si="19"/>
        <v>171.81587000000002</v>
      </c>
      <c r="N222" s="15">
        <f>'[1]TCE - ANEXO III - Preencher'!O231</f>
        <v>4.774</v>
      </c>
      <c r="O222" s="15">
        <f>'[1]TCE - ANEXO III - Preencher'!P231</f>
        <v>0</v>
      </c>
      <c r="P222" s="16">
        <f t="shared" si="20"/>
        <v>4.774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631.26026999999999</v>
      </c>
    </row>
    <row r="223" spans="1:28" x14ac:dyDescent="0.25">
      <c r="A223" s="8">
        <f>IFERROR(VLOOKUP(B223,'[1]DADOS (OCULTAR)'!$Q$3:$S$136,3,0),"")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CLECIANE BEZERRA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01/2026</v>
      </c>
      <c r="H223" s="14">
        <f>'[1]TCE - ANEXO III - Preencher'!I232</f>
        <v>0</v>
      </c>
      <c r="I223" s="14">
        <f>'[1]TCE - ANEXO III - Preencher'!J232</f>
        <v>298.99200000000002</v>
      </c>
      <c r="J223" s="14">
        <f>'[1]TCE - ANEXO III - Preencher'!K232</f>
        <v>0</v>
      </c>
      <c r="K223" s="15">
        <f>'[1]TCE - ANEXO III - Preencher'!L232</f>
        <v>175.63587000000001</v>
      </c>
      <c r="L223" s="15">
        <f>'[1]TCE - ANEXO III - Preencher'!M232</f>
        <v>32.42</v>
      </c>
      <c r="M223" s="15">
        <f t="shared" si="19"/>
        <v>143.21587</v>
      </c>
      <c r="N223" s="15">
        <f>'[1]TCE - ANEXO III - Preencher'!O232</f>
        <v>2.2719999999999998</v>
      </c>
      <c r="O223" s="15">
        <f>'[1]TCE - ANEXO III - Preencher'!P232</f>
        <v>0</v>
      </c>
      <c r="P223" s="16">
        <f t="shared" si="20"/>
        <v>2.2719999999999998</v>
      </c>
      <c r="Q223" s="15">
        <f>'[1]TCE - ANEXO III - Preencher'!R232</f>
        <v>360.54</v>
      </c>
      <c r="R223" s="15">
        <f>'[1]TCE - ANEXO III - Preencher'!S232</f>
        <v>97.26</v>
      </c>
      <c r="S223" s="16">
        <f t="shared" si="21"/>
        <v>263.28000000000003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707.75987000000009</v>
      </c>
    </row>
    <row r="224" spans="1:28" x14ac:dyDescent="0.25">
      <c r="A224" s="8">
        <f>IFERROR(VLOOKUP(B224,'[1]DADOS (OCULTAR)'!$Q$3:$S$136,3,0),"")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CLEIDSON BARBOSA DOS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2234-05</v>
      </c>
      <c r="G224" s="13" t="str">
        <f>IF('[1]TCE - ANEXO III - Preencher'!H233="","",'[1]TCE - ANEXO III - Preencher'!H233)</f>
        <v>01/2026</v>
      </c>
      <c r="H224" s="14">
        <f>'[1]TCE - ANEXO III - Preencher'!I233</f>
        <v>0</v>
      </c>
      <c r="I224" s="14">
        <f>'[1]TCE - ANEXO III - Preencher'!J233</f>
        <v>411.88799999999998</v>
      </c>
      <c r="J224" s="14">
        <f>'[1]TCE - ANEXO III - Preencher'!K233</f>
        <v>0</v>
      </c>
      <c r="K224" s="15">
        <f>'[1]TCE - ANEXO III - Preencher'!L233</f>
        <v>175.63587000000001</v>
      </c>
      <c r="L224" s="15">
        <f>'[1]TCE - ANEXO III - Preencher'!M233</f>
        <v>21.15</v>
      </c>
      <c r="M224" s="15">
        <f t="shared" si="19"/>
        <v>154.48587000000001</v>
      </c>
      <c r="N224" s="15">
        <f>'[1]TCE - ANEXO III - Preencher'!O233</f>
        <v>2.2719999999999998</v>
      </c>
      <c r="O224" s="15">
        <f>'[1]TCE - ANEXO III - Preencher'!P233</f>
        <v>0</v>
      </c>
      <c r="P224" s="16">
        <f t="shared" si="20"/>
        <v>2.2719999999999998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568.64587000000006</v>
      </c>
    </row>
    <row r="225" spans="1:28" x14ac:dyDescent="0.25">
      <c r="A225" s="8">
        <f>IFERROR(VLOOKUP(B225,'[1]DADOS (OCULTAR)'!$Q$3:$S$136,3,0),"")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CLEONICE FAGUNDES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01/2026</v>
      </c>
      <c r="H225" s="14">
        <f>'[1]TCE - ANEXO III - Preencher'!I234</f>
        <v>0</v>
      </c>
      <c r="I225" s="14">
        <f>'[1]TCE - ANEXO III - Preencher'!J234</f>
        <v>177.744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2.2719999999999998</v>
      </c>
      <c r="O225" s="15">
        <f>'[1]TCE - ANEXO III - Preencher'!P234</f>
        <v>0</v>
      </c>
      <c r="P225" s="16">
        <f t="shared" si="20"/>
        <v>2.2719999999999998</v>
      </c>
      <c r="Q225" s="15">
        <f>'[1]TCE - ANEXO III - Preencher'!R234</f>
        <v>404.62</v>
      </c>
      <c r="R225" s="15">
        <f>'[1]TCE - ANEXO III - Preencher'!S234</f>
        <v>86.1</v>
      </c>
      <c r="S225" s="16">
        <f t="shared" si="21"/>
        <v>318.52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498.53599999999994</v>
      </c>
    </row>
    <row r="226" spans="1:28" x14ac:dyDescent="0.25">
      <c r="A226" s="8">
        <f>IFERROR(VLOOKUP(B226,'[1]DADOS (OCULTAR)'!$Q$3:$S$136,3,0),"")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COSME MARTINS FERREIRA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5174-10</v>
      </c>
      <c r="G226" s="13" t="str">
        <f>IF('[1]TCE - ANEXO III - Preencher'!H235="","",'[1]TCE - ANEXO III - Preencher'!H235)</f>
        <v>01/2026</v>
      </c>
      <c r="H226" s="14">
        <f>'[1]TCE - ANEXO III - Preencher'!I235</f>
        <v>0</v>
      </c>
      <c r="I226" s="14">
        <f>'[1]TCE - ANEXO III - Preencher'!J235</f>
        <v>160.63759999999999</v>
      </c>
      <c r="J226" s="14">
        <f>'[1]TCE - ANEXO III - Preencher'!K235</f>
        <v>0</v>
      </c>
      <c r="K226" s="15">
        <f>'[1]TCE - ANEXO III - Preencher'!L235</f>
        <v>175.63587000000001</v>
      </c>
      <c r="L226" s="15">
        <f>'[1]TCE - ANEXO III - Preencher'!M235</f>
        <v>32.42</v>
      </c>
      <c r="M226" s="15">
        <f t="shared" si="19"/>
        <v>143.21587</v>
      </c>
      <c r="N226" s="15">
        <f>'[1]TCE - ANEXO III - Preencher'!O235</f>
        <v>2.2719999999999998</v>
      </c>
      <c r="O226" s="15">
        <f>'[1]TCE - ANEXO III - Preencher'!P235</f>
        <v>0</v>
      </c>
      <c r="P226" s="16">
        <f t="shared" si="20"/>
        <v>2.2719999999999998</v>
      </c>
      <c r="Q226" s="15">
        <f>'[1]TCE - ANEXO III - Preencher'!R235</f>
        <v>0</v>
      </c>
      <c r="R226" s="15">
        <f>'[1]TCE - ANEXO III - Preencher'!S235</f>
        <v>97.26</v>
      </c>
      <c r="S226" s="16">
        <f t="shared" si="21"/>
        <v>-97.26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208.86547000000002</v>
      </c>
    </row>
    <row r="227" spans="1:28" x14ac:dyDescent="0.25">
      <c r="A227" s="8">
        <f>IFERROR(VLOOKUP(B227,'[1]DADOS (OCULTAR)'!$Q$3:$S$136,3,0),"")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CRISLAINY LIMA DE BARROS DA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01/2026</v>
      </c>
      <c r="H227" s="14">
        <f>'[1]TCE - ANEXO III - Preencher'!I236</f>
        <v>0</v>
      </c>
      <c r="I227" s="14">
        <f>'[1]TCE - ANEXO III - Preencher'!J236</f>
        <v>415.14479999999998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2.2719999999999998</v>
      </c>
      <c r="O227" s="15">
        <f>'[1]TCE - ANEXO III - Preencher'!P236</f>
        <v>0</v>
      </c>
      <c r="P227" s="16">
        <f t="shared" si="20"/>
        <v>2.2719999999999998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417.41679999999997</v>
      </c>
    </row>
    <row r="228" spans="1:28" x14ac:dyDescent="0.25">
      <c r="A228" s="8">
        <f>IFERROR(VLOOKUP(B228,'[1]DADOS (OCULTAR)'!$Q$3:$S$136,3,0),"")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CRISLANE REBEKA TAVARES DA SILVA VIEIRA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01/2026</v>
      </c>
      <c r="H228" s="14">
        <f>'[1]TCE - ANEXO III - Preencher'!I237</f>
        <v>0</v>
      </c>
      <c r="I228" s="14">
        <f>'[1]TCE - ANEXO III - Preencher'!J237</f>
        <v>297.92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2.2719999999999998</v>
      </c>
      <c r="O228" s="15">
        <f>'[1]TCE - ANEXO III - Preencher'!P237</f>
        <v>0</v>
      </c>
      <c r="P228" s="16">
        <f t="shared" si="20"/>
        <v>2.2719999999999998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300.19200000000001</v>
      </c>
    </row>
    <row r="229" spans="1:28" x14ac:dyDescent="0.25">
      <c r="A229" s="8">
        <f>IFERROR(VLOOKUP(B229,'[1]DADOS (OCULTAR)'!$Q$3:$S$136,3,0),"")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CRISLANY MONTEIRO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1422-05</v>
      </c>
      <c r="G229" s="13" t="str">
        <f>IF('[1]TCE - ANEXO III - Preencher'!H238="","",'[1]TCE - ANEXO III - Preencher'!H238)</f>
        <v>01/2026</v>
      </c>
      <c r="H229" s="14">
        <f>'[1]TCE - ANEXO III - Preencher'!I238</f>
        <v>0</v>
      </c>
      <c r="I229" s="14">
        <f>'[1]TCE - ANEXO III - Preencher'!J238</f>
        <v>858.81039999999996</v>
      </c>
      <c r="J229" s="14">
        <f>'[1]TCE - ANEXO III - Preencher'!K238</f>
        <v>0</v>
      </c>
      <c r="K229" s="15">
        <f>'[1]TCE - ANEXO III - Preencher'!L238</f>
        <v>175.63587000000001</v>
      </c>
      <c r="L229" s="15">
        <f>'[1]TCE - ANEXO III - Preencher'!M238</f>
        <v>44</v>
      </c>
      <c r="M229" s="15">
        <f t="shared" si="19"/>
        <v>131.63587000000001</v>
      </c>
      <c r="N229" s="15">
        <f>'[1]TCE - ANEXO III - Preencher'!O238</f>
        <v>2.2719999999999998</v>
      </c>
      <c r="O229" s="15">
        <f>'[1]TCE - ANEXO III - Preencher'!P238</f>
        <v>0</v>
      </c>
      <c r="P229" s="16">
        <f t="shared" si="20"/>
        <v>2.2719999999999998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992.71826999999996</v>
      </c>
    </row>
    <row r="230" spans="1:28" x14ac:dyDescent="0.25">
      <c r="A230" s="8">
        <f>IFERROR(VLOOKUP(B230,'[1]DADOS (OCULTAR)'!$Q$3:$S$136,3,0),"")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CRISLEY SUZANE AMARAL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5211-30</v>
      </c>
      <c r="G230" s="13" t="str">
        <f>IF('[1]TCE - ANEXO III - Preencher'!H239="","",'[1]TCE - ANEXO III - Preencher'!H239)</f>
        <v>01/2026</v>
      </c>
      <c r="H230" s="14">
        <f>'[1]TCE - ANEXO III - Preencher'!I239</f>
        <v>0</v>
      </c>
      <c r="I230" s="14">
        <f>'[1]TCE - ANEXO III - Preencher'!J239</f>
        <v>176.5968</v>
      </c>
      <c r="J230" s="14">
        <f>'[1]TCE - ANEXO III - Preencher'!K239</f>
        <v>0</v>
      </c>
      <c r="K230" s="15">
        <f>'[1]TCE - ANEXO III - Preencher'!L239</f>
        <v>175.63587000000001</v>
      </c>
      <c r="L230" s="15">
        <f>'[1]TCE - ANEXO III - Preencher'!M239</f>
        <v>35.479999999999997</v>
      </c>
      <c r="M230" s="15">
        <f t="shared" si="19"/>
        <v>140.15587000000002</v>
      </c>
      <c r="N230" s="15">
        <f>'[1]TCE - ANEXO III - Preencher'!O239</f>
        <v>2.2719999999999998</v>
      </c>
      <c r="O230" s="15">
        <f>'[1]TCE - ANEXO III - Preencher'!P239</f>
        <v>0</v>
      </c>
      <c r="P230" s="16">
        <f t="shared" si="20"/>
        <v>2.2719999999999998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319.02467000000001</v>
      </c>
    </row>
    <row r="231" spans="1:28" x14ac:dyDescent="0.25">
      <c r="A231" s="8">
        <f>IFERROR(VLOOKUP(B231,'[1]DADOS (OCULTAR)'!$Q$3:$S$136,3,0),"")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CRISTIANE DIAS DOS SANTOS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5143-20</v>
      </c>
      <c r="G231" s="13" t="str">
        <f>IF('[1]TCE - ANEXO III - Preencher'!H240="","",'[1]TCE - ANEXO III - Preencher'!H240)</f>
        <v>01/2026</v>
      </c>
      <c r="H231" s="14">
        <f>'[1]TCE - ANEXO III - Preencher'!I240</f>
        <v>0</v>
      </c>
      <c r="I231" s="14">
        <f>'[1]TCE - ANEXO III - Preencher'!J240</f>
        <v>194.26079999999999</v>
      </c>
      <c r="J231" s="14">
        <f>'[1]TCE - ANEXO III - Preencher'!K240</f>
        <v>0</v>
      </c>
      <c r="K231" s="15">
        <f>'[1]TCE - ANEXO III - Preencher'!L240</f>
        <v>175.63587000000001</v>
      </c>
      <c r="L231" s="15">
        <f>'[1]TCE - ANEXO III - Preencher'!M240</f>
        <v>32.42</v>
      </c>
      <c r="M231" s="15">
        <f t="shared" si="19"/>
        <v>143.21587</v>
      </c>
      <c r="N231" s="15">
        <f>'[1]TCE - ANEXO III - Preencher'!O240</f>
        <v>2.2719999999999998</v>
      </c>
      <c r="O231" s="15">
        <f>'[1]TCE - ANEXO III - Preencher'!P240</f>
        <v>0</v>
      </c>
      <c r="P231" s="16">
        <f t="shared" si="20"/>
        <v>2.2719999999999998</v>
      </c>
      <c r="Q231" s="15">
        <f>'[1]TCE - ANEXO III - Preencher'!R240</f>
        <v>369.36</v>
      </c>
      <c r="R231" s="15">
        <f>'[1]TCE - ANEXO III - Preencher'!S240</f>
        <v>65.599999999999994</v>
      </c>
      <c r="S231" s="16">
        <f t="shared" si="21"/>
        <v>303.76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643.50866999999994</v>
      </c>
    </row>
    <row r="232" spans="1:28" x14ac:dyDescent="0.25">
      <c r="A232" s="8">
        <f>IFERROR(VLOOKUP(B232,'[1]DADOS (OCULTAR)'!$Q$3:$S$136,3,0),"")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CRISTIANE MARIA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01/2026</v>
      </c>
      <c r="H232" s="14">
        <f>'[1]TCE - ANEXO III - Preencher'!I241</f>
        <v>0</v>
      </c>
      <c r="I232" s="14">
        <f>'[1]TCE - ANEXO III - Preencher'!J241</f>
        <v>322.29759999999999</v>
      </c>
      <c r="J232" s="14">
        <f>'[1]TCE - ANEXO III - Preencher'!K241</f>
        <v>0</v>
      </c>
      <c r="K232" s="15">
        <f>'[1]TCE - ANEXO III - Preencher'!L241</f>
        <v>175.63587000000001</v>
      </c>
      <c r="L232" s="15">
        <f>'[1]TCE - ANEXO III - Preencher'!M241</f>
        <v>32.42</v>
      </c>
      <c r="M232" s="15">
        <f t="shared" si="19"/>
        <v>143.21587</v>
      </c>
      <c r="N232" s="15">
        <f>'[1]TCE - ANEXO III - Preencher'!O241</f>
        <v>2.2719999999999998</v>
      </c>
      <c r="O232" s="15">
        <f>'[1]TCE - ANEXO III - Preencher'!P241</f>
        <v>0</v>
      </c>
      <c r="P232" s="16">
        <f t="shared" si="20"/>
        <v>2.2719999999999998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70.22</v>
      </c>
      <c r="U232" s="15">
        <f>'[1]TCE - ANEXO III - Preencher'!V241</f>
        <v>0</v>
      </c>
      <c r="V232" s="16">
        <f t="shared" si="22"/>
        <v>70.22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538.00546999999995</v>
      </c>
    </row>
    <row r="233" spans="1:28" x14ac:dyDescent="0.25">
      <c r="A233" s="8">
        <f>IFERROR(VLOOKUP(B233,'[1]DADOS (OCULTAR)'!$Q$3:$S$136,3,0),"")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CRISTIANE MARIA DO NASCIMENTO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01/2026</v>
      </c>
      <c r="H233" s="14">
        <f>'[1]TCE - ANEXO III - Preencher'!I242</f>
        <v>0</v>
      </c>
      <c r="I233" s="14">
        <f>'[1]TCE - ANEXO III - Preencher'!J242</f>
        <v>322.79680000000002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2.2719999999999998</v>
      </c>
      <c r="O233" s="15">
        <f>'[1]TCE - ANEXO III - Preencher'!P242</f>
        <v>0</v>
      </c>
      <c r="P233" s="16">
        <f t="shared" si="20"/>
        <v>2.2719999999999998</v>
      </c>
      <c r="Q233" s="15">
        <f>'[1]TCE - ANEXO III - Preencher'!R242</f>
        <v>369.36</v>
      </c>
      <c r="R233" s="15">
        <f>'[1]TCE - ANEXO III - Preencher'!S242</f>
        <v>88.83</v>
      </c>
      <c r="S233" s="16">
        <f t="shared" si="21"/>
        <v>280.53000000000003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605.59879999999998</v>
      </c>
    </row>
    <row r="234" spans="1:28" x14ac:dyDescent="0.25">
      <c r="A234" s="8">
        <f>IFERROR(VLOOKUP(B234,'[1]DADOS (OCULTAR)'!$Q$3:$S$136,3,0),"")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CRISTIANE SABINO DA SILVA MENDES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5174-10</v>
      </c>
      <c r="G234" s="13" t="str">
        <f>IF('[1]TCE - ANEXO III - Preencher'!H243="","",'[1]TCE - ANEXO III - Preencher'!H243)</f>
        <v>01/2026</v>
      </c>
      <c r="H234" s="14">
        <f>'[1]TCE - ANEXO III - Preencher'!I243</f>
        <v>0</v>
      </c>
      <c r="I234" s="14">
        <f>'[1]TCE - ANEXO III - Preencher'!J243</f>
        <v>140.05199999999999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2.2719999999999998</v>
      </c>
      <c r="O234" s="15">
        <f>'[1]TCE - ANEXO III - Preencher'!P243</f>
        <v>0</v>
      </c>
      <c r="P234" s="16">
        <f t="shared" si="20"/>
        <v>2.2719999999999998</v>
      </c>
      <c r="Q234" s="15">
        <f>'[1]TCE - ANEXO III - Preencher'!R243</f>
        <v>0</v>
      </c>
      <c r="R234" s="15">
        <f>'[1]TCE - ANEXO III - Preencher'!S243</f>
        <v>97.26</v>
      </c>
      <c r="S234" s="16">
        <f t="shared" si="21"/>
        <v>-97.26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45.063999999999979</v>
      </c>
    </row>
    <row r="235" spans="1:28" x14ac:dyDescent="0.25">
      <c r="A235" s="8">
        <f>IFERROR(VLOOKUP(B235,'[1]DADOS (OCULTAR)'!$Q$3:$S$136,3,0),"")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CRISTIANE VIEIRA GOMES DE LIMA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01/2026</v>
      </c>
      <c r="H235" s="14">
        <f>'[1]TCE - ANEXO III - Preencher'!I244</f>
        <v>0</v>
      </c>
      <c r="I235" s="14">
        <f>'[1]TCE - ANEXO III - Preencher'!J244</f>
        <v>328.52640000000002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2.2719999999999998</v>
      </c>
      <c r="O235" s="15">
        <f>'[1]TCE - ANEXO III - Preencher'!P244</f>
        <v>0</v>
      </c>
      <c r="P235" s="16">
        <f t="shared" si="20"/>
        <v>2.2719999999999998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330.79840000000002</v>
      </c>
    </row>
    <row r="236" spans="1:28" x14ac:dyDescent="0.25">
      <c r="A236" s="8">
        <f>IFERROR(VLOOKUP(B236,'[1]DADOS (OCULTAR)'!$Q$3:$S$136,3,0),"")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CRISTIANO DA SILVA SOUZA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01/2026</v>
      </c>
      <c r="H236" s="14">
        <f>'[1]TCE - ANEXO III - Preencher'!I245</f>
        <v>0</v>
      </c>
      <c r="I236" s="14">
        <f>'[1]TCE - ANEXO III - Preencher'!J245</f>
        <v>302.43599999999998</v>
      </c>
      <c r="J236" s="14">
        <f>'[1]TCE - ANEXO III - Preencher'!K245</f>
        <v>0</v>
      </c>
      <c r="K236" s="15">
        <f>'[1]TCE - ANEXO III - Preencher'!L245</f>
        <v>175.63587000000001</v>
      </c>
      <c r="L236" s="15">
        <f>'[1]TCE - ANEXO III - Preencher'!M245</f>
        <v>32.42</v>
      </c>
      <c r="M236" s="15">
        <f t="shared" si="19"/>
        <v>143.21587</v>
      </c>
      <c r="N236" s="15">
        <f>'[1]TCE - ANEXO III - Preencher'!O245</f>
        <v>2.2719999999999998</v>
      </c>
      <c r="O236" s="15">
        <f>'[1]TCE - ANEXO III - Preencher'!P245</f>
        <v>0</v>
      </c>
      <c r="P236" s="16">
        <f t="shared" si="20"/>
        <v>2.2719999999999998</v>
      </c>
      <c r="Q236" s="15">
        <f>'[1]TCE - ANEXO III - Preencher'!R245</f>
        <v>588.30999999999995</v>
      </c>
      <c r="R236" s="15">
        <f>'[1]TCE - ANEXO III - Preencher'!S245</f>
        <v>0</v>
      </c>
      <c r="S236" s="16">
        <f t="shared" si="21"/>
        <v>588.30999999999995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1036.23387</v>
      </c>
    </row>
    <row r="237" spans="1:28" x14ac:dyDescent="0.25">
      <c r="A237" s="8">
        <f>IFERROR(VLOOKUP(B237,'[1]DADOS (OCULTAR)'!$Q$3:$S$136,3,0),"")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CRISTINA BATISTA DE SOUSA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01/2026</v>
      </c>
      <c r="H237" s="14">
        <f>'[1]TCE - ANEXO III - Preencher'!I246</f>
        <v>0</v>
      </c>
      <c r="I237" s="14">
        <f>'[1]TCE - ANEXO III - Preencher'!J246</f>
        <v>308.92</v>
      </c>
      <c r="J237" s="14">
        <f>'[1]TCE - ANEXO III - Preencher'!K246</f>
        <v>0</v>
      </c>
      <c r="K237" s="15">
        <f>'[1]TCE - ANEXO III - Preencher'!L246</f>
        <v>175.63587000000001</v>
      </c>
      <c r="L237" s="15">
        <f>'[1]TCE - ANEXO III - Preencher'!M246</f>
        <v>32.42</v>
      </c>
      <c r="M237" s="15">
        <f t="shared" si="19"/>
        <v>143.21587</v>
      </c>
      <c r="N237" s="15">
        <f>'[1]TCE - ANEXO III - Preencher'!O246</f>
        <v>2.2719999999999998</v>
      </c>
      <c r="O237" s="15">
        <f>'[1]TCE - ANEXO III - Preencher'!P246</f>
        <v>0</v>
      </c>
      <c r="P237" s="16">
        <f t="shared" si="20"/>
        <v>2.2719999999999998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454.40787</v>
      </c>
    </row>
    <row r="238" spans="1:28" x14ac:dyDescent="0.25">
      <c r="A238" s="8">
        <f>IFERROR(VLOOKUP(B238,'[1]DADOS (OCULTAR)'!$Q$3:$S$136,3,0),"")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DANIEL FERNANDES DE OLIVEIRA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3241-15</v>
      </c>
      <c r="G238" s="13" t="str">
        <f>IF('[1]TCE - ANEXO III - Preencher'!H247="","",'[1]TCE - ANEXO III - Preencher'!H247)</f>
        <v>01/2026</v>
      </c>
      <c r="H238" s="14">
        <f>'[1]TCE - ANEXO III - Preencher'!I247</f>
        <v>0</v>
      </c>
      <c r="I238" s="14">
        <f>'[1]TCE - ANEXO III - Preencher'!J247</f>
        <v>644.20640000000003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2.2719999999999998</v>
      </c>
      <c r="O238" s="15">
        <f>'[1]TCE - ANEXO III - Preencher'!P247</f>
        <v>0</v>
      </c>
      <c r="P238" s="16">
        <f t="shared" si="20"/>
        <v>2.2719999999999998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646.47840000000008</v>
      </c>
    </row>
    <row r="239" spans="1:28" x14ac:dyDescent="0.25">
      <c r="A239" s="8">
        <f>IFERROR(VLOOKUP(B239,'[1]DADOS (OCULTAR)'!$Q$3:$S$136,3,0),"")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DANIELA MARIA DA CONCEICAO DA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01/2026</v>
      </c>
      <c r="H239" s="14">
        <f>'[1]TCE - ANEXO III - Preencher'!I248</f>
        <v>0</v>
      </c>
      <c r="I239" s="14">
        <f>'[1]TCE - ANEXO III - Preencher'!J248</f>
        <v>323.0872</v>
      </c>
      <c r="J239" s="14">
        <f>'[1]TCE - ANEXO III - Preencher'!K248</f>
        <v>0</v>
      </c>
      <c r="K239" s="15">
        <f>'[1]TCE - ANEXO III - Preencher'!L248</f>
        <v>175.63587000000001</v>
      </c>
      <c r="L239" s="15">
        <f>'[1]TCE - ANEXO III - Preencher'!M248</f>
        <v>32.42</v>
      </c>
      <c r="M239" s="15">
        <f t="shared" si="19"/>
        <v>143.21587</v>
      </c>
      <c r="N239" s="15">
        <f>'[1]TCE - ANEXO III - Preencher'!O248</f>
        <v>2.2719999999999998</v>
      </c>
      <c r="O239" s="15">
        <f>'[1]TCE - ANEXO III - Preencher'!P248</f>
        <v>0</v>
      </c>
      <c r="P239" s="16">
        <f t="shared" si="20"/>
        <v>2.2719999999999998</v>
      </c>
      <c r="Q239" s="15">
        <f>'[1]TCE - ANEXO III - Preencher'!R248</f>
        <v>237.13</v>
      </c>
      <c r="R239" s="15">
        <f>'[1]TCE - ANEXO III - Preencher'!S248</f>
        <v>97.26</v>
      </c>
      <c r="S239" s="16">
        <f t="shared" si="21"/>
        <v>139.87</v>
      </c>
      <c r="T239" s="15">
        <f>'[1]TCE - ANEXO III - Preencher'!U248</f>
        <v>81.02</v>
      </c>
      <c r="U239" s="15">
        <f>'[1]TCE - ANEXO III - Preencher'!V248</f>
        <v>0</v>
      </c>
      <c r="V239" s="16">
        <f t="shared" si="22"/>
        <v>81.02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689.46506999999997</v>
      </c>
    </row>
    <row r="240" spans="1:28" x14ac:dyDescent="0.25">
      <c r="A240" s="8">
        <f>IFERROR(VLOOKUP(B240,'[1]DADOS (OCULTAR)'!$Q$3:$S$136,3,0),"")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DANIELA SILVA DE FREITAS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5211-30</v>
      </c>
      <c r="G240" s="13" t="str">
        <f>IF('[1]TCE - ANEXO III - Preencher'!H249="","",'[1]TCE - ANEXO III - Preencher'!H249)</f>
        <v>01/2026</v>
      </c>
      <c r="H240" s="14">
        <f>'[1]TCE - ANEXO III - Preencher'!I249</f>
        <v>0</v>
      </c>
      <c r="I240" s="14">
        <f>'[1]TCE - ANEXO III - Preencher'!J249</f>
        <v>198.77440000000001</v>
      </c>
      <c r="J240" s="14">
        <f>'[1]TCE - ANEXO III - Preencher'!K249</f>
        <v>0</v>
      </c>
      <c r="K240" s="15">
        <f>'[1]TCE - ANEXO III - Preencher'!L249</f>
        <v>175.63587000000001</v>
      </c>
      <c r="L240" s="15">
        <f>'[1]TCE - ANEXO III - Preencher'!M249</f>
        <v>35.479999999999997</v>
      </c>
      <c r="M240" s="15">
        <f t="shared" si="19"/>
        <v>140.15587000000002</v>
      </c>
      <c r="N240" s="15">
        <f>'[1]TCE - ANEXO III - Preencher'!O249</f>
        <v>2.2719999999999998</v>
      </c>
      <c r="O240" s="15">
        <f>'[1]TCE - ANEXO III - Preencher'!P249</f>
        <v>0</v>
      </c>
      <c r="P240" s="16">
        <f t="shared" si="20"/>
        <v>2.2719999999999998</v>
      </c>
      <c r="Q240" s="15">
        <f>'[1]TCE - ANEXO III - Preencher'!R249</f>
        <v>0</v>
      </c>
      <c r="R240" s="15">
        <f>'[1]TCE - ANEXO III - Preencher'!S249</f>
        <v>106.44</v>
      </c>
      <c r="S240" s="16">
        <f t="shared" si="21"/>
        <v>-106.44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234.76227000000006</v>
      </c>
    </row>
    <row r="241" spans="1:28" x14ac:dyDescent="0.25">
      <c r="A241" s="8">
        <f>IFERROR(VLOOKUP(B241,'[1]DADOS (OCULTAR)'!$Q$3:$S$136,3,0),"")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DANIELE LIMA DOS SANTOS MENDES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01/2026</v>
      </c>
      <c r="H241" s="14">
        <f>'[1]TCE - ANEXO III - Preencher'!I250</f>
        <v>0</v>
      </c>
      <c r="I241" s="14">
        <f>'[1]TCE - ANEXO III - Preencher'!J250</f>
        <v>306.06479999999999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2.2719999999999998</v>
      </c>
      <c r="O241" s="15">
        <f>'[1]TCE - ANEXO III - Preencher'!P250</f>
        <v>0</v>
      </c>
      <c r="P241" s="16">
        <f t="shared" si="20"/>
        <v>2.2719999999999998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308.33679999999998</v>
      </c>
    </row>
    <row r="242" spans="1:28" x14ac:dyDescent="0.25">
      <c r="A242" s="8">
        <f>IFERROR(VLOOKUP(B242,'[1]DADOS (OCULTAR)'!$Q$3:$S$136,3,0),"")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DANIELLE DA SILVA NASCIMENTO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01/2026</v>
      </c>
      <c r="H242" s="14">
        <f>'[1]TCE - ANEXO III - Preencher'!I251</f>
        <v>0</v>
      </c>
      <c r="I242" s="14">
        <f>'[1]TCE - ANEXO III - Preencher'!J251</f>
        <v>508.11360000000002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4.774</v>
      </c>
      <c r="O242" s="15">
        <f>'[1]TCE - ANEXO III - Preencher'!P251</f>
        <v>0</v>
      </c>
      <c r="P242" s="16">
        <f t="shared" si="20"/>
        <v>4.774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512.88760000000002</v>
      </c>
    </row>
    <row r="243" spans="1:28" x14ac:dyDescent="0.25">
      <c r="A243" s="8">
        <f>IFERROR(VLOOKUP(B243,'[1]DADOS (OCULTAR)'!$Q$3:$S$136,3,0),"")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DANIELLE FERNANDA RODRIGUES DE LIMA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 t="str">
        <f>IF('[1]TCE - ANEXO III - Preencher'!H252="","",'[1]TCE - ANEXO III - Preencher'!H252)</f>
        <v>01/2026</v>
      </c>
      <c r="H243" s="14">
        <f>'[1]TCE - ANEXO III - Preencher'!I252</f>
        <v>0</v>
      </c>
      <c r="I243" s="14">
        <f>'[1]TCE - ANEXO III - Preencher'!J252</f>
        <v>304.11840000000001</v>
      </c>
      <c r="J243" s="14">
        <f>'[1]TCE - ANEXO III - Preencher'!K252</f>
        <v>0</v>
      </c>
      <c r="K243" s="15">
        <f>'[1]TCE - ANEXO III - Preencher'!L252</f>
        <v>175.63587000000001</v>
      </c>
      <c r="L243" s="15">
        <f>'[1]TCE - ANEXO III - Preencher'!M252</f>
        <v>3.59</v>
      </c>
      <c r="M243" s="15">
        <f t="shared" si="19"/>
        <v>172.04587000000001</v>
      </c>
      <c r="N243" s="15">
        <f>'[1]TCE - ANEXO III - Preencher'!O252</f>
        <v>4.774</v>
      </c>
      <c r="O243" s="15">
        <f>'[1]TCE - ANEXO III - Preencher'!P252</f>
        <v>0</v>
      </c>
      <c r="P243" s="16">
        <f t="shared" si="20"/>
        <v>4.774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480.93826999999999</v>
      </c>
    </row>
    <row r="244" spans="1:28" x14ac:dyDescent="0.25">
      <c r="A244" s="8">
        <f>IFERROR(VLOOKUP(B244,'[1]DADOS (OCULTAR)'!$Q$3:$S$136,3,0),"")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DANIELLE MONIQUE DA SILVA FONSECA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01/2026</v>
      </c>
      <c r="H244" s="14">
        <f>'[1]TCE - ANEXO III - Preencher'!I253</f>
        <v>0</v>
      </c>
      <c r="I244" s="14">
        <f>'[1]TCE - ANEXO III - Preencher'!J253</f>
        <v>512.91600000000005</v>
      </c>
      <c r="J244" s="14">
        <f>'[1]TCE - ANEXO III - Preencher'!K253</f>
        <v>0</v>
      </c>
      <c r="K244" s="15">
        <f>'[1]TCE - ANEXO III - Preencher'!L253</f>
        <v>175.63587000000001</v>
      </c>
      <c r="L244" s="15">
        <f>'[1]TCE - ANEXO III - Preencher'!M253</f>
        <v>3.59</v>
      </c>
      <c r="M244" s="15">
        <f t="shared" si="19"/>
        <v>172.04587000000001</v>
      </c>
      <c r="N244" s="15">
        <f>'[1]TCE - ANEXO III - Preencher'!O253</f>
        <v>4.774</v>
      </c>
      <c r="O244" s="15">
        <f>'[1]TCE - ANEXO III - Preencher'!P253</f>
        <v>0</v>
      </c>
      <c r="P244" s="16">
        <f t="shared" si="20"/>
        <v>4.774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689.73587000000009</v>
      </c>
    </row>
    <row r="245" spans="1:28" x14ac:dyDescent="0.25">
      <c r="A245" s="8">
        <f>IFERROR(VLOOKUP(B245,'[1]DADOS (OCULTAR)'!$Q$3:$S$136,3,0),"")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DANIELLY MIGUEL VIANA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3242-05</v>
      </c>
      <c r="G245" s="13" t="str">
        <f>IF('[1]TCE - ANEXO III - Preencher'!H254="","",'[1]TCE - ANEXO III - Preencher'!H254)</f>
        <v>01/2026</v>
      </c>
      <c r="H245" s="14">
        <f>'[1]TCE - ANEXO III - Preencher'!I254</f>
        <v>0</v>
      </c>
      <c r="I245" s="14">
        <f>'[1]TCE - ANEXO III - Preencher'!J254</f>
        <v>172.03200000000001</v>
      </c>
      <c r="J245" s="14">
        <f>'[1]TCE - ANEXO III - Preencher'!K254</f>
        <v>0</v>
      </c>
      <c r="K245" s="15">
        <f>'[1]TCE - ANEXO III - Preencher'!L254</f>
        <v>175.63587000000001</v>
      </c>
      <c r="L245" s="15">
        <f>'[1]TCE - ANEXO III - Preencher'!M254</f>
        <v>35.57</v>
      </c>
      <c r="M245" s="15">
        <f t="shared" si="19"/>
        <v>140.06587000000002</v>
      </c>
      <c r="N245" s="15">
        <f>'[1]TCE - ANEXO III - Preencher'!O254</f>
        <v>2.2719999999999998</v>
      </c>
      <c r="O245" s="15">
        <f>'[1]TCE - ANEXO III - Preencher'!P254</f>
        <v>0</v>
      </c>
      <c r="P245" s="16">
        <f t="shared" si="20"/>
        <v>2.2719999999999998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314.36987000000005</v>
      </c>
    </row>
    <row r="246" spans="1:28" x14ac:dyDescent="0.25">
      <c r="A246" s="8">
        <f>IFERROR(VLOOKUP(B246,'[1]DADOS (OCULTAR)'!$Q$3:$S$136,3,0),"")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DANILLO DE LIMA FERRAZ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01/2026</v>
      </c>
      <c r="H246" s="14">
        <f>'[1]TCE - ANEXO III - Preencher'!I255</f>
        <v>0</v>
      </c>
      <c r="I246" s="14">
        <f>'[1]TCE - ANEXO III - Preencher'!J255</f>
        <v>14.021599999999999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2.2719999999999998</v>
      </c>
      <c r="O246" s="15">
        <f>'[1]TCE - ANEXO III - Preencher'!P255</f>
        <v>0</v>
      </c>
      <c r="P246" s="16">
        <f t="shared" si="20"/>
        <v>2.2719999999999998</v>
      </c>
      <c r="Q246" s="15">
        <f>'[1]TCE - ANEXO III - Preencher'!R255</f>
        <v>580.91999999999996</v>
      </c>
      <c r="R246" s="15">
        <f>'[1]TCE - ANEXO III - Preencher'!S255</f>
        <v>0</v>
      </c>
      <c r="S246" s="16">
        <f t="shared" si="21"/>
        <v>580.91999999999996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597.21359999999993</v>
      </c>
    </row>
    <row r="247" spans="1:28" x14ac:dyDescent="0.25">
      <c r="A247" s="8">
        <f>IFERROR(VLOOKUP(B247,'[1]DADOS (OCULTAR)'!$Q$3:$S$136,3,0),"")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DANNIELLE INGLYDES BEZERRA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 t="str">
        <f>IF('[1]TCE - ANEXO III - Preencher'!H256="","",'[1]TCE - ANEXO III - Preencher'!H256)</f>
        <v>01/2026</v>
      </c>
      <c r="H247" s="14">
        <f>'[1]TCE - ANEXO III - Preencher'!I256</f>
        <v>0</v>
      </c>
      <c r="I247" s="14">
        <f>'[1]TCE - ANEXO III - Preencher'!J256</f>
        <v>513.24800000000005</v>
      </c>
      <c r="J247" s="14">
        <f>'[1]TCE - ANEXO III - Preencher'!K256</f>
        <v>0</v>
      </c>
      <c r="K247" s="15">
        <f>'[1]TCE - ANEXO III - Preencher'!L256</f>
        <v>175.63587000000001</v>
      </c>
      <c r="L247" s="15">
        <f>'[1]TCE - ANEXO III - Preencher'!M256</f>
        <v>2.79</v>
      </c>
      <c r="M247" s="15">
        <f t="shared" si="19"/>
        <v>172.84587000000002</v>
      </c>
      <c r="N247" s="15">
        <f>'[1]TCE - ANEXO III - Preencher'!O256</f>
        <v>4.774</v>
      </c>
      <c r="O247" s="15">
        <f>'[1]TCE - ANEXO III - Preencher'!P256</f>
        <v>0</v>
      </c>
      <c r="P247" s="16">
        <f t="shared" si="20"/>
        <v>4.774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690.86787000000004</v>
      </c>
    </row>
    <row r="248" spans="1:28" x14ac:dyDescent="0.25">
      <c r="A248" s="8">
        <f>IFERROR(VLOOKUP(B248,'[1]DADOS (OCULTAR)'!$Q$3:$S$136,3,0),"")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DAVI BARBOSA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5143-20</v>
      </c>
      <c r="G248" s="13" t="str">
        <f>IF('[1]TCE - ANEXO III - Preencher'!H257="","",'[1]TCE - ANEXO III - Preencher'!H257)</f>
        <v>01/2026</v>
      </c>
      <c r="H248" s="14">
        <f>'[1]TCE - ANEXO III - Preencher'!I257</f>
        <v>0</v>
      </c>
      <c r="I248" s="14">
        <f>'[1]TCE - ANEXO III - Preencher'!J257</f>
        <v>175.65119999999999</v>
      </c>
      <c r="J248" s="14">
        <f>'[1]TCE - ANEXO III - Preencher'!K257</f>
        <v>0</v>
      </c>
      <c r="K248" s="15">
        <f>'[1]TCE - ANEXO III - Preencher'!L257</f>
        <v>175.63587000000001</v>
      </c>
      <c r="L248" s="15">
        <f>'[1]TCE - ANEXO III - Preencher'!M257</f>
        <v>32.42</v>
      </c>
      <c r="M248" s="15">
        <f t="shared" si="19"/>
        <v>143.21587</v>
      </c>
      <c r="N248" s="15">
        <f>'[1]TCE - ANEXO III - Preencher'!O257</f>
        <v>2.2719999999999998</v>
      </c>
      <c r="O248" s="15">
        <f>'[1]TCE - ANEXO III - Preencher'!P257</f>
        <v>0</v>
      </c>
      <c r="P248" s="16">
        <f t="shared" si="20"/>
        <v>2.2719999999999998</v>
      </c>
      <c r="Q248" s="15">
        <f>'[1]TCE - ANEXO III - Preencher'!R257</f>
        <v>369.36</v>
      </c>
      <c r="R248" s="15">
        <f>'[1]TCE - ANEXO III - Preencher'!S257</f>
        <v>0</v>
      </c>
      <c r="S248" s="16">
        <f t="shared" si="21"/>
        <v>369.36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690.49907000000007</v>
      </c>
    </row>
    <row r="249" spans="1:28" x14ac:dyDescent="0.25">
      <c r="A249" s="8">
        <f>IFERROR(VLOOKUP(B249,'[1]DADOS (OCULTAR)'!$Q$3:$S$136,3,0),"")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DAYANA CAROLINA SILVA DE OLIVEIRA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01/2026</v>
      </c>
      <c r="H249" s="14">
        <f>'[1]TCE - ANEXO III - Preencher'!I258</f>
        <v>0</v>
      </c>
      <c r="I249" s="14">
        <f>'[1]TCE - ANEXO III - Preencher'!J258</f>
        <v>338.70400000000001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2.2719999999999998</v>
      </c>
      <c r="O249" s="15">
        <f>'[1]TCE - ANEXO III - Preencher'!P258</f>
        <v>0</v>
      </c>
      <c r="P249" s="16">
        <f t="shared" si="20"/>
        <v>2.2719999999999998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72.92</v>
      </c>
      <c r="U249" s="15">
        <f>'[1]TCE - ANEXO III - Preencher'!V258</f>
        <v>0</v>
      </c>
      <c r="V249" s="16">
        <f t="shared" si="22"/>
        <v>72.92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413.89600000000002</v>
      </c>
    </row>
    <row r="250" spans="1:28" x14ac:dyDescent="0.25">
      <c r="A250" s="8">
        <f>IFERROR(VLOOKUP(B250,'[1]DADOS (OCULTAR)'!$Q$3:$S$136,3,0),"")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DAYANA MARIA DOS SANTOS MORAIS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01/2026</v>
      </c>
      <c r="H250" s="14">
        <f>'[1]TCE - ANEXO III - Preencher'!I259</f>
        <v>0</v>
      </c>
      <c r="I250" s="14">
        <f>'[1]TCE - ANEXO III - Preencher'!J259</f>
        <v>324.68</v>
      </c>
      <c r="J250" s="14">
        <f>'[1]TCE - ANEXO III - Preencher'!K259</f>
        <v>0</v>
      </c>
      <c r="K250" s="15">
        <f>'[1]TCE - ANEXO III - Preencher'!L259</f>
        <v>175.63587000000001</v>
      </c>
      <c r="L250" s="15">
        <f>'[1]TCE - ANEXO III - Preencher'!M259</f>
        <v>32.42</v>
      </c>
      <c r="M250" s="15">
        <f t="shared" si="19"/>
        <v>143.21587</v>
      </c>
      <c r="N250" s="15">
        <f>'[1]TCE - ANEXO III - Preencher'!O259</f>
        <v>2.2719999999999998</v>
      </c>
      <c r="O250" s="15">
        <f>'[1]TCE - ANEXO III - Preencher'!P259</f>
        <v>0</v>
      </c>
      <c r="P250" s="16">
        <f t="shared" si="20"/>
        <v>2.2719999999999998</v>
      </c>
      <c r="Q250" s="15">
        <f>'[1]TCE - ANEXO III - Preencher'!R259</f>
        <v>404.62</v>
      </c>
      <c r="R250" s="15">
        <f>'[1]TCE - ANEXO III - Preencher'!S259</f>
        <v>0</v>
      </c>
      <c r="S250" s="16">
        <f t="shared" si="21"/>
        <v>404.62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874.78787</v>
      </c>
    </row>
    <row r="251" spans="1:28" x14ac:dyDescent="0.25">
      <c r="A251" s="8">
        <f>IFERROR(VLOOKUP(B251,'[1]DADOS (OCULTAR)'!$Q$3:$S$136,3,0),"")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DAYANE IZABEL DOS SANTOS CALADO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2234-05</v>
      </c>
      <c r="G251" s="13" t="str">
        <f>IF('[1]TCE - ANEXO III - Preencher'!H260="","",'[1]TCE - ANEXO III - Preencher'!H260)</f>
        <v>01/2026</v>
      </c>
      <c r="H251" s="14">
        <f>'[1]TCE - ANEXO III - Preencher'!I260</f>
        <v>0</v>
      </c>
      <c r="I251" s="14">
        <f>'[1]TCE - ANEXO III - Preencher'!J260</f>
        <v>520.75040000000001</v>
      </c>
      <c r="J251" s="14">
        <f>'[1]TCE - ANEXO III - Preencher'!K260</f>
        <v>0</v>
      </c>
      <c r="K251" s="15">
        <f>'[1]TCE - ANEXO III - Preencher'!L260</f>
        <v>175.63587000000001</v>
      </c>
      <c r="L251" s="15">
        <f>'[1]TCE - ANEXO III - Preencher'!M260</f>
        <v>21.15</v>
      </c>
      <c r="M251" s="15">
        <f t="shared" si="19"/>
        <v>154.48587000000001</v>
      </c>
      <c r="N251" s="15">
        <f>'[1]TCE - ANEXO III - Preencher'!O260</f>
        <v>2.2719999999999998</v>
      </c>
      <c r="O251" s="15">
        <f>'[1]TCE - ANEXO III - Preencher'!P260</f>
        <v>0</v>
      </c>
      <c r="P251" s="16">
        <f t="shared" si="20"/>
        <v>2.2719999999999998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677.50827000000004</v>
      </c>
    </row>
    <row r="252" spans="1:28" x14ac:dyDescent="0.25">
      <c r="A252" s="8">
        <f>IFERROR(VLOOKUP(B252,'[1]DADOS (OCULTAR)'!$Q$3:$S$136,3,0),"")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DAYANE MACARIO DE ARAUJO GOMES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01/2026</v>
      </c>
      <c r="H252" s="14">
        <f>'[1]TCE - ANEXO III - Preencher'!I261</f>
        <v>0</v>
      </c>
      <c r="I252" s="14">
        <f>'[1]TCE - ANEXO III - Preencher'!J261</f>
        <v>320.4144</v>
      </c>
      <c r="J252" s="14">
        <f>'[1]TCE - ANEXO III - Preencher'!K261</f>
        <v>0</v>
      </c>
      <c r="K252" s="15">
        <f>'[1]TCE - ANEXO III - Preencher'!L261</f>
        <v>175.63587000000001</v>
      </c>
      <c r="L252" s="15">
        <f>'[1]TCE - ANEXO III - Preencher'!M261</f>
        <v>32.42</v>
      </c>
      <c r="M252" s="15">
        <f t="shared" si="19"/>
        <v>143.21587</v>
      </c>
      <c r="N252" s="15">
        <f>'[1]TCE - ANEXO III - Preencher'!O261</f>
        <v>2.2719999999999998</v>
      </c>
      <c r="O252" s="15">
        <f>'[1]TCE - ANEXO III - Preencher'!P261</f>
        <v>0</v>
      </c>
      <c r="P252" s="16">
        <f t="shared" si="20"/>
        <v>2.2719999999999998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465.90226999999999</v>
      </c>
    </row>
    <row r="253" spans="1:28" x14ac:dyDescent="0.25">
      <c r="A253" s="8">
        <f>IFERROR(VLOOKUP(B253,'[1]DADOS (OCULTAR)'!$Q$3:$S$136,3,0),"")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DAYANE MOUZINHO DO NASCIMENTO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01/2026</v>
      </c>
      <c r="H253" s="14">
        <f>'[1]TCE - ANEXO III - Preencher'!I262</f>
        <v>0</v>
      </c>
      <c r="I253" s="14">
        <f>'[1]TCE - ANEXO III - Preencher'!J262</f>
        <v>462.68</v>
      </c>
      <c r="J253" s="14">
        <f>'[1]TCE - ANEXO III - Preencher'!K262</f>
        <v>0</v>
      </c>
      <c r="K253" s="15">
        <f>'[1]TCE - ANEXO III - Preencher'!L262</f>
        <v>175.63587000000001</v>
      </c>
      <c r="L253" s="15">
        <f>'[1]TCE - ANEXO III - Preencher'!M262</f>
        <v>3.59</v>
      </c>
      <c r="M253" s="15">
        <f t="shared" si="19"/>
        <v>172.04587000000001</v>
      </c>
      <c r="N253" s="15">
        <f>'[1]TCE - ANEXO III - Preencher'!O262</f>
        <v>4.774</v>
      </c>
      <c r="O253" s="15">
        <f>'[1]TCE - ANEXO III - Preencher'!P262</f>
        <v>0</v>
      </c>
      <c r="P253" s="16">
        <f t="shared" si="20"/>
        <v>4.774</v>
      </c>
      <c r="Q253" s="15">
        <f>'[1]TCE - ANEXO III - Preencher'!R262</f>
        <v>404.62</v>
      </c>
      <c r="R253" s="15">
        <f>'[1]TCE - ANEXO III - Preencher'!S262</f>
        <v>143.65</v>
      </c>
      <c r="S253" s="16">
        <f t="shared" si="21"/>
        <v>260.97000000000003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900.46987000000001</v>
      </c>
    </row>
    <row r="254" spans="1:28" x14ac:dyDescent="0.25">
      <c r="A254" s="8">
        <f>IFERROR(VLOOKUP(B254,'[1]DADOS (OCULTAR)'!$Q$3:$S$136,3,0),"")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DAYANE SHIRLEIDE LACERDA DA SILVA RAMOS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5211-30</v>
      </c>
      <c r="G254" s="13" t="str">
        <f>IF('[1]TCE - ANEXO III - Preencher'!H263="","",'[1]TCE - ANEXO III - Preencher'!H263)</f>
        <v>01/2026</v>
      </c>
      <c r="H254" s="14">
        <f>'[1]TCE - ANEXO III - Preencher'!I263</f>
        <v>0</v>
      </c>
      <c r="I254" s="14">
        <f>'[1]TCE - ANEXO III - Preencher'!J263</f>
        <v>119.4504</v>
      </c>
      <c r="J254" s="14">
        <f>'[1]TCE - ANEXO III - Preencher'!K263</f>
        <v>0</v>
      </c>
      <c r="K254" s="15">
        <f>'[1]TCE - ANEXO III - Preencher'!L263</f>
        <v>175.63587000000001</v>
      </c>
      <c r="L254" s="15">
        <f>'[1]TCE - ANEXO III - Preencher'!M263</f>
        <v>35.479999999999997</v>
      </c>
      <c r="M254" s="15">
        <f t="shared" si="19"/>
        <v>140.15587000000002</v>
      </c>
      <c r="N254" s="15">
        <f>'[1]TCE - ANEXO III - Preencher'!O263</f>
        <v>2.2719999999999998</v>
      </c>
      <c r="O254" s="15">
        <f>'[1]TCE - ANEXO III - Preencher'!P263</f>
        <v>0</v>
      </c>
      <c r="P254" s="16">
        <f t="shared" si="20"/>
        <v>2.2719999999999998</v>
      </c>
      <c r="Q254" s="15">
        <f>'[1]TCE - ANEXO III - Preencher'!R263</f>
        <v>360.54</v>
      </c>
      <c r="R254" s="15">
        <f>'[1]TCE - ANEXO III - Preencher'!S263</f>
        <v>90.48</v>
      </c>
      <c r="S254" s="16">
        <f t="shared" si="21"/>
        <v>270.06</v>
      </c>
      <c r="T254" s="15">
        <f>'[1]TCE - ANEXO III - Preencher'!U263</f>
        <v>100</v>
      </c>
      <c r="U254" s="15">
        <f>'[1]TCE - ANEXO III - Preencher'!V263</f>
        <v>0</v>
      </c>
      <c r="V254" s="16">
        <f t="shared" si="22"/>
        <v>100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631.93826999999999</v>
      </c>
    </row>
    <row r="255" spans="1:28" x14ac:dyDescent="0.25">
      <c r="A255" s="8">
        <f>IFERROR(VLOOKUP(B255,'[1]DADOS (OCULTAR)'!$Q$3:$S$136,3,0),"")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DAYANNE THAMMYRES MUNIZ DA SILVA MEDEIROS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5211-30</v>
      </c>
      <c r="G255" s="13" t="str">
        <f>IF('[1]TCE - ANEXO III - Preencher'!H264="","",'[1]TCE - ANEXO III - Preencher'!H264)</f>
        <v>01/2026</v>
      </c>
      <c r="H255" s="14">
        <f>'[1]TCE - ANEXO III - Preencher'!I264</f>
        <v>0</v>
      </c>
      <c r="I255" s="14">
        <f>'[1]TCE - ANEXO III - Preencher'!J264</f>
        <v>160.0128</v>
      </c>
      <c r="J255" s="14">
        <f>'[1]TCE - ANEXO III - Preencher'!K264</f>
        <v>0</v>
      </c>
      <c r="K255" s="15">
        <f>'[1]TCE - ANEXO III - Preencher'!L264</f>
        <v>175.63587000000001</v>
      </c>
      <c r="L255" s="15">
        <f>'[1]TCE - ANEXO III - Preencher'!M264</f>
        <v>35.479999999999997</v>
      </c>
      <c r="M255" s="15">
        <f t="shared" si="19"/>
        <v>140.15587000000002</v>
      </c>
      <c r="N255" s="15">
        <f>'[1]TCE - ANEXO III - Preencher'!O264</f>
        <v>2.2719999999999998</v>
      </c>
      <c r="O255" s="15">
        <f>'[1]TCE - ANEXO III - Preencher'!P264</f>
        <v>0</v>
      </c>
      <c r="P255" s="16">
        <f t="shared" si="20"/>
        <v>2.2719999999999998</v>
      </c>
      <c r="Q255" s="15">
        <f>'[1]TCE - ANEXO III - Preencher'!R264</f>
        <v>492.77</v>
      </c>
      <c r="R255" s="15">
        <f>'[1]TCE - ANEXO III - Preencher'!S264</f>
        <v>0</v>
      </c>
      <c r="S255" s="16">
        <f t="shared" si="21"/>
        <v>492.77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795.21066999999994</v>
      </c>
    </row>
    <row r="256" spans="1:28" x14ac:dyDescent="0.25">
      <c r="A256" s="8">
        <f>IFERROR(VLOOKUP(B256,'[1]DADOS (OCULTAR)'!$Q$3:$S$136,3,0),"")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DAYENE STEFANE DA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 t="str">
        <f>IF('[1]TCE - ANEXO III - Preencher'!H265="","",'[1]TCE - ANEXO III - Preencher'!H265)</f>
        <v>01/2026</v>
      </c>
      <c r="H256" s="14">
        <f>'[1]TCE - ANEXO III - Preencher'!I265</f>
        <v>0</v>
      </c>
      <c r="I256" s="14">
        <f>'[1]TCE - ANEXO III - Preencher'!J265</f>
        <v>160.52160000000001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2.2719999999999998</v>
      </c>
      <c r="O256" s="15">
        <f>'[1]TCE - ANEXO III - Preencher'!P265</f>
        <v>0</v>
      </c>
      <c r="P256" s="16">
        <f t="shared" si="20"/>
        <v>2.2719999999999998</v>
      </c>
      <c r="Q256" s="15">
        <f>'[1]TCE - ANEXO III - Preencher'!R265</f>
        <v>572.11</v>
      </c>
      <c r="R256" s="15">
        <f>'[1]TCE - ANEXO III - Preencher'!S265</f>
        <v>97.26</v>
      </c>
      <c r="S256" s="16">
        <f t="shared" si="21"/>
        <v>474.85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637.64359999999999</v>
      </c>
    </row>
    <row r="257" spans="1:28" x14ac:dyDescent="0.25">
      <c r="A257" s="8">
        <f>IFERROR(VLOOKUP(B257,'[1]DADOS (OCULTAR)'!$Q$3:$S$136,3,0),"")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DAYSE CAROLINE ALVES DOS SANTOS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01/2026</v>
      </c>
      <c r="H257" s="14">
        <f>'[1]TCE - ANEXO III - Preencher'!I266</f>
        <v>0</v>
      </c>
      <c r="I257" s="14">
        <f>'[1]TCE - ANEXO III - Preencher'!J266</f>
        <v>307.51119999999997</v>
      </c>
      <c r="J257" s="14">
        <f>'[1]TCE - ANEXO III - Preencher'!K266</f>
        <v>0</v>
      </c>
      <c r="K257" s="15">
        <f>'[1]TCE - ANEXO III - Preencher'!L266</f>
        <v>175.63587000000001</v>
      </c>
      <c r="L257" s="15">
        <f>'[1]TCE - ANEXO III - Preencher'!M266</f>
        <v>32.42</v>
      </c>
      <c r="M257" s="15">
        <f t="shared" si="19"/>
        <v>143.21587</v>
      </c>
      <c r="N257" s="15">
        <f>'[1]TCE - ANEXO III - Preencher'!O266</f>
        <v>2.2719999999999998</v>
      </c>
      <c r="O257" s="15">
        <f>'[1]TCE - ANEXO III - Preencher'!P266</f>
        <v>0</v>
      </c>
      <c r="P257" s="16">
        <f t="shared" si="20"/>
        <v>2.2719999999999998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452.99906999999996</v>
      </c>
    </row>
    <row r="258" spans="1:28" x14ac:dyDescent="0.25">
      <c r="A258" s="8">
        <f>IFERROR(VLOOKUP(B258,'[1]DADOS (OCULTAR)'!$Q$3:$S$136,3,0),"")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DAYVID LUIZ DE LIMA REGO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2235-05</v>
      </c>
      <c r="G258" s="13" t="str">
        <f>IF('[1]TCE - ANEXO III - Preencher'!H267="","",'[1]TCE - ANEXO III - Preencher'!H267)</f>
        <v>01/2026</v>
      </c>
      <c r="H258" s="14">
        <f>'[1]TCE - ANEXO III - Preencher'!I267</f>
        <v>0</v>
      </c>
      <c r="I258" s="14">
        <f>'[1]TCE - ANEXO III - Preencher'!J267</f>
        <v>463.64960000000002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4.774</v>
      </c>
      <c r="O258" s="15">
        <f>'[1]TCE - ANEXO III - Preencher'!P267</f>
        <v>0</v>
      </c>
      <c r="P258" s="16">
        <f t="shared" si="20"/>
        <v>4.774</v>
      </c>
      <c r="Q258" s="15">
        <f>'[1]TCE - ANEXO III - Preencher'!R267</f>
        <v>342.91</v>
      </c>
      <c r="R258" s="15">
        <f>'[1]TCE - ANEXO III - Preencher'!S267</f>
        <v>86</v>
      </c>
      <c r="S258" s="16">
        <f t="shared" si="21"/>
        <v>256.91000000000003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725.33360000000005</v>
      </c>
    </row>
    <row r="259" spans="1:28" x14ac:dyDescent="0.25">
      <c r="A259" s="8">
        <f>IFERROR(VLOOKUP(B259,'[1]DADOS (OCULTAR)'!$Q$3:$S$136,3,0),"")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DEBORA DA COSTA CARVALHO JUSTINO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 t="str">
        <f>IF('[1]TCE - ANEXO III - Preencher'!H268="","",'[1]TCE - ANEXO III - Preencher'!H268)</f>
        <v>01/2026</v>
      </c>
      <c r="H259" s="14">
        <f>'[1]TCE - ANEXO III - Preencher'!I268</f>
        <v>0</v>
      </c>
      <c r="I259" s="14">
        <f>'[1]TCE - ANEXO III - Preencher'!J268</f>
        <v>489.48</v>
      </c>
      <c r="J259" s="14">
        <f>'[1]TCE - ANEXO III - Preencher'!K268</f>
        <v>0</v>
      </c>
      <c r="K259" s="15">
        <f>'[1]TCE - ANEXO III - Preencher'!L268</f>
        <v>175.63587000000001</v>
      </c>
      <c r="L259" s="15">
        <f>'[1]TCE - ANEXO III - Preencher'!M268</f>
        <v>3.59</v>
      </c>
      <c r="M259" s="15">
        <f t="shared" si="19"/>
        <v>172.04587000000001</v>
      </c>
      <c r="N259" s="15">
        <f>'[1]TCE - ANEXO III - Preencher'!O268</f>
        <v>4.774</v>
      </c>
      <c r="O259" s="15">
        <f>'[1]TCE - ANEXO III - Preencher'!P268</f>
        <v>0</v>
      </c>
      <c r="P259" s="16">
        <f t="shared" si="20"/>
        <v>4.774</v>
      </c>
      <c r="Q259" s="15">
        <f>'[1]TCE - ANEXO III - Preencher'!R268</f>
        <v>0</v>
      </c>
      <c r="R259" s="15">
        <f>'[1]TCE - ANEXO III - Preencher'!S268</f>
        <v>143.65</v>
      </c>
      <c r="S259" s="16">
        <f t="shared" si="21"/>
        <v>-143.65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522.64987000000008</v>
      </c>
    </row>
    <row r="260" spans="1:28" x14ac:dyDescent="0.25">
      <c r="A260" s="8">
        <f>IFERROR(VLOOKUP(B260,'[1]DADOS (OCULTAR)'!$Q$3:$S$136,3,0),"")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DEBORA GOUVEIA DA SILVA SANTOS VIANA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01/2026</v>
      </c>
      <c r="H260" s="14">
        <f>'[1]TCE - ANEXO III - Preencher'!I269</f>
        <v>0</v>
      </c>
      <c r="I260" s="14">
        <f>'[1]TCE - ANEXO III - Preencher'!J269</f>
        <v>505.7824</v>
      </c>
      <c r="J260" s="14">
        <f>'[1]TCE - ANEXO III - Preencher'!K269</f>
        <v>0</v>
      </c>
      <c r="K260" s="15">
        <f>'[1]TCE - ANEXO III - Preencher'!L269</f>
        <v>175.63587000000001</v>
      </c>
      <c r="L260" s="15">
        <f>'[1]TCE - ANEXO III - Preencher'!M269</f>
        <v>3.59</v>
      </c>
      <c r="M260" s="15">
        <f t="shared" ref="M260:M323" si="25">K260-L260</f>
        <v>172.04587000000001</v>
      </c>
      <c r="N260" s="15">
        <f>'[1]TCE - ANEXO III - Preencher'!O269</f>
        <v>4.774</v>
      </c>
      <c r="O260" s="15">
        <f>'[1]TCE - ANEXO III - Preencher'!P269</f>
        <v>0</v>
      </c>
      <c r="P260" s="16">
        <f t="shared" ref="P260:P323" si="26">N260-O260</f>
        <v>4.774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682.60226999999998</v>
      </c>
    </row>
    <row r="261" spans="1:28" x14ac:dyDescent="0.25">
      <c r="A261" s="8">
        <f>IFERROR(VLOOKUP(B261,'[1]DADOS (OCULTAR)'!$Q$3:$S$136,3,0),"")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DEBORA SIDRONIO CAETANO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2236-05</v>
      </c>
      <c r="G261" s="13" t="str">
        <f>IF('[1]TCE - ANEXO III - Preencher'!H270="","",'[1]TCE - ANEXO III - Preencher'!H270)</f>
        <v>01/2026</v>
      </c>
      <c r="H261" s="14">
        <f>'[1]TCE - ANEXO III - Preencher'!I270</f>
        <v>0</v>
      </c>
      <c r="I261" s="14">
        <f>'[1]TCE - ANEXO III - Preencher'!J270</f>
        <v>354.89839999999998</v>
      </c>
      <c r="J261" s="14">
        <f>'[1]TCE - ANEXO III - Preencher'!K270</f>
        <v>0</v>
      </c>
      <c r="K261" s="15">
        <f>'[1]TCE - ANEXO III - Preencher'!L270</f>
        <v>175.63587000000001</v>
      </c>
      <c r="L261" s="15">
        <f>'[1]TCE - ANEXO III - Preencher'!M270</f>
        <v>3.06</v>
      </c>
      <c r="M261" s="15">
        <f t="shared" si="25"/>
        <v>172.57587000000001</v>
      </c>
      <c r="N261" s="15">
        <f>'[1]TCE - ANEXO III - Preencher'!O270</f>
        <v>4.774</v>
      </c>
      <c r="O261" s="15">
        <f>'[1]TCE - ANEXO III - Preencher'!P270</f>
        <v>0</v>
      </c>
      <c r="P261" s="16">
        <f t="shared" si="26"/>
        <v>4.774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532.24826999999993</v>
      </c>
    </row>
    <row r="262" spans="1:28" x14ac:dyDescent="0.25">
      <c r="A262" s="8">
        <f>IFERROR(VLOOKUP(B262,'[1]DADOS (OCULTAR)'!$Q$3:$S$136,3,0),"")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DEIBIS RIBEIRO DA SILVA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01/2026</v>
      </c>
      <c r="H262" s="14">
        <f>'[1]TCE - ANEXO III - Preencher'!I271</f>
        <v>0</v>
      </c>
      <c r="I262" s="14">
        <f>'[1]TCE - ANEXO III - Preencher'!J271</f>
        <v>306.3424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2.2719999999999998</v>
      </c>
      <c r="O262" s="15">
        <f>'[1]TCE - ANEXO III - Preencher'!P271</f>
        <v>0</v>
      </c>
      <c r="P262" s="16">
        <f t="shared" si="26"/>
        <v>2.2719999999999998</v>
      </c>
      <c r="Q262" s="15">
        <f>'[1]TCE - ANEXO III - Preencher'!R271</f>
        <v>558.30999999999995</v>
      </c>
      <c r="R262" s="15">
        <f>'[1]TCE - ANEXO III - Preencher'!S271</f>
        <v>92.4</v>
      </c>
      <c r="S262" s="16">
        <f t="shared" si="27"/>
        <v>465.90999999999997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774.52440000000001</v>
      </c>
    </row>
    <row r="263" spans="1:28" x14ac:dyDescent="0.25">
      <c r="A263" s="8">
        <f>IFERROR(VLOOKUP(B263,'[1]DADOS (OCULTAR)'!$Q$3:$S$136,3,0),"")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DEISE MARQUES DOS SANTOS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01/2026</v>
      </c>
      <c r="H263" s="14">
        <f>'[1]TCE - ANEXO III - Preencher'!I272</f>
        <v>0</v>
      </c>
      <c r="I263" s="14">
        <f>'[1]TCE - ANEXO III - Preencher'!J272</f>
        <v>289.46800000000002</v>
      </c>
      <c r="J263" s="14">
        <f>'[1]TCE - ANEXO III - Preencher'!K272</f>
        <v>0</v>
      </c>
      <c r="K263" s="15">
        <f>'[1]TCE - ANEXO III - Preencher'!L272</f>
        <v>175.63587000000001</v>
      </c>
      <c r="L263" s="15">
        <f>'[1]TCE - ANEXO III - Preencher'!M272</f>
        <v>32.42</v>
      </c>
      <c r="M263" s="15">
        <f t="shared" si="25"/>
        <v>143.21587</v>
      </c>
      <c r="N263" s="15">
        <f>'[1]TCE - ANEXO III - Preencher'!O272</f>
        <v>2.2719999999999998</v>
      </c>
      <c r="O263" s="15">
        <f>'[1]TCE - ANEXO III - Preencher'!P272</f>
        <v>0</v>
      </c>
      <c r="P263" s="16">
        <f t="shared" si="26"/>
        <v>2.2719999999999998</v>
      </c>
      <c r="Q263" s="15">
        <f>'[1]TCE - ANEXO III - Preencher'!R272</f>
        <v>369.36</v>
      </c>
      <c r="R263" s="15">
        <f>'[1]TCE - ANEXO III - Preencher'!S272</f>
        <v>0</v>
      </c>
      <c r="S263" s="16">
        <f t="shared" si="27"/>
        <v>369.36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804.31587000000002</v>
      </c>
    </row>
    <row r="264" spans="1:28" x14ac:dyDescent="0.25">
      <c r="A264" s="8">
        <f>IFERROR(VLOOKUP(B264,'[1]DADOS (OCULTAR)'!$Q$3:$S$136,3,0),"")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DEISIANE MARIA DE SOUZA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01/2026</v>
      </c>
      <c r="H264" s="14">
        <f>'[1]TCE - ANEXO III - Preencher'!I273</f>
        <v>0</v>
      </c>
      <c r="I264" s="14">
        <f>'[1]TCE - ANEXO III - Preencher'!J273</f>
        <v>308.92</v>
      </c>
      <c r="J264" s="14">
        <f>'[1]TCE - ANEXO III - Preencher'!K273</f>
        <v>0</v>
      </c>
      <c r="K264" s="15">
        <f>'[1]TCE - ANEXO III - Preencher'!L273</f>
        <v>175.63587000000001</v>
      </c>
      <c r="L264" s="15">
        <f>'[1]TCE - ANEXO III - Preencher'!M273</f>
        <v>32.42</v>
      </c>
      <c r="M264" s="15">
        <f t="shared" si="25"/>
        <v>143.21587</v>
      </c>
      <c r="N264" s="15">
        <f>'[1]TCE - ANEXO III - Preencher'!O273</f>
        <v>2.2719999999999998</v>
      </c>
      <c r="O264" s="15">
        <f>'[1]TCE - ANEXO III - Preencher'!P273</f>
        <v>0</v>
      </c>
      <c r="P264" s="16">
        <f t="shared" si="26"/>
        <v>2.2719999999999998</v>
      </c>
      <c r="Q264" s="15">
        <f>'[1]TCE - ANEXO III - Preencher'!R273</f>
        <v>360.54</v>
      </c>
      <c r="R264" s="15">
        <f>'[1]TCE - ANEXO III - Preencher'!S273</f>
        <v>94.83</v>
      </c>
      <c r="S264" s="16">
        <f t="shared" si="27"/>
        <v>265.71000000000004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720.11787000000004</v>
      </c>
    </row>
    <row r="265" spans="1:28" x14ac:dyDescent="0.25">
      <c r="A265" s="8">
        <f>IFERROR(VLOOKUP(B265,'[1]DADOS (OCULTAR)'!$Q$3:$S$136,3,0),"")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DEISSON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5142-25</v>
      </c>
      <c r="G265" s="13" t="str">
        <f>IF('[1]TCE - ANEXO III - Preencher'!H274="","",'[1]TCE - ANEXO III - Preencher'!H274)</f>
        <v>01/2026</v>
      </c>
      <c r="H265" s="14">
        <f>'[1]TCE - ANEXO III - Preencher'!I274</f>
        <v>0</v>
      </c>
      <c r="I265" s="14">
        <f>'[1]TCE - ANEXO III - Preencher'!J274</f>
        <v>192.5712</v>
      </c>
      <c r="J265" s="14">
        <f>'[1]TCE - ANEXO III - Preencher'!K274</f>
        <v>0</v>
      </c>
      <c r="K265" s="15">
        <f>'[1]TCE - ANEXO III - Preencher'!L274</f>
        <v>175.63587000000001</v>
      </c>
      <c r="L265" s="15">
        <f>'[1]TCE - ANEXO III - Preencher'!M274</f>
        <v>32.42</v>
      </c>
      <c r="M265" s="15">
        <f t="shared" si="25"/>
        <v>143.21587</v>
      </c>
      <c r="N265" s="15">
        <f>'[1]TCE - ANEXO III - Preencher'!O274</f>
        <v>2.2719999999999998</v>
      </c>
      <c r="O265" s="15">
        <f>'[1]TCE - ANEXO III - Preencher'!P274</f>
        <v>0</v>
      </c>
      <c r="P265" s="16">
        <f t="shared" si="26"/>
        <v>2.2719999999999998</v>
      </c>
      <c r="Q265" s="15">
        <f>'[1]TCE - ANEXO III - Preencher'!R274</f>
        <v>404.62</v>
      </c>
      <c r="R265" s="15">
        <f>'[1]TCE - ANEXO III - Preencher'!S274</f>
        <v>0</v>
      </c>
      <c r="S265" s="16">
        <f t="shared" si="27"/>
        <v>404.62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742.67906999999991</v>
      </c>
    </row>
    <row r="266" spans="1:28" x14ac:dyDescent="0.25">
      <c r="A266" s="8">
        <f>IFERROR(VLOOKUP(B266,'[1]DADOS (OCULTAR)'!$Q$3:$S$136,3,0),"")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DEIZIMA FRANCISCA PEREIRA GOMES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01/2026</v>
      </c>
      <c r="H266" s="14">
        <f>'[1]TCE - ANEXO III - Preencher'!I275</f>
        <v>0</v>
      </c>
      <c r="I266" s="14">
        <f>'[1]TCE - ANEXO III - Preencher'!J275</f>
        <v>334.6712</v>
      </c>
      <c r="J266" s="14">
        <f>'[1]TCE - ANEXO III - Preencher'!K275</f>
        <v>0</v>
      </c>
      <c r="K266" s="15">
        <f>'[1]TCE - ANEXO III - Preencher'!L275</f>
        <v>175.63587000000001</v>
      </c>
      <c r="L266" s="15">
        <f>'[1]TCE - ANEXO III - Preencher'!M275</f>
        <v>32.42</v>
      </c>
      <c r="M266" s="15">
        <f t="shared" si="25"/>
        <v>143.21587</v>
      </c>
      <c r="N266" s="15">
        <f>'[1]TCE - ANEXO III - Preencher'!O275</f>
        <v>2.2719999999999998</v>
      </c>
      <c r="O266" s="15">
        <f>'[1]TCE - ANEXO III - Preencher'!P275</f>
        <v>0</v>
      </c>
      <c r="P266" s="16">
        <f t="shared" si="26"/>
        <v>2.2719999999999998</v>
      </c>
      <c r="Q266" s="15">
        <f>'[1]TCE - ANEXO III - Preencher'!R275</f>
        <v>0</v>
      </c>
      <c r="R266" s="15">
        <f>'[1]TCE - ANEXO III - Preencher'!S275</f>
        <v>97.26</v>
      </c>
      <c r="S266" s="16">
        <f t="shared" si="27"/>
        <v>-97.26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382.89906999999999</v>
      </c>
    </row>
    <row r="267" spans="1:28" x14ac:dyDescent="0.25">
      <c r="A267" s="8">
        <f>IFERROR(VLOOKUP(B267,'[1]DADOS (OCULTAR)'!$Q$3:$S$136,3,0),"")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DENISE MARIA DA SILVA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2521-05</v>
      </c>
      <c r="G267" s="13" t="str">
        <f>IF('[1]TCE - ANEXO III - Preencher'!H276="","",'[1]TCE - ANEXO III - Preencher'!H276)</f>
        <v>01/2026</v>
      </c>
      <c r="H267" s="14">
        <f>'[1]TCE - ANEXO III - Preencher'!I276</f>
        <v>0</v>
      </c>
      <c r="I267" s="14">
        <f>'[1]TCE - ANEXO III - Preencher'!J276</f>
        <v>309.01679999999999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2.2719999999999998</v>
      </c>
      <c r="O267" s="15">
        <f>'[1]TCE - ANEXO III - Preencher'!P276</f>
        <v>0</v>
      </c>
      <c r="P267" s="16">
        <f t="shared" si="26"/>
        <v>2.2719999999999998</v>
      </c>
      <c r="Q267" s="15">
        <f>'[1]TCE - ANEXO III - Preencher'!R276</f>
        <v>0</v>
      </c>
      <c r="R267" s="15">
        <f>'[1]TCE - ANEXO III - Preencher'!S276</f>
        <v>209.24</v>
      </c>
      <c r="S267" s="16">
        <f t="shared" si="27"/>
        <v>-209.24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102.04879999999997</v>
      </c>
    </row>
    <row r="268" spans="1:28" x14ac:dyDescent="0.25">
      <c r="A268" s="8">
        <f>IFERROR(VLOOKUP(B268,'[1]DADOS (OCULTAR)'!$Q$3:$S$136,3,0),"")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DESIREE ROANA COSTA GOMES DE LUNA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01/2026</v>
      </c>
      <c r="H268" s="14">
        <f>'[1]TCE - ANEXO III - Preencher'!I277</f>
        <v>0</v>
      </c>
      <c r="I268" s="14">
        <f>'[1]TCE - ANEXO III - Preencher'!J277</f>
        <v>305.11840000000001</v>
      </c>
      <c r="J268" s="14">
        <f>'[1]TCE - ANEXO III - Preencher'!K277</f>
        <v>0</v>
      </c>
      <c r="K268" s="15">
        <f>'[1]TCE - ANEXO III - Preencher'!L277</f>
        <v>175.63587000000001</v>
      </c>
      <c r="L268" s="15">
        <f>'[1]TCE - ANEXO III - Preencher'!M277</f>
        <v>32.42</v>
      </c>
      <c r="M268" s="15">
        <f t="shared" si="25"/>
        <v>143.21587</v>
      </c>
      <c r="N268" s="15">
        <f>'[1]TCE - ANEXO III - Preencher'!O277</f>
        <v>2.2719999999999998</v>
      </c>
      <c r="O268" s="15">
        <f>'[1]TCE - ANEXO III - Preencher'!P277</f>
        <v>0</v>
      </c>
      <c r="P268" s="16">
        <f t="shared" si="26"/>
        <v>2.2719999999999998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450.60626999999999</v>
      </c>
    </row>
    <row r="269" spans="1:28" x14ac:dyDescent="0.25">
      <c r="A269" s="8">
        <f>IFERROR(VLOOKUP(B269,'[1]DADOS (OCULTAR)'!$Q$3:$S$136,3,0),"")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DEYSE DE OLIVEIRA CARDOSO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2234-05</v>
      </c>
      <c r="G269" s="13" t="str">
        <f>IF('[1]TCE - ANEXO III - Preencher'!H278="","",'[1]TCE - ANEXO III - Preencher'!H278)</f>
        <v>01/2026</v>
      </c>
      <c r="H269" s="14">
        <f>'[1]TCE - ANEXO III - Preencher'!I278</f>
        <v>0</v>
      </c>
      <c r="I269" s="14">
        <f>'[1]TCE - ANEXO III - Preencher'!J278</f>
        <v>610.43119999999999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2.2719999999999998</v>
      </c>
      <c r="O269" s="15">
        <f>'[1]TCE - ANEXO III - Preencher'!P278</f>
        <v>0</v>
      </c>
      <c r="P269" s="16">
        <f t="shared" si="26"/>
        <v>2.2719999999999998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6.14</v>
      </c>
      <c r="U269" s="15">
        <f>'[1]TCE - ANEXO III - Preencher'!V278</f>
        <v>0</v>
      </c>
      <c r="V269" s="16">
        <f t="shared" si="28"/>
        <v>6.14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618.84320000000002</v>
      </c>
    </row>
    <row r="270" spans="1:28" x14ac:dyDescent="0.25">
      <c r="A270" s="8">
        <f>IFERROR(VLOOKUP(B270,'[1]DADOS (OCULTAR)'!$Q$3:$S$136,3,0),"")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DIANA CARLA DIAS DOS SANTOS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01/2026</v>
      </c>
      <c r="H270" s="14">
        <f>'[1]TCE - ANEXO III - Preencher'!I279</f>
        <v>0</v>
      </c>
      <c r="I270" s="14">
        <f>'[1]TCE - ANEXO III - Preencher'!J279</f>
        <v>493.62079999999997</v>
      </c>
      <c r="J270" s="14">
        <f>'[1]TCE - ANEXO III - Preencher'!K279</f>
        <v>0</v>
      </c>
      <c r="K270" s="15">
        <f>'[1]TCE - ANEXO III - Preencher'!L279</f>
        <v>175.63587000000001</v>
      </c>
      <c r="L270" s="15">
        <f>'[1]TCE - ANEXO III - Preencher'!M279</f>
        <v>3.59</v>
      </c>
      <c r="M270" s="15">
        <f t="shared" si="25"/>
        <v>172.04587000000001</v>
      </c>
      <c r="N270" s="15">
        <f>'[1]TCE - ANEXO III - Preencher'!O279</f>
        <v>4.774</v>
      </c>
      <c r="O270" s="15">
        <f>'[1]TCE - ANEXO III - Preencher'!P279</f>
        <v>0</v>
      </c>
      <c r="P270" s="16">
        <f t="shared" si="26"/>
        <v>4.774</v>
      </c>
      <c r="Q270" s="15">
        <f>'[1]TCE - ANEXO III - Preencher'!R279</f>
        <v>768.31</v>
      </c>
      <c r="R270" s="15">
        <f>'[1]TCE - ANEXO III - Preencher'!S279</f>
        <v>0</v>
      </c>
      <c r="S270" s="16">
        <f t="shared" si="27"/>
        <v>768.31</v>
      </c>
      <c r="T270" s="15">
        <f>'[1]TCE - ANEXO III - Preencher'!U279</f>
        <v>116.25</v>
      </c>
      <c r="U270" s="15">
        <f>'[1]TCE - ANEXO III - Preencher'!V279</f>
        <v>0</v>
      </c>
      <c r="V270" s="16">
        <f t="shared" si="28"/>
        <v>116.25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1555.0006699999999</v>
      </c>
    </row>
    <row r="271" spans="1:28" x14ac:dyDescent="0.25">
      <c r="A271" s="8">
        <f>IFERROR(VLOOKUP(B271,'[1]DADOS (OCULTAR)'!$Q$3:$S$136,3,0),"")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DINA NICACIO LINS DE SOUZA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01/2026</v>
      </c>
      <c r="H271" s="14">
        <f>'[1]TCE - ANEXO III - Preencher'!I280</f>
        <v>0</v>
      </c>
      <c r="I271" s="14">
        <f>'[1]TCE - ANEXO III - Preencher'!J280</f>
        <v>287.428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2.2719999999999998</v>
      </c>
      <c r="O271" s="15">
        <f>'[1]TCE - ANEXO III - Preencher'!P280</f>
        <v>0</v>
      </c>
      <c r="P271" s="16">
        <f t="shared" si="26"/>
        <v>2.2719999999999998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289.7</v>
      </c>
    </row>
    <row r="272" spans="1:28" x14ac:dyDescent="0.25">
      <c r="A272" s="8">
        <f>IFERROR(VLOOKUP(B272,'[1]DADOS (OCULTAR)'!$Q$3:$S$136,3,0),"")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DIOGO ALVES DUARTE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2236-05</v>
      </c>
      <c r="G272" s="13" t="str">
        <f>IF('[1]TCE - ANEXO III - Preencher'!H281="","",'[1]TCE - ANEXO III - Preencher'!H281)</f>
        <v>01/2026</v>
      </c>
      <c r="H272" s="14">
        <f>'[1]TCE - ANEXO III - Preencher'!I281</f>
        <v>0</v>
      </c>
      <c r="I272" s="14">
        <f>'[1]TCE - ANEXO III - Preencher'!J281</f>
        <v>298.88479999999998</v>
      </c>
      <c r="J272" s="14">
        <f>'[1]TCE - ANEXO III - Preencher'!K281</f>
        <v>0</v>
      </c>
      <c r="K272" s="15">
        <f>'[1]TCE - ANEXO III - Preencher'!L281</f>
        <v>175.63587000000001</v>
      </c>
      <c r="L272" s="15">
        <f>'[1]TCE - ANEXO III - Preencher'!M281</f>
        <v>3.06</v>
      </c>
      <c r="M272" s="15">
        <f t="shared" si="25"/>
        <v>172.57587000000001</v>
      </c>
      <c r="N272" s="15">
        <f>'[1]TCE - ANEXO III - Preencher'!O281</f>
        <v>4.774</v>
      </c>
      <c r="O272" s="15">
        <f>'[1]TCE - ANEXO III - Preencher'!P281</f>
        <v>0</v>
      </c>
      <c r="P272" s="16">
        <f t="shared" si="26"/>
        <v>4.774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476.23466999999999</v>
      </c>
    </row>
    <row r="273" spans="1:28" x14ac:dyDescent="0.25">
      <c r="A273" s="8">
        <f>IFERROR(VLOOKUP(B273,'[1]DADOS (OCULTAR)'!$Q$3:$S$136,3,0),"")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DIOGO MURILO PACHECO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9511-05</v>
      </c>
      <c r="G273" s="13" t="str">
        <f>IF('[1]TCE - ANEXO III - Preencher'!H282="","",'[1]TCE - ANEXO III - Preencher'!H282)</f>
        <v>01/2026</v>
      </c>
      <c r="H273" s="14">
        <f>'[1]TCE - ANEXO III - Preencher'!I282</f>
        <v>0</v>
      </c>
      <c r="I273" s="14">
        <f>'[1]TCE - ANEXO III - Preencher'!J282</f>
        <v>410.69600000000003</v>
      </c>
      <c r="J273" s="14">
        <f>'[1]TCE - ANEXO III - Preencher'!K282</f>
        <v>0</v>
      </c>
      <c r="K273" s="15">
        <f>'[1]TCE - ANEXO III - Preencher'!L282</f>
        <v>175.63587000000001</v>
      </c>
      <c r="L273" s="15">
        <f>'[1]TCE - ANEXO III - Preencher'!M282</f>
        <v>44</v>
      </c>
      <c r="M273" s="15">
        <f t="shared" si="25"/>
        <v>131.63587000000001</v>
      </c>
      <c r="N273" s="15">
        <f>'[1]TCE - ANEXO III - Preencher'!O282</f>
        <v>2.2719999999999998</v>
      </c>
      <c r="O273" s="15">
        <f>'[1]TCE - ANEXO III - Preencher'!P282</f>
        <v>0</v>
      </c>
      <c r="P273" s="16">
        <f t="shared" si="26"/>
        <v>2.2719999999999998</v>
      </c>
      <c r="Q273" s="15">
        <f>'[1]TCE - ANEXO III - Preencher'!R282</f>
        <v>510.4</v>
      </c>
      <c r="R273" s="15">
        <f>'[1]TCE - ANEXO III - Preencher'!S282</f>
        <v>0</v>
      </c>
      <c r="S273" s="16">
        <f t="shared" si="27"/>
        <v>510.4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1055.00387</v>
      </c>
    </row>
    <row r="274" spans="1:28" x14ac:dyDescent="0.25">
      <c r="A274" s="8">
        <f>IFERROR(VLOOKUP(B274,'[1]DADOS (OCULTAR)'!$Q$3:$S$136,3,0),"")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DION TIBURCIO DE OLIVEIRA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5151-10</v>
      </c>
      <c r="G274" s="13" t="str">
        <f>IF('[1]TCE - ANEXO III - Preencher'!H283="","",'[1]TCE - ANEXO III - Preencher'!H283)</f>
        <v>01/2026</v>
      </c>
      <c r="H274" s="14">
        <f>'[1]TCE - ANEXO III - Preencher'!I283</f>
        <v>0</v>
      </c>
      <c r="I274" s="14">
        <f>'[1]TCE - ANEXO III - Preencher'!J283</f>
        <v>194.7664</v>
      </c>
      <c r="J274" s="14">
        <f>'[1]TCE - ANEXO III - Preencher'!K283</f>
        <v>0</v>
      </c>
      <c r="K274" s="15">
        <f>'[1]TCE - ANEXO III - Preencher'!L283</f>
        <v>175.63587000000001</v>
      </c>
      <c r="L274" s="15">
        <f>'[1]TCE - ANEXO III - Preencher'!M283</f>
        <v>32.42</v>
      </c>
      <c r="M274" s="15">
        <f t="shared" si="25"/>
        <v>143.21587</v>
      </c>
      <c r="N274" s="15">
        <f>'[1]TCE - ANEXO III - Preencher'!O283</f>
        <v>2.2719999999999998</v>
      </c>
      <c r="O274" s="15">
        <f>'[1]TCE - ANEXO III - Preencher'!P283</f>
        <v>0</v>
      </c>
      <c r="P274" s="16">
        <f t="shared" si="26"/>
        <v>2.2719999999999998</v>
      </c>
      <c r="Q274" s="15">
        <f>'[1]TCE - ANEXO III - Preencher'!R283</f>
        <v>0</v>
      </c>
      <c r="R274" s="15">
        <f>'[1]TCE - ANEXO III - Preencher'!S283</f>
        <v>97.26</v>
      </c>
      <c r="S274" s="16">
        <f t="shared" si="27"/>
        <v>-97.26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242.99426999999997</v>
      </c>
    </row>
    <row r="275" spans="1:28" x14ac:dyDescent="0.25">
      <c r="A275" s="8">
        <f>IFERROR(VLOOKUP(B275,'[1]DADOS (OCULTAR)'!$Q$3:$S$136,3,0),"")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DORALICE DA SILVA SOUZA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 t="str">
        <f>IF('[1]TCE - ANEXO III - Preencher'!H284="","",'[1]TCE - ANEXO III - Preencher'!H284)</f>
        <v>01/2026</v>
      </c>
      <c r="H275" s="14">
        <f>'[1]TCE - ANEXO III - Preencher'!I284</f>
        <v>0</v>
      </c>
      <c r="I275" s="14">
        <f>'[1]TCE - ANEXO III - Preencher'!J284</f>
        <v>347.50880000000001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2.2719999999999998</v>
      </c>
      <c r="O275" s="15">
        <f>'[1]TCE - ANEXO III - Preencher'!P284</f>
        <v>0</v>
      </c>
      <c r="P275" s="16">
        <f t="shared" si="26"/>
        <v>2.2719999999999998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349.7808</v>
      </c>
    </row>
    <row r="276" spans="1:28" x14ac:dyDescent="0.25">
      <c r="A276" s="8">
        <f>IFERROR(VLOOKUP(B276,'[1]DADOS (OCULTAR)'!$Q$3:$S$136,3,0),"")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DOUGLAS JOSE MIRANDA DE LIMA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2251-25</v>
      </c>
      <c r="G276" s="13" t="str">
        <f>IF('[1]TCE - ANEXO III - Preencher'!H285="","",'[1]TCE - ANEXO III - Preencher'!H285)</f>
        <v>01/2026</v>
      </c>
      <c r="H276" s="14">
        <f>'[1]TCE - ANEXO III - Preencher'!I285</f>
        <v>0</v>
      </c>
      <c r="I276" s="14">
        <f>'[1]TCE - ANEXO III - Preencher'!J285</f>
        <v>712.33040000000005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18.149999999999999</v>
      </c>
      <c r="O276" s="15">
        <f>'[1]TCE - ANEXO III - Preencher'!P285</f>
        <v>0</v>
      </c>
      <c r="P276" s="16">
        <f t="shared" si="26"/>
        <v>18.149999999999999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730.48040000000003</v>
      </c>
    </row>
    <row r="277" spans="1:28" x14ac:dyDescent="0.25">
      <c r="A277" s="8">
        <f>IFERROR(VLOOKUP(B277,'[1]DADOS (OCULTAR)'!$Q$3:$S$136,3,0),"")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DOUGLAS RAFAEL DE SANTANA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 t="str">
        <f>IF('[1]TCE - ANEXO III - Preencher'!H286="","",'[1]TCE - ANEXO III - Preencher'!H286)</f>
        <v>01/2026</v>
      </c>
      <c r="H277" s="14">
        <f>'[1]TCE - ANEXO III - Preencher'!I286</f>
        <v>0</v>
      </c>
      <c r="I277" s="14">
        <f>'[1]TCE - ANEXO III - Preencher'!J286</f>
        <v>315.57760000000002</v>
      </c>
      <c r="J277" s="14">
        <f>'[1]TCE - ANEXO III - Preencher'!K286</f>
        <v>0</v>
      </c>
      <c r="K277" s="15">
        <f>'[1]TCE - ANEXO III - Preencher'!L286</f>
        <v>175.63587000000001</v>
      </c>
      <c r="L277" s="15">
        <f>'[1]TCE - ANEXO III - Preencher'!M286</f>
        <v>32.42</v>
      </c>
      <c r="M277" s="15">
        <f t="shared" si="25"/>
        <v>143.21587</v>
      </c>
      <c r="N277" s="15">
        <f>'[1]TCE - ANEXO III - Preencher'!O286</f>
        <v>2.2719999999999998</v>
      </c>
      <c r="O277" s="15">
        <f>'[1]TCE - ANEXO III - Preencher'!P286</f>
        <v>0</v>
      </c>
      <c r="P277" s="16">
        <f t="shared" si="26"/>
        <v>2.2719999999999998</v>
      </c>
      <c r="Q277" s="15">
        <f>'[1]TCE - ANEXO III - Preencher'!R286</f>
        <v>0</v>
      </c>
      <c r="R277" s="15">
        <f>'[1]TCE - ANEXO III - Preencher'!S286</f>
        <v>97.26</v>
      </c>
      <c r="S277" s="16">
        <f t="shared" si="27"/>
        <v>-97.26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363.80547000000001</v>
      </c>
    </row>
    <row r="278" spans="1:28" x14ac:dyDescent="0.25">
      <c r="A278" s="8">
        <f>IFERROR(VLOOKUP(B278,'[1]DADOS (OCULTAR)'!$Q$3:$S$136,3,0),"")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DYONNE DAFFNE DA SILVA SOUSA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01/2026</v>
      </c>
      <c r="H278" s="14">
        <f>'[1]TCE - ANEXO III - Preencher'!I287</f>
        <v>0</v>
      </c>
      <c r="I278" s="14">
        <f>'[1]TCE - ANEXO III - Preencher'!J287</f>
        <v>324.33760000000001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2.2719999999999998</v>
      </c>
      <c r="O278" s="15">
        <f>'[1]TCE - ANEXO III - Preencher'!P287</f>
        <v>0</v>
      </c>
      <c r="P278" s="16">
        <f t="shared" si="26"/>
        <v>2.2719999999999998</v>
      </c>
      <c r="Q278" s="15">
        <f>'[1]TCE - ANEXO III - Preencher'!R287</f>
        <v>369.36</v>
      </c>
      <c r="R278" s="15">
        <f>'[1]TCE - ANEXO III - Preencher'!S287</f>
        <v>97.26</v>
      </c>
      <c r="S278" s="16">
        <f t="shared" si="27"/>
        <v>272.10000000000002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598.70960000000002</v>
      </c>
    </row>
    <row r="279" spans="1:28" x14ac:dyDescent="0.25">
      <c r="A279" s="8">
        <f>IFERROR(VLOOKUP(B279,'[1]DADOS (OCULTAR)'!$Q$3:$S$136,3,0),"")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ECLIS LIMA FERREIRA JUNIOR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2236-05</v>
      </c>
      <c r="G279" s="13" t="str">
        <f>IF('[1]TCE - ANEXO III - Preencher'!H288="","",'[1]TCE - ANEXO III - Preencher'!H288)</f>
        <v>01/2026</v>
      </c>
      <c r="H279" s="14">
        <f>'[1]TCE - ANEXO III - Preencher'!I288</f>
        <v>0</v>
      </c>
      <c r="I279" s="14">
        <f>'[1]TCE - ANEXO III - Preencher'!J288</f>
        <v>254.44479999999999</v>
      </c>
      <c r="J279" s="14">
        <f>'[1]TCE - ANEXO III - Preencher'!K288</f>
        <v>0</v>
      </c>
      <c r="K279" s="15">
        <f>'[1]TCE - ANEXO III - Preencher'!L288</f>
        <v>175.63587000000001</v>
      </c>
      <c r="L279" s="15">
        <f>'[1]TCE - ANEXO III - Preencher'!M288</f>
        <v>3.06</v>
      </c>
      <c r="M279" s="15">
        <f t="shared" si="25"/>
        <v>172.57587000000001</v>
      </c>
      <c r="N279" s="15">
        <f>'[1]TCE - ANEXO III - Preencher'!O288</f>
        <v>4.774</v>
      </c>
      <c r="O279" s="15">
        <f>'[1]TCE - ANEXO III - Preencher'!P288</f>
        <v>0</v>
      </c>
      <c r="P279" s="16">
        <f t="shared" si="26"/>
        <v>4.774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431.79467</v>
      </c>
    </row>
    <row r="280" spans="1:28" x14ac:dyDescent="0.25">
      <c r="A280" s="8">
        <f>IFERROR(VLOOKUP(B280,'[1]DADOS (OCULTAR)'!$Q$3:$S$136,3,0),"")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EDIANE LEANDRO DO NASCIMENTO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01/2026</v>
      </c>
      <c r="H280" s="14">
        <f>'[1]TCE - ANEXO III - Preencher'!I289</f>
        <v>0</v>
      </c>
      <c r="I280" s="14">
        <f>'[1]TCE - ANEXO III - Preencher'!J289</f>
        <v>310.7176</v>
      </c>
      <c r="J280" s="14">
        <f>'[1]TCE - ANEXO III - Preencher'!K289</f>
        <v>0</v>
      </c>
      <c r="K280" s="15">
        <f>'[1]TCE - ANEXO III - Preencher'!L289</f>
        <v>175.63587000000001</v>
      </c>
      <c r="L280" s="15">
        <f>'[1]TCE - ANEXO III - Preencher'!M289</f>
        <v>32.42</v>
      </c>
      <c r="M280" s="15">
        <f t="shared" si="25"/>
        <v>143.21587</v>
      </c>
      <c r="N280" s="15">
        <f>'[1]TCE - ANEXO III - Preencher'!O289</f>
        <v>2.2719999999999998</v>
      </c>
      <c r="O280" s="15">
        <f>'[1]TCE - ANEXO III - Preencher'!P289</f>
        <v>0</v>
      </c>
      <c r="P280" s="16">
        <f t="shared" si="26"/>
        <v>2.2719999999999998</v>
      </c>
      <c r="Q280" s="15">
        <f>'[1]TCE - ANEXO III - Preencher'!R289</f>
        <v>360.54</v>
      </c>
      <c r="R280" s="15">
        <f>'[1]TCE - ANEXO III - Preencher'!S289</f>
        <v>89.16</v>
      </c>
      <c r="S280" s="16">
        <f t="shared" si="27"/>
        <v>271.38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727.58546999999999</v>
      </c>
    </row>
    <row r="281" spans="1:28" x14ac:dyDescent="0.25">
      <c r="A281" s="8">
        <f>IFERROR(VLOOKUP(B281,'[1]DADOS (OCULTAR)'!$Q$3:$S$136,3,0),"")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EDICILENE KATIA PEREIRA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01/2026</v>
      </c>
      <c r="H281" s="14">
        <f>'[1]TCE - ANEXO III - Preencher'!I290</f>
        <v>0</v>
      </c>
      <c r="I281" s="14">
        <f>'[1]TCE - ANEXO III - Preencher'!J290</f>
        <v>529.06799999999998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4.774</v>
      </c>
      <c r="O281" s="15">
        <f>'[1]TCE - ANEXO III - Preencher'!P290</f>
        <v>0</v>
      </c>
      <c r="P281" s="16">
        <f t="shared" si="26"/>
        <v>4.774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533.84199999999998</v>
      </c>
    </row>
    <row r="282" spans="1:28" x14ac:dyDescent="0.25">
      <c r="A282" s="8">
        <f>IFERROR(VLOOKUP(B282,'[1]DADOS (OCULTAR)'!$Q$3:$S$136,3,0),"")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EDIGELSON GOMES DA SILVA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5174-10</v>
      </c>
      <c r="G282" s="13" t="str">
        <f>IF('[1]TCE - ANEXO III - Preencher'!H291="","",'[1]TCE - ANEXO III - Preencher'!H291)</f>
        <v>01/2026</v>
      </c>
      <c r="H282" s="14">
        <f>'[1]TCE - ANEXO III - Preencher'!I291</f>
        <v>0</v>
      </c>
      <c r="I282" s="14">
        <f>'[1]TCE - ANEXO III - Preencher'!J291</f>
        <v>147.2784</v>
      </c>
      <c r="J282" s="14">
        <f>'[1]TCE - ANEXO III - Preencher'!K291</f>
        <v>0</v>
      </c>
      <c r="K282" s="15">
        <f>'[1]TCE - ANEXO III - Preencher'!L291</f>
        <v>175.63587000000001</v>
      </c>
      <c r="L282" s="15">
        <f>'[1]TCE - ANEXO III - Preencher'!M291</f>
        <v>32.42</v>
      </c>
      <c r="M282" s="15">
        <f t="shared" si="25"/>
        <v>143.21587</v>
      </c>
      <c r="N282" s="15">
        <f>'[1]TCE - ANEXO III - Preencher'!O291</f>
        <v>2.2719999999999998</v>
      </c>
      <c r="O282" s="15">
        <f>'[1]TCE - ANEXO III - Preencher'!P291</f>
        <v>0</v>
      </c>
      <c r="P282" s="16">
        <f t="shared" si="26"/>
        <v>2.2719999999999998</v>
      </c>
      <c r="Q282" s="15">
        <f>'[1]TCE - ANEXO III - Preencher'!R291</f>
        <v>360.54</v>
      </c>
      <c r="R282" s="15">
        <f>'[1]TCE - ANEXO III - Preencher'!S291</f>
        <v>97.26</v>
      </c>
      <c r="S282" s="16">
        <f t="shared" si="27"/>
        <v>263.28000000000003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556.04627000000005</v>
      </c>
    </row>
    <row r="283" spans="1:28" x14ac:dyDescent="0.25">
      <c r="A283" s="8">
        <f>IFERROR(VLOOKUP(B283,'[1]DADOS (OCULTAR)'!$Q$3:$S$136,3,0),"")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EDILANE IZABEL DA SILVA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01/2026</v>
      </c>
      <c r="H283" s="14">
        <f>'[1]TCE - ANEXO III - Preencher'!I292</f>
        <v>0</v>
      </c>
      <c r="I283" s="14">
        <f>'[1]TCE - ANEXO III - Preencher'!J292</f>
        <v>314.48239999999998</v>
      </c>
      <c r="J283" s="14">
        <f>'[1]TCE - ANEXO III - Preencher'!K292</f>
        <v>0</v>
      </c>
      <c r="K283" s="15">
        <f>'[1]TCE - ANEXO III - Preencher'!L292</f>
        <v>175.63587000000001</v>
      </c>
      <c r="L283" s="15">
        <f>'[1]TCE - ANEXO III - Preencher'!M292</f>
        <v>32.42</v>
      </c>
      <c r="M283" s="15">
        <f t="shared" si="25"/>
        <v>143.21587</v>
      </c>
      <c r="N283" s="15">
        <f>'[1]TCE - ANEXO III - Preencher'!O292</f>
        <v>2.2719999999999998</v>
      </c>
      <c r="O283" s="15">
        <f>'[1]TCE - ANEXO III - Preencher'!P292</f>
        <v>0</v>
      </c>
      <c r="P283" s="16">
        <f t="shared" si="26"/>
        <v>2.2719999999999998</v>
      </c>
      <c r="Q283" s="15">
        <f>'[1]TCE - ANEXO III - Preencher'!R292</f>
        <v>360.54</v>
      </c>
      <c r="R283" s="15">
        <f>'[1]TCE - ANEXO III - Preencher'!S292</f>
        <v>92.72</v>
      </c>
      <c r="S283" s="16">
        <f t="shared" si="27"/>
        <v>267.82000000000005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727.79026999999996</v>
      </c>
    </row>
    <row r="284" spans="1:28" x14ac:dyDescent="0.25">
      <c r="A284" s="8">
        <f>IFERROR(VLOOKUP(B284,'[1]DADOS (OCULTAR)'!$Q$3:$S$136,3,0),"")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EDILENE SALES DE ARAUJO ROSENDO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5211-30</v>
      </c>
      <c r="G284" s="13" t="str">
        <f>IF('[1]TCE - ANEXO III - Preencher'!H293="","",'[1]TCE - ANEXO III - Preencher'!H293)</f>
        <v>01/2026</v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2.2719999999999998</v>
      </c>
      <c r="O284" s="15">
        <f>'[1]TCE - ANEXO III - Preencher'!P293</f>
        <v>0</v>
      </c>
      <c r="P284" s="16">
        <f t="shared" si="26"/>
        <v>2.2719999999999998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2.2719999999999998</v>
      </c>
    </row>
    <row r="285" spans="1:28" x14ac:dyDescent="0.25">
      <c r="A285" s="8">
        <f>IFERROR(VLOOKUP(B285,'[1]DADOS (OCULTAR)'!$Q$3:$S$136,3,0),"")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EDILEUZA MARTINS BATISTA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01/2026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2.2719999999999998</v>
      </c>
      <c r="O285" s="15">
        <f>'[1]TCE - ANEXO III - Preencher'!P294</f>
        <v>0</v>
      </c>
      <c r="P285" s="16">
        <f t="shared" si="26"/>
        <v>2.2719999999999998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2.2719999999999998</v>
      </c>
    </row>
    <row r="286" spans="1:28" x14ac:dyDescent="0.25">
      <c r="A286" s="8">
        <f>IFERROR(VLOOKUP(B286,'[1]DADOS (OCULTAR)'!$Q$3:$S$136,3,0),"")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EDILEUZA SOARES CAMBRAINHA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5143-20</v>
      </c>
      <c r="G286" s="13" t="str">
        <f>IF('[1]TCE - ANEXO III - Preencher'!H295="","",'[1]TCE - ANEXO III - Preencher'!H295)</f>
        <v>01/2026</v>
      </c>
      <c r="H286" s="14">
        <f>'[1]TCE - ANEXO III - Preencher'!I295</f>
        <v>0</v>
      </c>
      <c r="I286" s="14">
        <f>'[1]TCE - ANEXO III - Preencher'!J295</f>
        <v>181.55199999999999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2.2719999999999998</v>
      </c>
      <c r="O286" s="15">
        <f>'[1]TCE - ANEXO III - Preencher'!P295</f>
        <v>0</v>
      </c>
      <c r="P286" s="16">
        <f t="shared" si="26"/>
        <v>2.2719999999999998</v>
      </c>
      <c r="Q286" s="15">
        <f>'[1]TCE - ANEXO III - Preencher'!R295</f>
        <v>369.36</v>
      </c>
      <c r="R286" s="15">
        <f>'[1]TCE - ANEXO III - Preencher'!S295</f>
        <v>0</v>
      </c>
      <c r="S286" s="16">
        <f t="shared" si="27"/>
        <v>369.36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553.18399999999997</v>
      </c>
    </row>
    <row r="287" spans="1:28" x14ac:dyDescent="0.25">
      <c r="A287" s="8">
        <f>IFERROR(VLOOKUP(B287,'[1]DADOS (OCULTAR)'!$Q$3:$S$136,3,0),"")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EDILSON JOSE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5151-10</v>
      </c>
      <c r="G287" s="13" t="str">
        <f>IF('[1]TCE - ANEXO III - Preencher'!H296="","",'[1]TCE - ANEXO III - Preencher'!H296)</f>
        <v>01/2026</v>
      </c>
      <c r="H287" s="14">
        <f>'[1]TCE - ANEXO III - Preencher'!I296</f>
        <v>0</v>
      </c>
      <c r="I287" s="14">
        <f>'[1]TCE - ANEXO III - Preencher'!J296</f>
        <v>168.584</v>
      </c>
      <c r="J287" s="14">
        <f>'[1]TCE - ANEXO III - Preencher'!K296</f>
        <v>0</v>
      </c>
      <c r="K287" s="15">
        <f>'[1]TCE - ANEXO III - Preencher'!L296</f>
        <v>175.63587000000001</v>
      </c>
      <c r="L287" s="15">
        <f>'[1]TCE - ANEXO III - Preencher'!M296</f>
        <v>32.42</v>
      </c>
      <c r="M287" s="15">
        <f t="shared" si="25"/>
        <v>143.21587</v>
      </c>
      <c r="N287" s="15">
        <f>'[1]TCE - ANEXO III - Preencher'!O296</f>
        <v>2.2719999999999998</v>
      </c>
      <c r="O287" s="15">
        <f>'[1]TCE - ANEXO III - Preencher'!P296</f>
        <v>0</v>
      </c>
      <c r="P287" s="16">
        <f t="shared" si="26"/>
        <v>2.2719999999999998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314.07186999999999</v>
      </c>
    </row>
    <row r="288" spans="1:28" x14ac:dyDescent="0.25">
      <c r="A288" s="8">
        <f>IFERROR(VLOOKUP(B288,'[1]DADOS (OCULTAR)'!$Q$3:$S$136,3,0),"")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EDILZA MARIA CRISPIM DE BARROS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01/2026</v>
      </c>
      <c r="H288" s="14">
        <f>'[1]TCE - ANEXO III - Preencher'!I297</f>
        <v>0</v>
      </c>
      <c r="I288" s="14">
        <f>'[1]TCE - ANEXO III - Preencher'!J297</f>
        <v>291.30959999999999</v>
      </c>
      <c r="J288" s="14">
        <f>'[1]TCE - ANEXO III - Preencher'!K297</f>
        <v>0</v>
      </c>
      <c r="K288" s="15">
        <f>'[1]TCE - ANEXO III - Preencher'!L297</f>
        <v>175.63587000000001</v>
      </c>
      <c r="L288" s="15">
        <f>'[1]TCE - ANEXO III - Preencher'!M297</f>
        <v>32.42</v>
      </c>
      <c r="M288" s="15">
        <f t="shared" si="25"/>
        <v>143.21587</v>
      </c>
      <c r="N288" s="15">
        <f>'[1]TCE - ANEXO III - Preencher'!O297</f>
        <v>2.2719999999999998</v>
      </c>
      <c r="O288" s="15">
        <f>'[1]TCE - ANEXO III - Preencher'!P297</f>
        <v>0</v>
      </c>
      <c r="P288" s="16">
        <f t="shared" si="26"/>
        <v>2.2719999999999998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436.79746999999998</v>
      </c>
    </row>
    <row r="289" spans="1:28" x14ac:dyDescent="0.25">
      <c r="A289" s="8">
        <f>IFERROR(VLOOKUP(B289,'[1]DADOS (OCULTAR)'!$Q$3:$S$136,3,0),"")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EDIVANE ALVES DE MORAES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2235-05</v>
      </c>
      <c r="G289" s="13" t="str">
        <f>IF('[1]TCE - ANEXO III - Preencher'!H298="","",'[1]TCE - ANEXO III - Preencher'!H298)</f>
        <v>01/2026</v>
      </c>
      <c r="H289" s="14">
        <f>'[1]TCE - ANEXO III - Preencher'!I298</f>
        <v>0</v>
      </c>
      <c r="I289" s="14">
        <f>'[1]TCE - ANEXO III - Preencher'!J298</f>
        <v>511.64800000000002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4.774</v>
      </c>
      <c r="O289" s="15">
        <f>'[1]TCE - ANEXO III - Preencher'!P298</f>
        <v>0</v>
      </c>
      <c r="P289" s="16">
        <f t="shared" si="26"/>
        <v>4.774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516.42200000000003</v>
      </c>
    </row>
    <row r="290" spans="1:28" x14ac:dyDescent="0.25">
      <c r="A290" s="8">
        <f>IFERROR(VLOOKUP(B290,'[1]DADOS (OCULTAR)'!$Q$3:$S$136,3,0),"")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EDIVANIA FABIOLA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01/2026</v>
      </c>
      <c r="H290" s="14">
        <f>'[1]TCE - ANEXO III - Preencher'!I299</f>
        <v>0</v>
      </c>
      <c r="I290" s="14">
        <f>'[1]TCE - ANEXO III - Preencher'!J299</f>
        <v>59.652799999999999</v>
      </c>
      <c r="J290" s="14">
        <f>'[1]TCE - ANEXO III - Preencher'!K299</f>
        <v>0</v>
      </c>
      <c r="K290" s="15">
        <f>'[1]TCE - ANEXO III - Preencher'!L299</f>
        <v>175.63587000000001</v>
      </c>
      <c r="L290" s="15">
        <f>'[1]TCE - ANEXO III - Preencher'!M299</f>
        <v>32.42</v>
      </c>
      <c r="M290" s="15">
        <f t="shared" si="25"/>
        <v>143.21587</v>
      </c>
      <c r="N290" s="15">
        <f>'[1]TCE - ANEXO III - Preencher'!O299</f>
        <v>2.2719999999999998</v>
      </c>
      <c r="O290" s="15">
        <f>'[1]TCE - ANEXO III - Preencher'!P299</f>
        <v>0</v>
      </c>
      <c r="P290" s="16">
        <f t="shared" si="26"/>
        <v>2.2719999999999998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205.14067</v>
      </c>
    </row>
    <row r="291" spans="1:28" x14ac:dyDescent="0.25">
      <c r="A291" s="8">
        <f>IFERROR(VLOOKUP(B291,'[1]DADOS (OCULTAR)'!$Q$3:$S$136,3,0),"")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EDIVANIA MARIA BATISTA DE JESUS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5211-30</v>
      </c>
      <c r="G291" s="13" t="str">
        <f>IF('[1]TCE - ANEXO III - Preencher'!H300="","",'[1]TCE - ANEXO III - Preencher'!H300)</f>
        <v>01/2026</v>
      </c>
      <c r="H291" s="14">
        <f>'[1]TCE - ANEXO III - Preencher'!I300</f>
        <v>0</v>
      </c>
      <c r="I291" s="14">
        <f>'[1]TCE - ANEXO III - Preencher'!J300</f>
        <v>158.13839999999999</v>
      </c>
      <c r="J291" s="14">
        <f>'[1]TCE - ANEXO III - Preencher'!K300</f>
        <v>0</v>
      </c>
      <c r="K291" s="15">
        <f>'[1]TCE - ANEXO III - Preencher'!L300</f>
        <v>175.63587000000001</v>
      </c>
      <c r="L291" s="15">
        <f>'[1]TCE - ANEXO III - Preencher'!M300</f>
        <v>35.479999999999997</v>
      </c>
      <c r="M291" s="15">
        <f t="shared" si="25"/>
        <v>140.15587000000002</v>
      </c>
      <c r="N291" s="15">
        <f>'[1]TCE - ANEXO III - Preencher'!O300</f>
        <v>2.2719999999999998</v>
      </c>
      <c r="O291" s="15">
        <f>'[1]TCE - ANEXO III - Preencher'!P300</f>
        <v>0</v>
      </c>
      <c r="P291" s="16">
        <f t="shared" si="26"/>
        <v>2.2719999999999998</v>
      </c>
      <c r="Q291" s="15">
        <f>'[1]TCE - ANEXO III - Preencher'!R300</f>
        <v>0</v>
      </c>
      <c r="R291" s="15">
        <f>'[1]TCE - ANEXO III - Preencher'!S300</f>
        <v>106.44</v>
      </c>
      <c r="S291" s="16">
        <f t="shared" si="27"/>
        <v>-106.44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194.12626999999998</v>
      </c>
    </row>
    <row r="292" spans="1:28" x14ac:dyDescent="0.25">
      <c r="A292" s="8">
        <f>IFERROR(VLOOKUP(B292,'[1]DADOS (OCULTAR)'!$Q$3:$S$136,3,0),"")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EDJANE TOME DO CARMO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01/2026</v>
      </c>
      <c r="H292" s="14">
        <f>'[1]TCE - ANEXO III - Preencher'!I301</f>
        <v>0</v>
      </c>
      <c r="I292" s="14">
        <f>'[1]TCE - ANEXO III - Preencher'!J301</f>
        <v>302.84640000000002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2.2719999999999998</v>
      </c>
      <c r="O292" s="15">
        <f>'[1]TCE - ANEXO III - Preencher'!P301</f>
        <v>0</v>
      </c>
      <c r="P292" s="16">
        <f t="shared" si="26"/>
        <v>2.2719999999999998</v>
      </c>
      <c r="Q292" s="15">
        <f>'[1]TCE - ANEXO III - Preencher'!R301</f>
        <v>369.36</v>
      </c>
      <c r="R292" s="15">
        <f>'[1]TCE - ANEXO III - Preencher'!S301</f>
        <v>76.84</v>
      </c>
      <c r="S292" s="16">
        <f t="shared" si="27"/>
        <v>292.52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597.63840000000005</v>
      </c>
    </row>
    <row r="293" spans="1:28" x14ac:dyDescent="0.25">
      <c r="A293" s="8">
        <f>IFERROR(VLOOKUP(B293,'[1]DADOS (OCULTAR)'!$Q$3:$S$136,3,0),"")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EDLEUZA MARIA GOMES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5143-20</v>
      </c>
      <c r="G293" s="13" t="str">
        <f>IF('[1]TCE - ANEXO III - Preencher'!H302="","",'[1]TCE - ANEXO III - Preencher'!H302)</f>
        <v>01/2026</v>
      </c>
      <c r="H293" s="14">
        <f>'[1]TCE - ANEXO III - Preencher'!I302</f>
        <v>0</v>
      </c>
      <c r="I293" s="14">
        <f>'[1]TCE - ANEXO III - Preencher'!J302</f>
        <v>192.3048</v>
      </c>
      <c r="J293" s="14">
        <f>'[1]TCE - ANEXO III - Preencher'!K302</f>
        <v>0</v>
      </c>
      <c r="K293" s="15">
        <f>'[1]TCE - ANEXO III - Preencher'!L302</f>
        <v>175.63587000000001</v>
      </c>
      <c r="L293" s="15">
        <f>'[1]TCE - ANEXO III - Preencher'!M302</f>
        <v>32.42</v>
      </c>
      <c r="M293" s="15">
        <f t="shared" si="25"/>
        <v>143.21587</v>
      </c>
      <c r="N293" s="15">
        <f>'[1]TCE - ANEXO III - Preencher'!O302</f>
        <v>2.2719999999999998</v>
      </c>
      <c r="O293" s="15">
        <f>'[1]TCE - ANEXO III - Preencher'!P302</f>
        <v>0</v>
      </c>
      <c r="P293" s="16">
        <f t="shared" si="26"/>
        <v>2.2719999999999998</v>
      </c>
      <c r="Q293" s="15">
        <f>'[1]TCE - ANEXO III - Preencher'!R302</f>
        <v>404.62</v>
      </c>
      <c r="R293" s="15">
        <f>'[1]TCE - ANEXO III - Preencher'!S302</f>
        <v>0</v>
      </c>
      <c r="S293" s="16">
        <f t="shared" si="27"/>
        <v>404.62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742.41266999999993</v>
      </c>
    </row>
    <row r="294" spans="1:28" x14ac:dyDescent="0.25">
      <c r="A294" s="8">
        <f>IFERROR(VLOOKUP(B294,'[1]DADOS (OCULTAR)'!$Q$3:$S$136,3,0),"")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EDNA JUDITE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2237-10</v>
      </c>
      <c r="G294" s="13" t="str">
        <f>IF('[1]TCE - ANEXO III - Preencher'!H303="","",'[1]TCE - ANEXO III - Preencher'!H303)</f>
        <v>01/2026</v>
      </c>
      <c r="H294" s="14">
        <f>'[1]TCE - ANEXO III - Preencher'!I303</f>
        <v>0</v>
      </c>
      <c r="I294" s="14">
        <f>'[1]TCE - ANEXO III - Preencher'!J303</f>
        <v>535.42319999999995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2.2719999999999998</v>
      </c>
      <c r="O294" s="15">
        <f>'[1]TCE - ANEXO III - Preencher'!P303</f>
        <v>0</v>
      </c>
      <c r="P294" s="16">
        <f t="shared" si="26"/>
        <v>2.2719999999999998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537.6952</v>
      </c>
    </row>
    <row r="295" spans="1:28" x14ac:dyDescent="0.25">
      <c r="A295" s="8">
        <f>IFERROR(VLOOKUP(B295,'[1]DADOS (OCULTAR)'!$Q$3:$S$136,3,0),"")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EDNA LUCIA FERREIRA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01/2026</v>
      </c>
      <c r="H295" s="14">
        <f>'[1]TCE - ANEXO III - Preencher'!I304</f>
        <v>0</v>
      </c>
      <c r="I295" s="14">
        <f>'[1]TCE - ANEXO III - Preencher'!J304</f>
        <v>333.2448</v>
      </c>
      <c r="J295" s="14">
        <f>'[1]TCE - ANEXO III - Preencher'!K304</f>
        <v>0</v>
      </c>
      <c r="K295" s="15">
        <f>'[1]TCE - ANEXO III - Preencher'!L304</f>
        <v>175.63587000000001</v>
      </c>
      <c r="L295" s="15">
        <f>'[1]TCE - ANEXO III - Preencher'!M304</f>
        <v>32.42</v>
      </c>
      <c r="M295" s="15">
        <f t="shared" si="25"/>
        <v>143.21587</v>
      </c>
      <c r="N295" s="15">
        <f>'[1]TCE - ANEXO III - Preencher'!O304</f>
        <v>2.2719999999999998</v>
      </c>
      <c r="O295" s="15">
        <f>'[1]TCE - ANEXO III - Preencher'!P304</f>
        <v>0</v>
      </c>
      <c r="P295" s="16">
        <f t="shared" si="26"/>
        <v>2.2719999999999998</v>
      </c>
      <c r="Q295" s="15">
        <f>'[1]TCE - ANEXO III - Preencher'!R304</f>
        <v>360.54</v>
      </c>
      <c r="R295" s="15">
        <f>'[1]TCE - ANEXO III - Preencher'!S304</f>
        <v>97.26</v>
      </c>
      <c r="S295" s="16">
        <f t="shared" si="27"/>
        <v>263.28000000000003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742.01267000000007</v>
      </c>
    </row>
    <row r="296" spans="1:28" x14ac:dyDescent="0.25">
      <c r="A296" s="8">
        <f>IFERROR(VLOOKUP(B296,'[1]DADOS (OCULTAR)'!$Q$3:$S$136,3,0),"")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EDNA MARIA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01/2026</v>
      </c>
      <c r="H296" s="14">
        <f>'[1]TCE - ANEXO III - Preencher'!I305</f>
        <v>0</v>
      </c>
      <c r="I296" s="14">
        <f>'[1]TCE - ANEXO III - Preencher'!J305</f>
        <v>326.09840000000003</v>
      </c>
      <c r="J296" s="14">
        <f>'[1]TCE - ANEXO III - Preencher'!K305</f>
        <v>0</v>
      </c>
      <c r="K296" s="15">
        <f>'[1]TCE - ANEXO III - Preencher'!L305</f>
        <v>175.63587000000001</v>
      </c>
      <c r="L296" s="15">
        <f>'[1]TCE - ANEXO III - Preencher'!M305</f>
        <v>32.42</v>
      </c>
      <c r="M296" s="15">
        <f t="shared" si="25"/>
        <v>143.21587</v>
      </c>
      <c r="N296" s="15">
        <f>'[1]TCE - ANEXO III - Preencher'!O305</f>
        <v>2.2719999999999998</v>
      </c>
      <c r="O296" s="15">
        <f>'[1]TCE - ANEXO III - Preencher'!P305</f>
        <v>0</v>
      </c>
      <c r="P296" s="16">
        <f t="shared" si="26"/>
        <v>2.2719999999999998</v>
      </c>
      <c r="Q296" s="15">
        <f>'[1]TCE - ANEXO III - Preencher'!R305</f>
        <v>369.36</v>
      </c>
      <c r="R296" s="15">
        <f>'[1]TCE - ANEXO III - Preencher'!S305</f>
        <v>97.26</v>
      </c>
      <c r="S296" s="16">
        <f t="shared" si="27"/>
        <v>272.10000000000002</v>
      </c>
      <c r="T296" s="15">
        <f>'[1]TCE - ANEXO III - Preencher'!U305</f>
        <v>81.02</v>
      </c>
      <c r="U296" s="15">
        <f>'[1]TCE - ANEXO III - Preencher'!V305</f>
        <v>0</v>
      </c>
      <c r="V296" s="16">
        <f t="shared" si="28"/>
        <v>81.02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824.70627000000002</v>
      </c>
    </row>
    <row r="297" spans="1:28" x14ac:dyDescent="0.25">
      <c r="A297" s="8">
        <f>IFERROR(VLOOKUP(B297,'[1]DADOS (OCULTAR)'!$Q$3:$S$136,3,0),"")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EDNA MARIA DA SILVA BARROS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01/2026</v>
      </c>
      <c r="H297" s="14">
        <f>'[1]TCE - ANEXO III - Preencher'!I306</f>
        <v>0</v>
      </c>
      <c r="I297" s="14">
        <f>'[1]TCE - ANEXO III - Preencher'!J306</f>
        <v>308.73039999999997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2.2719999999999998</v>
      </c>
      <c r="O297" s="15">
        <f>'[1]TCE - ANEXO III - Preencher'!P306</f>
        <v>0</v>
      </c>
      <c r="P297" s="16">
        <f t="shared" si="26"/>
        <v>2.2719999999999998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311.00239999999997</v>
      </c>
    </row>
    <row r="298" spans="1:28" x14ac:dyDescent="0.25">
      <c r="A298" s="8">
        <f>IFERROR(VLOOKUP(B298,'[1]DADOS (OCULTAR)'!$Q$3:$S$136,3,0),"")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EDNA XAVIER DA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01/2026</v>
      </c>
      <c r="H298" s="14">
        <f>'[1]TCE - ANEXO III - Preencher'!I307</f>
        <v>0</v>
      </c>
      <c r="I298" s="14">
        <f>'[1]TCE - ANEXO III - Preencher'!J307</f>
        <v>296.72719999999998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2.2719999999999998</v>
      </c>
      <c r="O298" s="15">
        <f>'[1]TCE - ANEXO III - Preencher'!P307</f>
        <v>0</v>
      </c>
      <c r="P298" s="16">
        <f t="shared" si="26"/>
        <v>2.2719999999999998</v>
      </c>
      <c r="Q298" s="15">
        <f>'[1]TCE - ANEXO III - Preencher'!R307</f>
        <v>360.54</v>
      </c>
      <c r="R298" s="15">
        <f>'[1]TCE - ANEXO III - Preencher'!S307</f>
        <v>97.26</v>
      </c>
      <c r="S298" s="16">
        <f t="shared" si="27"/>
        <v>263.28000000000003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562.27919999999995</v>
      </c>
    </row>
    <row r="299" spans="1:28" x14ac:dyDescent="0.25">
      <c r="A299" s="8">
        <f>IFERROR(VLOOKUP(B299,'[1]DADOS (OCULTAR)'!$Q$3:$S$136,3,0),"")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EDNALDA BELIZARIO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01/2026</v>
      </c>
      <c r="H299" s="14">
        <f>'[1]TCE - ANEXO III - Preencher'!I308</f>
        <v>0</v>
      </c>
      <c r="I299" s="14">
        <f>'[1]TCE - ANEXO III - Preencher'!J308</f>
        <v>336.44159999999999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2.2719999999999998</v>
      </c>
      <c r="O299" s="15">
        <f>'[1]TCE - ANEXO III - Preencher'!P308</f>
        <v>0</v>
      </c>
      <c r="P299" s="16">
        <f t="shared" si="26"/>
        <v>2.2719999999999998</v>
      </c>
      <c r="Q299" s="15">
        <f>'[1]TCE - ANEXO III - Preencher'!R308</f>
        <v>237.13</v>
      </c>
      <c r="R299" s="15">
        <f>'[1]TCE - ANEXO III - Preencher'!S308</f>
        <v>97.26</v>
      </c>
      <c r="S299" s="16">
        <f t="shared" si="27"/>
        <v>139.87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478.58359999999999</v>
      </c>
    </row>
    <row r="300" spans="1:28" x14ac:dyDescent="0.25">
      <c r="A300" s="8">
        <f>IFERROR(VLOOKUP(B300,'[1]DADOS (OCULTAR)'!$Q$3:$S$136,3,0),"")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EDNEUZA CARNEIRO DA SILVA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4110-10</v>
      </c>
      <c r="G300" s="13" t="str">
        <f>IF('[1]TCE - ANEXO III - Preencher'!H309="","",'[1]TCE - ANEXO III - Preencher'!H309)</f>
        <v>01/2026</v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2.2719999999999998</v>
      </c>
      <c r="O300" s="15">
        <f>'[1]TCE - ANEXO III - Preencher'!P309</f>
        <v>0</v>
      </c>
      <c r="P300" s="16">
        <f t="shared" si="26"/>
        <v>2.2719999999999998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2.2719999999999998</v>
      </c>
    </row>
    <row r="301" spans="1:28" x14ac:dyDescent="0.25">
      <c r="A301" s="8">
        <f>IFERROR(VLOOKUP(B301,'[1]DADOS (OCULTAR)'!$Q$3:$S$136,3,0),"")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EDSON MANOEL DA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3242-05</v>
      </c>
      <c r="G301" s="13" t="str">
        <f>IF('[1]TCE - ANEXO III - Preencher'!H310="","",'[1]TCE - ANEXO III - Preencher'!H310)</f>
        <v>01/2026</v>
      </c>
      <c r="H301" s="14">
        <f>'[1]TCE - ANEXO III - Preencher'!I310</f>
        <v>0</v>
      </c>
      <c r="I301" s="14">
        <f>'[1]TCE - ANEXO III - Preencher'!J310</f>
        <v>216.44880000000001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2.2719999999999998</v>
      </c>
      <c r="O301" s="15">
        <f>'[1]TCE - ANEXO III - Preencher'!P310</f>
        <v>0</v>
      </c>
      <c r="P301" s="16">
        <f t="shared" si="26"/>
        <v>2.2719999999999998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218.7208</v>
      </c>
    </row>
    <row r="302" spans="1:28" x14ac:dyDescent="0.25">
      <c r="A302" s="8">
        <f>IFERROR(VLOOKUP(B302,'[1]DADOS (OCULTAR)'!$Q$3:$S$136,3,0),"")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EDSON XAVIER DOS SANTOS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5151-10</v>
      </c>
      <c r="G302" s="13" t="str">
        <f>IF('[1]TCE - ANEXO III - Preencher'!H311="","",'[1]TCE - ANEXO III - Preencher'!H311)</f>
        <v>01/2026</v>
      </c>
      <c r="H302" s="14">
        <f>'[1]TCE - ANEXO III - Preencher'!I311</f>
        <v>0</v>
      </c>
      <c r="I302" s="14">
        <f>'[1]TCE - ANEXO III - Preencher'!J311</f>
        <v>170.30959999999999</v>
      </c>
      <c r="J302" s="14">
        <f>'[1]TCE - ANEXO III - Preencher'!K311</f>
        <v>0</v>
      </c>
      <c r="K302" s="15">
        <f>'[1]TCE - ANEXO III - Preencher'!L311</f>
        <v>175.63587000000001</v>
      </c>
      <c r="L302" s="15">
        <f>'[1]TCE - ANEXO III - Preencher'!M311</f>
        <v>32.42</v>
      </c>
      <c r="M302" s="15">
        <f t="shared" si="25"/>
        <v>143.21587</v>
      </c>
      <c r="N302" s="15">
        <f>'[1]TCE - ANEXO III - Preencher'!O311</f>
        <v>2.2719999999999998</v>
      </c>
      <c r="O302" s="15">
        <f>'[1]TCE - ANEXO III - Preencher'!P311</f>
        <v>0</v>
      </c>
      <c r="P302" s="16">
        <f t="shared" si="26"/>
        <v>2.2719999999999998</v>
      </c>
      <c r="Q302" s="15">
        <f>'[1]TCE - ANEXO III - Preencher'!R311</f>
        <v>369.36</v>
      </c>
      <c r="R302" s="15">
        <f>'[1]TCE - ANEXO III - Preencher'!S311</f>
        <v>0</v>
      </c>
      <c r="S302" s="16">
        <f t="shared" si="27"/>
        <v>369.36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685.15746999999999</v>
      </c>
    </row>
    <row r="303" spans="1:28" x14ac:dyDescent="0.25">
      <c r="A303" s="8">
        <f>IFERROR(VLOOKUP(B303,'[1]DADOS (OCULTAR)'!$Q$3:$S$136,3,0),"")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EDUARDA LAIS PIMENTEL DE BARROS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 t="str">
        <f>IF('[1]TCE - ANEXO III - Preencher'!H312="","",'[1]TCE - ANEXO III - Preencher'!H312)</f>
        <v>01/2026</v>
      </c>
      <c r="H303" s="14">
        <f>'[1]TCE - ANEXO III - Preencher'!I312</f>
        <v>0</v>
      </c>
      <c r="I303" s="14">
        <f>'[1]TCE - ANEXO III - Preencher'!J312</f>
        <v>404.00959999999998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4.774</v>
      </c>
      <c r="O303" s="15">
        <f>'[1]TCE - ANEXO III - Preencher'!P312</f>
        <v>0</v>
      </c>
      <c r="P303" s="16">
        <f t="shared" si="26"/>
        <v>4.774</v>
      </c>
      <c r="Q303" s="15">
        <f>'[1]TCE - ANEXO III - Preencher'!R312</f>
        <v>360.54</v>
      </c>
      <c r="R303" s="15">
        <f>'[1]TCE - ANEXO III - Preencher'!S312</f>
        <v>0</v>
      </c>
      <c r="S303" s="16">
        <f t="shared" si="27"/>
        <v>360.54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769.32359999999994</v>
      </c>
    </row>
    <row r="304" spans="1:28" x14ac:dyDescent="0.25">
      <c r="A304" s="8">
        <f>IFERROR(VLOOKUP(B304,'[1]DADOS (OCULTAR)'!$Q$3:$S$136,3,0),"")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EDVALDO JOSE DOS SANTOS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5143-20</v>
      </c>
      <c r="G304" s="13" t="str">
        <f>IF('[1]TCE - ANEXO III - Preencher'!H313="","",'[1]TCE - ANEXO III - Preencher'!H313)</f>
        <v>01/2026</v>
      </c>
      <c r="H304" s="14">
        <f>'[1]TCE - ANEXO III - Preencher'!I313</f>
        <v>0</v>
      </c>
      <c r="I304" s="14">
        <f>'[1]TCE - ANEXO III - Preencher'!J313</f>
        <v>207.2</v>
      </c>
      <c r="J304" s="14">
        <f>'[1]TCE - ANEXO III - Preencher'!K313</f>
        <v>0</v>
      </c>
      <c r="K304" s="15">
        <f>'[1]TCE - ANEXO III - Preencher'!L313</f>
        <v>175.63587000000001</v>
      </c>
      <c r="L304" s="15">
        <f>'[1]TCE - ANEXO III - Preencher'!M313</f>
        <v>32.42</v>
      </c>
      <c r="M304" s="15">
        <f t="shared" si="25"/>
        <v>143.21587</v>
      </c>
      <c r="N304" s="15">
        <f>'[1]TCE - ANEXO III - Preencher'!O313</f>
        <v>2.2719999999999998</v>
      </c>
      <c r="O304" s="15">
        <f>'[1]TCE - ANEXO III - Preencher'!P313</f>
        <v>0</v>
      </c>
      <c r="P304" s="16">
        <f t="shared" si="26"/>
        <v>2.2719999999999998</v>
      </c>
      <c r="Q304" s="15">
        <f>'[1]TCE - ANEXO III - Preencher'!R313</f>
        <v>237.13</v>
      </c>
      <c r="R304" s="15">
        <f>'[1]TCE - ANEXO III - Preencher'!S313</f>
        <v>97.26</v>
      </c>
      <c r="S304" s="16">
        <f t="shared" si="27"/>
        <v>139.87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492.55786999999998</v>
      </c>
    </row>
    <row r="305" spans="1:28" x14ac:dyDescent="0.25">
      <c r="A305" s="8">
        <f>IFERROR(VLOOKUP(B305,'[1]DADOS (OCULTAR)'!$Q$3:$S$136,3,0),"")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EDVANIA MARIA DA SILVA VIANA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01/2026</v>
      </c>
      <c r="H305" s="14">
        <f>'[1]TCE - ANEXO III - Preencher'!I314</f>
        <v>0</v>
      </c>
      <c r="I305" s="14">
        <f>'[1]TCE - ANEXO III - Preencher'!J314</f>
        <v>267.21359999999999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2.2719999999999998</v>
      </c>
      <c r="O305" s="15">
        <f>'[1]TCE - ANEXO III - Preencher'!P314</f>
        <v>0</v>
      </c>
      <c r="P305" s="16">
        <f t="shared" si="26"/>
        <v>2.2719999999999998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269.48559999999998</v>
      </c>
    </row>
    <row r="306" spans="1:28" x14ac:dyDescent="0.25">
      <c r="A306" s="8">
        <f>IFERROR(VLOOKUP(B306,'[1]DADOS (OCULTAR)'!$Q$3:$S$136,3,0),"")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EDVANIA TAMIRES SANTOS DE LIMA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01/2026</v>
      </c>
      <c r="H306" s="14">
        <f>'[1]TCE - ANEXO III - Preencher'!I315</f>
        <v>0</v>
      </c>
      <c r="I306" s="14">
        <f>'[1]TCE - ANEXO III - Preencher'!J315</f>
        <v>356.3048</v>
      </c>
      <c r="J306" s="14">
        <f>'[1]TCE - ANEXO III - Preencher'!K315</f>
        <v>0</v>
      </c>
      <c r="K306" s="15">
        <f>'[1]TCE - ANEXO III - Preencher'!L315</f>
        <v>175.63587000000001</v>
      </c>
      <c r="L306" s="15">
        <f>'[1]TCE - ANEXO III - Preencher'!M315</f>
        <v>32.42</v>
      </c>
      <c r="M306" s="15">
        <f t="shared" si="25"/>
        <v>143.21587</v>
      </c>
      <c r="N306" s="15">
        <f>'[1]TCE - ANEXO III - Preencher'!O315</f>
        <v>2.2719999999999998</v>
      </c>
      <c r="O306" s="15">
        <f>'[1]TCE - ANEXO III - Preencher'!P315</f>
        <v>0</v>
      </c>
      <c r="P306" s="16">
        <f t="shared" si="26"/>
        <v>2.2719999999999998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501.79266999999999</v>
      </c>
    </row>
    <row r="307" spans="1:28" x14ac:dyDescent="0.25">
      <c r="A307" s="8">
        <f>IFERROR(VLOOKUP(B307,'[1]DADOS (OCULTAR)'!$Q$3:$S$136,3,0),"")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ELAINE CRISTINA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01/2026</v>
      </c>
      <c r="H307" s="14">
        <f>'[1]TCE - ANEXO III - Preencher'!I316</f>
        <v>0</v>
      </c>
      <c r="I307" s="14">
        <f>'[1]TCE - ANEXO III - Preencher'!J316</f>
        <v>322.80880000000002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2.2719999999999998</v>
      </c>
      <c r="O307" s="15">
        <f>'[1]TCE - ANEXO III - Preencher'!P316</f>
        <v>0</v>
      </c>
      <c r="P307" s="16">
        <f t="shared" si="26"/>
        <v>2.2719999999999998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325.08080000000001</v>
      </c>
    </row>
    <row r="308" spans="1:28" x14ac:dyDescent="0.25">
      <c r="A308" s="8">
        <f>IFERROR(VLOOKUP(B308,'[1]DADOS (OCULTAR)'!$Q$3:$S$136,3,0),"")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ELAINE DOS SANTOS MONTEIRO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4131-15</v>
      </c>
      <c r="G308" s="13" t="str">
        <f>IF('[1]TCE - ANEXO III - Preencher'!H317="","",'[1]TCE - ANEXO III - Preencher'!H317)</f>
        <v>01/2026</v>
      </c>
      <c r="H308" s="14">
        <f>'[1]TCE - ANEXO III - Preencher'!I317</f>
        <v>0</v>
      </c>
      <c r="I308" s="14">
        <f>'[1]TCE - ANEXO III - Preencher'!J317</f>
        <v>177.10159999999999</v>
      </c>
      <c r="J308" s="14">
        <f>'[1]TCE - ANEXO III - Preencher'!K317</f>
        <v>0</v>
      </c>
      <c r="K308" s="15">
        <f>'[1]TCE - ANEXO III - Preencher'!L317</f>
        <v>175.63587000000001</v>
      </c>
      <c r="L308" s="15">
        <f>'[1]TCE - ANEXO III - Preencher'!M317</f>
        <v>44</v>
      </c>
      <c r="M308" s="15">
        <f t="shared" si="25"/>
        <v>131.63587000000001</v>
      </c>
      <c r="N308" s="15">
        <f>'[1]TCE - ANEXO III - Preencher'!O317</f>
        <v>2.2719999999999998</v>
      </c>
      <c r="O308" s="15">
        <f>'[1]TCE - ANEXO III - Preencher'!P317</f>
        <v>0</v>
      </c>
      <c r="P308" s="16">
        <f t="shared" si="26"/>
        <v>2.2719999999999998</v>
      </c>
      <c r="Q308" s="15">
        <f>'[1]TCE - ANEXO III - Preencher'!R317</f>
        <v>668.31</v>
      </c>
      <c r="R308" s="15">
        <f>'[1]TCE - ANEXO III - Preencher'!S317</f>
        <v>129.30000000000001</v>
      </c>
      <c r="S308" s="16">
        <f t="shared" si="27"/>
        <v>539.01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850.01946999999996</v>
      </c>
    </row>
    <row r="309" spans="1:28" x14ac:dyDescent="0.25">
      <c r="A309" s="8">
        <f>IFERROR(VLOOKUP(B309,'[1]DADOS (OCULTAR)'!$Q$3:$S$136,3,0),"")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ELAINE GOMES DE OLIVEIRA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01/2026</v>
      </c>
      <c r="H309" s="14">
        <f>'[1]TCE - ANEXO III - Preencher'!I318</f>
        <v>0</v>
      </c>
      <c r="I309" s="14">
        <f>'[1]TCE - ANEXO III - Preencher'!J318</f>
        <v>64.84</v>
      </c>
      <c r="J309" s="14">
        <f>'[1]TCE - ANEXO III - Preencher'!K318</f>
        <v>0</v>
      </c>
      <c r="K309" s="15">
        <f>'[1]TCE - ANEXO III - Preencher'!L318</f>
        <v>175.63587000000001</v>
      </c>
      <c r="L309" s="15">
        <f>'[1]TCE - ANEXO III - Preencher'!M318</f>
        <v>32.42</v>
      </c>
      <c r="M309" s="15">
        <f t="shared" si="25"/>
        <v>143.21587</v>
      </c>
      <c r="N309" s="15">
        <f>'[1]TCE - ANEXO III - Preencher'!O318</f>
        <v>2.2719999999999998</v>
      </c>
      <c r="O309" s="15">
        <f>'[1]TCE - ANEXO III - Preencher'!P318</f>
        <v>0</v>
      </c>
      <c r="P309" s="16">
        <f t="shared" si="26"/>
        <v>2.2719999999999998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210.32786999999999</v>
      </c>
    </row>
    <row r="310" spans="1:28" x14ac:dyDescent="0.25">
      <c r="A310" s="8">
        <f>IFERROR(VLOOKUP(B310,'[1]DADOS (OCULTAR)'!$Q$3:$S$136,3,0),"")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ELANIA CAVALCANTE DA SILVA CARVALHO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01/2026</v>
      </c>
      <c r="H310" s="14">
        <f>'[1]TCE - ANEXO III - Preencher'!I319</f>
        <v>0</v>
      </c>
      <c r="I310" s="14">
        <f>'[1]TCE - ANEXO III - Preencher'!J319</f>
        <v>308.05520000000001</v>
      </c>
      <c r="J310" s="14">
        <f>'[1]TCE - ANEXO III - Preencher'!K319</f>
        <v>0</v>
      </c>
      <c r="K310" s="15">
        <f>'[1]TCE - ANEXO III - Preencher'!L319</f>
        <v>175.63587000000001</v>
      </c>
      <c r="L310" s="15">
        <f>'[1]TCE - ANEXO III - Preencher'!M319</f>
        <v>32.42</v>
      </c>
      <c r="M310" s="15">
        <f t="shared" si="25"/>
        <v>143.21587</v>
      </c>
      <c r="N310" s="15">
        <f>'[1]TCE - ANEXO III - Preencher'!O319</f>
        <v>2.2719999999999998</v>
      </c>
      <c r="O310" s="15">
        <f>'[1]TCE - ANEXO III - Preencher'!P319</f>
        <v>0</v>
      </c>
      <c r="P310" s="16">
        <f t="shared" si="26"/>
        <v>2.2719999999999998</v>
      </c>
      <c r="Q310" s="15">
        <f>'[1]TCE - ANEXO III - Preencher'!R319</f>
        <v>329.69</v>
      </c>
      <c r="R310" s="15">
        <f>'[1]TCE - ANEXO III - Preencher'!S319</f>
        <v>0</v>
      </c>
      <c r="S310" s="16">
        <f t="shared" si="27"/>
        <v>329.69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783.23307</v>
      </c>
    </row>
    <row r="311" spans="1:28" x14ac:dyDescent="0.25">
      <c r="A311" s="8">
        <f>IFERROR(VLOOKUP(B311,'[1]DADOS (OCULTAR)'!$Q$3:$S$136,3,0),"")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ELCILENE ASSIS DA SILVA SOUZA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5152-05</v>
      </c>
      <c r="G311" s="13" t="str">
        <f>IF('[1]TCE - ANEXO III - Preencher'!H320="","",'[1]TCE - ANEXO III - Preencher'!H320)</f>
        <v>01/2026</v>
      </c>
      <c r="H311" s="14">
        <f>'[1]TCE - ANEXO III - Preencher'!I320</f>
        <v>0</v>
      </c>
      <c r="I311" s="14">
        <f>'[1]TCE - ANEXO III - Preencher'!J320</f>
        <v>191.39599999999999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2.2719999999999998</v>
      </c>
      <c r="O311" s="15">
        <f>'[1]TCE - ANEXO III - Preencher'!P320</f>
        <v>0</v>
      </c>
      <c r="P311" s="16">
        <f t="shared" si="26"/>
        <v>2.2719999999999998</v>
      </c>
      <c r="Q311" s="15">
        <f>'[1]TCE - ANEXO III - Preencher'!R320</f>
        <v>0</v>
      </c>
      <c r="R311" s="15">
        <f>'[1]TCE - ANEXO III - Preencher'!S320</f>
        <v>97.26</v>
      </c>
      <c r="S311" s="16">
        <f t="shared" si="27"/>
        <v>-97.26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96.407999999999973</v>
      </c>
    </row>
    <row r="312" spans="1:28" x14ac:dyDescent="0.25">
      <c r="A312" s="8">
        <f>IFERROR(VLOOKUP(B312,'[1]DADOS (OCULTAR)'!$Q$3:$S$136,3,0),"")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ELEN DIANA ESTEVAM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5143-20</v>
      </c>
      <c r="G312" s="13" t="str">
        <f>IF('[1]TCE - ANEXO III - Preencher'!H321="","",'[1]TCE - ANEXO III - Preencher'!H321)</f>
        <v>01/2026</v>
      </c>
      <c r="H312" s="14">
        <f>'[1]TCE - ANEXO III - Preencher'!I321</f>
        <v>0</v>
      </c>
      <c r="I312" s="14">
        <f>'[1]TCE - ANEXO III - Preencher'!J321</f>
        <v>181.55199999999999</v>
      </c>
      <c r="J312" s="14">
        <f>'[1]TCE - ANEXO III - Preencher'!K321</f>
        <v>0</v>
      </c>
      <c r="K312" s="15">
        <f>'[1]TCE - ANEXO III - Preencher'!L321</f>
        <v>175.63587000000001</v>
      </c>
      <c r="L312" s="15">
        <f>'[1]TCE - ANEXO III - Preencher'!M321</f>
        <v>32.42</v>
      </c>
      <c r="M312" s="15">
        <f t="shared" si="25"/>
        <v>143.21587</v>
      </c>
      <c r="N312" s="15">
        <f>'[1]TCE - ANEXO III - Preencher'!O321</f>
        <v>2.2719999999999998</v>
      </c>
      <c r="O312" s="15">
        <f>'[1]TCE - ANEXO III - Preencher'!P321</f>
        <v>0</v>
      </c>
      <c r="P312" s="16">
        <f t="shared" si="26"/>
        <v>2.2719999999999998</v>
      </c>
      <c r="Q312" s="15">
        <f>'[1]TCE - ANEXO III - Preencher'!R321</f>
        <v>369.36</v>
      </c>
      <c r="R312" s="15">
        <f>'[1]TCE - ANEXO III - Preencher'!S321</f>
        <v>0</v>
      </c>
      <c r="S312" s="16">
        <f t="shared" si="27"/>
        <v>369.36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696.39986999999996</v>
      </c>
    </row>
    <row r="313" spans="1:28" x14ac:dyDescent="0.25">
      <c r="A313" s="8">
        <f>IFERROR(VLOOKUP(B313,'[1]DADOS (OCULTAR)'!$Q$3:$S$136,3,0),"")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ELENILSON JOSE DA SILVA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5174-10</v>
      </c>
      <c r="G313" s="13" t="str">
        <f>IF('[1]TCE - ANEXO III - Preencher'!H322="","",'[1]TCE - ANEXO III - Preencher'!H322)</f>
        <v>01/2026</v>
      </c>
      <c r="H313" s="14">
        <f>'[1]TCE - ANEXO III - Preencher'!I322</f>
        <v>0</v>
      </c>
      <c r="I313" s="14">
        <f>'[1]TCE - ANEXO III - Preencher'!J322</f>
        <v>157.26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2.2719999999999998</v>
      </c>
      <c r="O313" s="15">
        <f>'[1]TCE - ANEXO III - Preencher'!P322</f>
        <v>0</v>
      </c>
      <c r="P313" s="16">
        <f t="shared" si="26"/>
        <v>2.2719999999999998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159.53199999999998</v>
      </c>
    </row>
    <row r="314" spans="1:28" x14ac:dyDescent="0.25">
      <c r="A314" s="8">
        <f>IFERROR(VLOOKUP(B314,'[1]DADOS (OCULTAR)'!$Q$3:$S$136,3,0),"")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ELEUZA MENDES DE OLIVEIRA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2235-05</v>
      </c>
      <c r="G314" s="13" t="str">
        <f>IF('[1]TCE - ANEXO III - Preencher'!H323="","",'[1]TCE - ANEXO III - Preencher'!H323)</f>
        <v>01/2026</v>
      </c>
      <c r="H314" s="14">
        <f>'[1]TCE - ANEXO III - Preencher'!I323</f>
        <v>0</v>
      </c>
      <c r="I314" s="14">
        <f>'[1]TCE - ANEXO III - Preencher'!J323</f>
        <v>521.05439999999999</v>
      </c>
      <c r="J314" s="14">
        <f>'[1]TCE - ANEXO III - Preencher'!K323</f>
        <v>0</v>
      </c>
      <c r="K314" s="15">
        <f>'[1]TCE - ANEXO III - Preencher'!L323</f>
        <v>175.63587000000001</v>
      </c>
      <c r="L314" s="15">
        <f>'[1]TCE - ANEXO III - Preencher'!M323</f>
        <v>3.59</v>
      </c>
      <c r="M314" s="15">
        <f t="shared" si="25"/>
        <v>172.04587000000001</v>
      </c>
      <c r="N314" s="15">
        <f>'[1]TCE - ANEXO III - Preencher'!O323</f>
        <v>4.774</v>
      </c>
      <c r="O314" s="15">
        <f>'[1]TCE - ANEXO III - Preencher'!P323</f>
        <v>0</v>
      </c>
      <c r="P314" s="16">
        <f t="shared" si="26"/>
        <v>4.774</v>
      </c>
      <c r="Q314" s="15">
        <f>'[1]TCE - ANEXO III - Preencher'!R323</f>
        <v>342.91</v>
      </c>
      <c r="R314" s="15">
        <f>'[1]TCE - ANEXO III - Preencher'!S323</f>
        <v>143.65</v>
      </c>
      <c r="S314" s="16">
        <f t="shared" si="27"/>
        <v>199.26000000000002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897.13427000000001</v>
      </c>
    </row>
    <row r="315" spans="1:28" x14ac:dyDescent="0.25">
      <c r="A315" s="8">
        <f>IFERROR(VLOOKUP(B315,'[1]DADOS (OCULTAR)'!$Q$3:$S$136,3,0),"")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ELIANE ALEXANDRINA DA SILVA LIVRAMENTO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5143-20</v>
      </c>
      <c r="G315" s="13" t="str">
        <f>IF('[1]TCE - ANEXO III - Preencher'!H324="","",'[1]TCE - ANEXO III - Preencher'!H324)</f>
        <v>01/2026</v>
      </c>
      <c r="H315" s="14">
        <f>'[1]TCE - ANEXO III - Preencher'!I324</f>
        <v>0</v>
      </c>
      <c r="I315" s="14">
        <f>'[1]TCE - ANEXO III - Preencher'!J324</f>
        <v>183.4008</v>
      </c>
      <c r="J315" s="14">
        <f>'[1]TCE - ANEXO III - Preencher'!K324</f>
        <v>0</v>
      </c>
      <c r="K315" s="15">
        <f>'[1]TCE - ANEXO III - Preencher'!L324</f>
        <v>175.63587000000001</v>
      </c>
      <c r="L315" s="15">
        <f>'[1]TCE - ANEXO III - Preencher'!M324</f>
        <v>32.42</v>
      </c>
      <c r="M315" s="15">
        <f t="shared" si="25"/>
        <v>143.21587</v>
      </c>
      <c r="N315" s="15">
        <f>'[1]TCE - ANEXO III - Preencher'!O324</f>
        <v>2.2719999999999998</v>
      </c>
      <c r="O315" s="15">
        <f>'[1]TCE - ANEXO III - Preencher'!P324</f>
        <v>0</v>
      </c>
      <c r="P315" s="16">
        <f t="shared" si="26"/>
        <v>2.2719999999999998</v>
      </c>
      <c r="Q315" s="15">
        <f>'[1]TCE - ANEXO III - Preencher'!R324</f>
        <v>369.36</v>
      </c>
      <c r="R315" s="15">
        <f>'[1]TCE - ANEXO III - Preencher'!S324</f>
        <v>97.26</v>
      </c>
      <c r="S315" s="16">
        <f t="shared" si="27"/>
        <v>272.10000000000002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600.98866999999996</v>
      </c>
    </row>
    <row r="316" spans="1:28" x14ac:dyDescent="0.25">
      <c r="A316" s="8">
        <f>IFERROR(VLOOKUP(B316,'[1]DADOS (OCULTAR)'!$Q$3:$S$136,3,0),"")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ELIANE AZEVEDO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 t="str">
        <f>IF('[1]TCE - ANEXO III - Preencher'!H325="","",'[1]TCE - ANEXO III - Preencher'!H325)</f>
        <v>01/2026</v>
      </c>
      <c r="H316" s="14">
        <f>'[1]TCE - ANEXO III - Preencher'!I325</f>
        <v>0</v>
      </c>
      <c r="I316" s="14">
        <f>'[1]TCE - ANEXO III - Preencher'!J325</f>
        <v>320.92160000000001</v>
      </c>
      <c r="J316" s="14">
        <f>'[1]TCE - ANEXO III - Preencher'!K325</f>
        <v>0</v>
      </c>
      <c r="K316" s="15">
        <f>'[1]TCE - ANEXO III - Preencher'!L325</f>
        <v>175.63587000000001</v>
      </c>
      <c r="L316" s="15">
        <f>'[1]TCE - ANEXO III - Preencher'!M325</f>
        <v>32.42</v>
      </c>
      <c r="M316" s="15">
        <f t="shared" si="25"/>
        <v>143.21587</v>
      </c>
      <c r="N316" s="15">
        <f>'[1]TCE - ANEXO III - Preencher'!O325</f>
        <v>2.2719999999999998</v>
      </c>
      <c r="O316" s="15">
        <f>'[1]TCE - ANEXO III - Preencher'!P325</f>
        <v>0</v>
      </c>
      <c r="P316" s="16">
        <f t="shared" si="26"/>
        <v>2.2719999999999998</v>
      </c>
      <c r="Q316" s="15">
        <f>'[1]TCE - ANEXO III - Preencher'!R325</f>
        <v>558.30999999999995</v>
      </c>
      <c r="R316" s="15">
        <f>'[1]TCE - ANEXO III - Preencher'!S325</f>
        <v>0</v>
      </c>
      <c r="S316" s="16">
        <f t="shared" si="27"/>
        <v>558.30999999999995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1024.71947</v>
      </c>
    </row>
    <row r="317" spans="1:28" x14ac:dyDescent="0.25">
      <c r="A317" s="8">
        <f>IFERROR(VLOOKUP(B317,'[1]DADOS (OCULTAR)'!$Q$3:$S$136,3,0),"")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ELIANE MARCIA BEZERRA GOMES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01/2026</v>
      </c>
      <c r="H317" s="14">
        <f>'[1]TCE - ANEXO III - Preencher'!I326</f>
        <v>0</v>
      </c>
      <c r="I317" s="14">
        <f>'[1]TCE - ANEXO III - Preencher'!J326</f>
        <v>449.89519999999999</v>
      </c>
      <c r="J317" s="14">
        <f>'[1]TCE - ANEXO III - Preencher'!K326</f>
        <v>0</v>
      </c>
      <c r="K317" s="15">
        <f>'[1]TCE - ANEXO III - Preencher'!L326</f>
        <v>175.63587000000001</v>
      </c>
      <c r="L317" s="15">
        <f>'[1]TCE - ANEXO III - Preencher'!M326</f>
        <v>3.59</v>
      </c>
      <c r="M317" s="15">
        <f t="shared" si="25"/>
        <v>172.04587000000001</v>
      </c>
      <c r="N317" s="15">
        <f>'[1]TCE - ANEXO III - Preencher'!O326</f>
        <v>4.774</v>
      </c>
      <c r="O317" s="15">
        <f>'[1]TCE - ANEXO III - Preencher'!P326</f>
        <v>0</v>
      </c>
      <c r="P317" s="16">
        <f t="shared" si="26"/>
        <v>4.774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626.71506999999997</v>
      </c>
    </row>
    <row r="318" spans="1:28" x14ac:dyDescent="0.25">
      <c r="A318" s="8">
        <f>IFERROR(VLOOKUP(B318,'[1]DADOS (OCULTAR)'!$Q$3:$S$136,3,0),"")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ELIANE MARIA DA SILVA CARDOSO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01/2026</v>
      </c>
      <c r="H318" s="14">
        <f>'[1]TCE - ANEXO III - Preencher'!I327</f>
        <v>0</v>
      </c>
      <c r="I318" s="14">
        <f>'[1]TCE - ANEXO III - Preencher'!J327</f>
        <v>334.13440000000003</v>
      </c>
      <c r="J318" s="14">
        <f>'[1]TCE - ANEXO III - Preencher'!K327</f>
        <v>0</v>
      </c>
      <c r="K318" s="15">
        <f>'[1]TCE - ANEXO III - Preencher'!L327</f>
        <v>175.63587000000001</v>
      </c>
      <c r="L318" s="15">
        <f>'[1]TCE - ANEXO III - Preencher'!M327</f>
        <v>32.42</v>
      </c>
      <c r="M318" s="15">
        <f t="shared" si="25"/>
        <v>143.21587</v>
      </c>
      <c r="N318" s="15">
        <f>'[1]TCE - ANEXO III - Preencher'!O327</f>
        <v>2.2719999999999998</v>
      </c>
      <c r="O318" s="15">
        <f>'[1]TCE - ANEXO III - Preencher'!P327</f>
        <v>0</v>
      </c>
      <c r="P318" s="16">
        <f t="shared" si="26"/>
        <v>2.2719999999999998</v>
      </c>
      <c r="Q318" s="15">
        <f>'[1]TCE - ANEXO III - Preencher'!R327</f>
        <v>369.36</v>
      </c>
      <c r="R318" s="15">
        <f>'[1]TCE - ANEXO III - Preencher'!S327</f>
        <v>78.290000000000006</v>
      </c>
      <c r="S318" s="16">
        <f t="shared" si="27"/>
        <v>291.07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770.69227000000001</v>
      </c>
    </row>
    <row r="319" spans="1:28" x14ac:dyDescent="0.25">
      <c r="A319" s="8">
        <f>IFERROR(VLOOKUP(B319,'[1]DADOS (OCULTAR)'!$Q$3:$S$136,3,0),"")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ELIAS JORGE NOGUEIRA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5151-10</v>
      </c>
      <c r="G319" s="13" t="str">
        <f>IF('[1]TCE - ANEXO III - Preencher'!H328="","",'[1]TCE - ANEXO III - Preencher'!H328)</f>
        <v>01/2026</v>
      </c>
      <c r="H319" s="14">
        <f>'[1]TCE - ANEXO III - Preencher'!I328</f>
        <v>0</v>
      </c>
      <c r="I319" s="14">
        <f>'[1]TCE - ANEXO III - Preencher'!J328</f>
        <v>159.68639999999999</v>
      </c>
      <c r="J319" s="14">
        <f>'[1]TCE - ANEXO III - Preencher'!K328</f>
        <v>0</v>
      </c>
      <c r="K319" s="15">
        <f>'[1]TCE - ANEXO III - Preencher'!L328</f>
        <v>175.63587000000001</v>
      </c>
      <c r="L319" s="15">
        <f>'[1]TCE - ANEXO III - Preencher'!M328</f>
        <v>32.42</v>
      </c>
      <c r="M319" s="15">
        <f t="shared" si="25"/>
        <v>143.21587</v>
      </c>
      <c r="N319" s="15">
        <f>'[1]TCE - ANEXO III - Preencher'!O328</f>
        <v>2.2719999999999998</v>
      </c>
      <c r="O319" s="15">
        <f>'[1]TCE - ANEXO III - Preencher'!P328</f>
        <v>0</v>
      </c>
      <c r="P319" s="16">
        <f t="shared" si="26"/>
        <v>2.2719999999999998</v>
      </c>
      <c r="Q319" s="15">
        <f>'[1]TCE - ANEXO III - Preencher'!R328</f>
        <v>369.36</v>
      </c>
      <c r="R319" s="15">
        <f>'[1]TCE - ANEXO III - Preencher'!S328</f>
        <v>97.26</v>
      </c>
      <c r="S319" s="16">
        <f t="shared" si="27"/>
        <v>272.10000000000002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577.27427</v>
      </c>
    </row>
    <row r="320" spans="1:28" x14ac:dyDescent="0.25">
      <c r="A320" s="8">
        <f>IFERROR(VLOOKUP(B320,'[1]DADOS (OCULTAR)'!$Q$3:$S$136,3,0),"")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ELIDIA MARIA DA SILVA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5143-20</v>
      </c>
      <c r="G320" s="13" t="str">
        <f>IF('[1]TCE - ANEXO III - Preencher'!H329="","",'[1]TCE - ANEXO III - Preencher'!H329)</f>
        <v>01/2026</v>
      </c>
      <c r="H320" s="14">
        <f>'[1]TCE - ANEXO III - Preencher'!I329</f>
        <v>0</v>
      </c>
      <c r="I320" s="14">
        <f>'[1]TCE - ANEXO III - Preencher'!J329</f>
        <v>210.57040000000001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2.2719999999999998</v>
      </c>
      <c r="O320" s="15">
        <f>'[1]TCE - ANEXO III - Preencher'!P329</f>
        <v>0</v>
      </c>
      <c r="P320" s="16">
        <f t="shared" si="26"/>
        <v>2.2719999999999998</v>
      </c>
      <c r="Q320" s="15">
        <f>'[1]TCE - ANEXO III - Preencher'!R329</f>
        <v>351.73</v>
      </c>
      <c r="R320" s="15">
        <f>'[1]TCE - ANEXO III - Preencher'!S329</f>
        <v>97.26</v>
      </c>
      <c r="S320" s="16">
        <f t="shared" si="27"/>
        <v>254.47000000000003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467.31240000000003</v>
      </c>
    </row>
    <row r="321" spans="1:28" x14ac:dyDescent="0.25">
      <c r="A321" s="8">
        <f>IFERROR(VLOOKUP(B321,'[1]DADOS (OCULTAR)'!$Q$3:$S$136,3,0),"")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ELIDIANE BARBOSA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2234-05</v>
      </c>
      <c r="G321" s="13" t="str">
        <f>IF('[1]TCE - ANEXO III - Preencher'!H330="","",'[1]TCE - ANEXO III - Preencher'!H330)</f>
        <v>01/2026</v>
      </c>
      <c r="H321" s="14">
        <f>'[1]TCE - ANEXO III - Preencher'!I330</f>
        <v>0</v>
      </c>
      <c r="I321" s="14">
        <f>'[1]TCE - ANEXO III - Preencher'!J330</f>
        <v>452.90159999999997</v>
      </c>
      <c r="J321" s="14">
        <f>'[1]TCE - ANEXO III - Preencher'!K330</f>
        <v>0</v>
      </c>
      <c r="K321" s="15">
        <f>'[1]TCE - ANEXO III - Preencher'!L330</f>
        <v>175.63587000000001</v>
      </c>
      <c r="L321" s="15">
        <f>'[1]TCE - ANEXO III - Preencher'!M330</f>
        <v>18.559999999999999</v>
      </c>
      <c r="M321" s="15">
        <f t="shared" si="25"/>
        <v>157.07587000000001</v>
      </c>
      <c r="N321" s="15">
        <f>'[1]TCE - ANEXO III - Preencher'!O330</f>
        <v>2.2719999999999998</v>
      </c>
      <c r="O321" s="15">
        <f>'[1]TCE - ANEXO III - Preencher'!P330</f>
        <v>0</v>
      </c>
      <c r="P321" s="16">
        <f t="shared" si="26"/>
        <v>2.2719999999999998</v>
      </c>
      <c r="Q321" s="15">
        <f>'[1]TCE - ANEXO III - Preencher'!R330</f>
        <v>404.62</v>
      </c>
      <c r="R321" s="15">
        <f>'[1]TCE - ANEXO III - Preencher'!S330</f>
        <v>222.76</v>
      </c>
      <c r="S321" s="16">
        <f t="shared" si="27"/>
        <v>181.86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794.1094700000001</v>
      </c>
    </row>
    <row r="322" spans="1:28" x14ac:dyDescent="0.25">
      <c r="A322" s="8">
        <f>IFERROR(VLOOKUP(B322,'[1]DADOS (OCULTAR)'!$Q$3:$S$136,3,0),"")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ELIELMA JULIANA MARIA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 xml:space="preserve">2521-05 </v>
      </c>
      <c r="G322" s="13" t="str">
        <f>IF('[1]TCE - ANEXO III - Preencher'!H331="","",'[1]TCE - ANEXO III - Preencher'!H331)</f>
        <v>01/2026</v>
      </c>
      <c r="H322" s="14">
        <f>'[1]TCE - ANEXO III - Preencher'!I331</f>
        <v>0</v>
      </c>
      <c r="I322" s="14">
        <f>'[1]TCE - ANEXO III - Preencher'!J331</f>
        <v>409.51119999999997</v>
      </c>
      <c r="J322" s="14">
        <f>'[1]TCE - ANEXO III - Preencher'!K331</f>
        <v>0</v>
      </c>
      <c r="K322" s="15">
        <f>'[1]TCE - ANEXO III - Preencher'!L331</f>
        <v>175.63587000000001</v>
      </c>
      <c r="L322" s="15">
        <f>'[1]TCE - ANEXO III - Preencher'!M331</f>
        <v>44</v>
      </c>
      <c r="M322" s="15">
        <f t="shared" si="25"/>
        <v>131.63587000000001</v>
      </c>
      <c r="N322" s="15">
        <f>'[1]TCE - ANEXO III - Preencher'!O331</f>
        <v>2.2719999999999998</v>
      </c>
      <c r="O322" s="15">
        <f>'[1]TCE - ANEXO III - Preencher'!P331</f>
        <v>0</v>
      </c>
      <c r="P322" s="16">
        <f t="shared" si="26"/>
        <v>2.2719999999999998</v>
      </c>
      <c r="Q322" s="15">
        <f>'[1]TCE - ANEXO III - Preencher'!R331</f>
        <v>404.62</v>
      </c>
      <c r="R322" s="15">
        <f>'[1]TCE - ANEXO III - Preencher'!S331</f>
        <v>180.6</v>
      </c>
      <c r="S322" s="16">
        <f t="shared" si="27"/>
        <v>224.02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767.43907000000002</v>
      </c>
    </row>
    <row r="323" spans="1:28" x14ac:dyDescent="0.25">
      <c r="A323" s="8">
        <f>IFERROR(VLOOKUP(B323,'[1]DADOS (OCULTAR)'!$Q$3:$S$136,3,0),"")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ELIESIDIA SOARES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5142-25</v>
      </c>
      <c r="G323" s="13" t="str">
        <f>IF('[1]TCE - ANEXO III - Preencher'!H332="","",'[1]TCE - ANEXO III - Preencher'!H332)</f>
        <v>01/2026</v>
      </c>
      <c r="H323" s="14">
        <f>'[1]TCE - ANEXO III - Preencher'!I332</f>
        <v>0</v>
      </c>
      <c r="I323" s="14">
        <f>'[1]TCE - ANEXO III - Preencher'!J332</f>
        <v>159.6584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2.2719999999999998</v>
      </c>
      <c r="O323" s="15">
        <f>'[1]TCE - ANEXO III - Preencher'!P332</f>
        <v>0</v>
      </c>
      <c r="P323" s="16">
        <f t="shared" si="26"/>
        <v>2.2719999999999998</v>
      </c>
      <c r="Q323" s="15">
        <f>'[1]TCE - ANEXO III - Preencher'!R332</f>
        <v>360.54</v>
      </c>
      <c r="R323" s="15">
        <f>'[1]TCE - ANEXO III - Preencher'!S332</f>
        <v>90.94</v>
      </c>
      <c r="S323" s="16">
        <f t="shared" si="27"/>
        <v>269.60000000000002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431.53039999999999</v>
      </c>
    </row>
    <row r="324" spans="1:28" x14ac:dyDescent="0.25">
      <c r="A324" s="8">
        <f>IFERROR(VLOOKUP(B324,'[1]DADOS (OCULTAR)'!$Q$3:$S$136,3,0),"")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ELIETE MARIA DA SILVA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5143-20</v>
      </c>
      <c r="G324" s="13" t="str">
        <f>IF('[1]TCE - ANEXO III - Preencher'!H333="","",'[1]TCE - ANEXO III - Preencher'!H333)</f>
        <v>01/2026</v>
      </c>
      <c r="H324" s="14">
        <f>'[1]TCE - ANEXO III - Preencher'!I333</f>
        <v>0</v>
      </c>
      <c r="I324" s="14">
        <f>'[1]TCE - ANEXO III - Preencher'!J333</f>
        <v>181.55199999999999</v>
      </c>
      <c r="J324" s="14">
        <f>'[1]TCE - ANEXO III - Preencher'!K333</f>
        <v>0</v>
      </c>
      <c r="K324" s="15">
        <f>'[1]TCE - ANEXO III - Preencher'!L333</f>
        <v>175.63587000000001</v>
      </c>
      <c r="L324" s="15">
        <f>'[1]TCE - ANEXO III - Preencher'!M333</f>
        <v>32.42</v>
      </c>
      <c r="M324" s="15">
        <f t="shared" ref="M324:M387" si="31">K324-L324</f>
        <v>143.21587</v>
      </c>
      <c r="N324" s="15">
        <f>'[1]TCE - ANEXO III - Preencher'!O333</f>
        <v>2.2719999999999998</v>
      </c>
      <c r="O324" s="15">
        <f>'[1]TCE - ANEXO III - Preencher'!P333</f>
        <v>0</v>
      </c>
      <c r="P324" s="16">
        <f t="shared" ref="P324:P387" si="32">N324-O324</f>
        <v>2.2719999999999998</v>
      </c>
      <c r="Q324" s="15">
        <f>'[1]TCE - ANEXO III - Preencher'!R333</f>
        <v>360.54</v>
      </c>
      <c r="R324" s="15">
        <f>'[1]TCE - ANEXO III - Preencher'!S333</f>
        <v>0</v>
      </c>
      <c r="S324" s="16">
        <f t="shared" ref="S324:S387" si="33">Q324-R324</f>
        <v>360.54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687.57987000000003</v>
      </c>
    </row>
    <row r="325" spans="1:28" x14ac:dyDescent="0.25">
      <c r="A325" s="8">
        <f>IFERROR(VLOOKUP(B325,'[1]DADOS (OCULTAR)'!$Q$3:$S$136,3,0),"")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ELIETE MARIA DE SENA DOS SANTOS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5163-45</v>
      </c>
      <c r="G325" s="13" t="str">
        <f>IF('[1]TCE - ANEXO III - Preencher'!H334="","",'[1]TCE - ANEXO III - Preencher'!H334)</f>
        <v>01/2026</v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2.2719999999999998</v>
      </c>
      <c r="O325" s="15">
        <f>'[1]TCE - ANEXO III - Preencher'!P334</f>
        <v>0</v>
      </c>
      <c r="P325" s="16">
        <f t="shared" si="32"/>
        <v>2.2719999999999998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2.2719999999999998</v>
      </c>
    </row>
    <row r="326" spans="1:28" x14ac:dyDescent="0.25">
      <c r="A326" s="8">
        <f>IFERROR(VLOOKUP(B326,'[1]DADOS (OCULTAR)'!$Q$3:$S$136,3,0),"")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ELINALVA LOPES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5163-45</v>
      </c>
      <c r="G326" s="13" t="str">
        <f>IF('[1]TCE - ANEXO III - Preencher'!H335="","",'[1]TCE - ANEXO III - Preencher'!H335)</f>
        <v>01/2026</v>
      </c>
      <c r="H326" s="14">
        <f>'[1]TCE - ANEXO III - Preencher'!I335</f>
        <v>0</v>
      </c>
      <c r="I326" s="14">
        <f>'[1]TCE - ANEXO III - Preencher'!J335</f>
        <v>216.2784</v>
      </c>
      <c r="J326" s="14">
        <f>'[1]TCE - ANEXO III - Preencher'!K335</f>
        <v>0</v>
      </c>
      <c r="K326" s="15">
        <f>'[1]TCE - ANEXO III - Preencher'!L335</f>
        <v>175.63587000000001</v>
      </c>
      <c r="L326" s="15">
        <f>'[1]TCE - ANEXO III - Preencher'!M335</f>
        <v>32.42</v>
      </c>
      <c r="M326" s="15">
        <f t="shared" si="31"/>
        <v>143.21587</v>
      </c>
      <c r="N326" s="15">
        <f>'[1]TCE - ANEXO III - Preencher'!O335</f>
        <v>2.2719999999999998</v>
      </c>
      <c r="O326" s="15">
        <f>'[1]TCE - ANEXO III - Preencher'!P335</f>
        <v>0</v>
      </c>
      <c r="P326" s="16">
        <f t="shared" si="32"/>
        <v>2.2719999999999998</v>
      </c>
      <c r="Q326" s="15">
        <f>'[1]TCE - ANEXO III - Preencher'!R335</f>
        <v>360.54</v>
      </c>
      <c r="R326" s="15">
        <f>'[1]TCE - ANEXO III - Preencher'!S335</f>
        <v>97.26</v>
      </c>
      <c r="S326" s="16">
        <f t="shared" si="33"/>
        <v>263.28000000000003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625.04627000000005</v>
      </c>
    </row>
    <row r="327" spans="1:28" x14ac:dyDescent="0.25">
      <c r="A327" s="8">
        <f>IFERROR(VLOOKUP(B327,'[1]DADOS (OCULTAR)'!$Q$3:$S$136,3,0),"")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ELINDISLAYNE SANTINO DO NASCIMENTO OLIVEIRA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2235-05</v>
      </c>
      <c r="G327" s="13" t="str">
        <f>IF('[1]TCE - ANEXO III - Preencher'!H336="","",'[1]TCE - ANEXO III - Preencher'!H336)</f>
        <v>01/2026</v>
      </c>
      <c r="H327" s="14">
        <f>'[1]TCE - ANEXO III - Preencher'!I336</f>
        <v>0</v>
      </c>
      <c r="I327" s="14">
        <f>'[1]TCE - ANEXO III - Preencher'!J336</f>
        <v>495.55119999999999</v>
      </c>
      <c r="J327" s="14">
        <f>'[1]TCE - ANEXO III - Preencher'!K336</f>
        <v>0</v>
      </c>
      <c r="K327" s="15">
        <f>'[1]TCE - ANEXO III - Preencher'!L336</f>
        <v>175.63587000000001</v>
      </c>
      <c r="L327" s="15">
        <f>'[1]TCE - ANEXO III - Preencher'!M336</f>
        <v>3.05</v>
      </c>
      <c r="M327" s="15">
        <f t="shared" si="31"/>
        <v>172.58587</v>
      </c>
      <c r="N327" s="15">
        <f>'[1]TCE - ANEXO III - Preencher'!O336</f>
        <v>4.774</v>
      </c>
      <c r="O327" s="15">
        <f>'[1]TCE - ANEXO III - Preencher'!P336</f>
        <v>0</v>
      </c>
      <c r="P327" s="16">
        <f t="shared" si="32"/>
        <v>4.774</v>
      </c>
      <c r="Q327" s="15">
        <f>'[1]TCE - ANEXO III - Preencher'!R336</f>
        <v>404.62</v>
      </c>
      <c r="R327" s="15">
        <f>'[1]TCE - ANEXO III - Preencher'!S336</f>
        <v>0</v>
      </c>
      <c r="S327" s="16">
        <f t="shared" si="33"/>
        <v>404.62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1077.53107</v>
      </c>
    </row>
    <row r="328" spans="1:28" x14ac:dyDescent="0.25">
      <c r="A328" s="8">
        <f>IFERROR(VLOOKUP(B328,'[1]DADOS (OCULTAR)'!$Q$3:$S$136,3,0),"")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ELINEIDE MARIA DE LIRA NOJOSA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01/2026</v>
      </c>
      <c r="H328" s="14">
        <f>'[1]TCE - ANEXO III - Preencher'!I337</f>
        <v>0</v>
      </c>
      <c r="I328" s="14">
        <f>'[1]TCE - ANEXO III - Preencher'!J337</f>
        <v>348.95440000000002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2.2719999999999998</v>
      </c>
      <c r="O328" s="15">
        <f>'[1]TCE - ANEXO III - Preencher'!P337</f>
        <v>0</v>
      </c>
      <c r="P328" s="16">
        <f t="shared" si="32"/>
        <v>2.2719999999999998</v>
      </c>
      <c r="Q328" s="15">
        <f>'[1]TCE - ANEXO III - Preencher'!R337</f>
        <v>360.54</v>
      </c>
      <c r="R328" s="15">
        <f>'[1]TCE - ANEXO III - Preencher'!S337</f>
        <v>97.26</v>
      </c>
      <c r="S328" s="16">
        <f t="shared" si="33"/>
        <v>263.28000000000003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614.50639999999999</v>
      </c>
    </row>
    <row r="329" spans="1:28" x14ac:dyDescent="0.25">
      <c r="A329" s="8">
        <f>IFERROR(VLOOKUP(B329,'[1]DADOS (OCULTAR)'!$Q$3:$S$136,3,0),"")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ELIONAI SILVA DO NASCIMENTO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5143-20</v>
      </c>
      <c r="G329" s="13" t="str">
        <f>IF('[1]TCE - ANEXO III - Preencher'!H338="","",'[1]TCE - ANEXO III - Preencher'!H338)</f>
        <v>01/2026</v>
      </c>
      <c r="H329" s="14">
        <f>'[1]TCE - ANEXO III - Preencher'!I338</f>
        <v>0</v>
      </c>
      <c r="I329" s="14">
        <f>'[1]TCE - ANEXO III - Preencher'!J338</f>
        <v>182.3784</v>
      </c>
      <c r="J329" s="14">
        <f>'[1]TCE - ANEXO III - Preencher'!K338</f>
        <v>0</v>
      </c>
      <c r="K329" s="15">
        <f>'[1]TCE - ANEXO III - Preencher'!L338</f>
        <v>175.63587000000001</v>
      </c>
      <c r="L329" s="15">
        <f>'[1]TCE - ANEXO III - Preencher'!M338</f>
        <v>32.42</v>
      </c>
      <c r="M329" s="15">
        <f t="shared" si="31"/>
        <v>143.21587</v>
      </c>
      <c r="N329" s="15">
        <f>'[1]TCE - ANEXO III - Preencher'!O338</f>
        <v>2.2719999999999998</v>
      </c>
      <c r="O329" s="15">
        <f>'[1]TCE - ANEXO III - Preencher'!P338</f>
        <v>0</v>
      </c>
      <c r="P329" s="16">
        <f t="shared" si="32"/>
        <v>2.2719999999999998</v>
      </c>
      <c r="Q329" s="15">
        <f>'[1]TCE - ANEXO III - Preencher'!R338</f>
        <v>369.36</v>
      </c>
      <c r="R329" s="15">
        <f>'[1]TCE - ANEXO III - Preencher'!S338</f>
        <v>0</v>
      </c>
      <c r="S329" s="16">
        <f t="shared" si="33"/>
        <v>369.36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697.22627</v>
      </c>
    </row>
    <row r="330" spans="1:28" x14ac:dyDescent="0.25">
      <c r="A330" s="8">
        <f>IFERROR(VLOOKUP(B330,'[1]DADOS (OCULTAR)'!$Q$3:$S$136,3,0),"")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ELISABETH DA SILVA XAVIER MONTEIRO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01/2026</v>
      </c>
      <c r="H330" s="14">
        <f>'[1]TCE - ANEXO III - Preencher'!I339</f>
        <v>0</v>
      </c>
      <c r="I330" s="14">
        <f>'[1]TCE - ANEXO III - Preencher'!J339</f>
        <v>321.72399999999999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2.2719999999999998</v>
      </c>
      <c r="O330" s="15">
        <f>'[1]TCE - ANEXO III - Preencher'!P339</f>
        <v>0</v>
      </c>
      <c r="P330" s="16">
        <f t="shared" si="32"/>
        <v>2.2719999999999998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323.99599999999998</v>
      </c>
    </row>
    <row r="331" spans="1:28" x14ac:dyDescent="0.25">
      <c r="A331" s="8">
        <f>IFERROR(VLOOKUP(B331,'[1]DADOS (OCULTAR)'!$Q$3:$S$136,3,0),"")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ELISANGELA CONCEICAO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3222-05</v>
      </c>
      <c r="G331" s="13" t="str">
        <f>IF('[1]TCE - ANEXO III - Preencher'!H340="","",'[1]TCE - ANEXO III - Preencher'!H340)</f>
        <v>01/2026</v>
      </c>
      <c r="H331" s="14">
        <f>'[1]TCE - ANEXO III - Preencher'!I340</f>
        <v>0</v>
      </c>
      <c r="I331" s="14">
        <f>'[1]TCE - ANEXO III - Preencher'!J340</f>
        <v>326.0992</v>
      </c>
      <c r="J331" s="14">
        <f>'[1]TCE - ANEXO III - Preencher'!K340</f>
        <v>0</v>
      </c>
      <c r="K331" s="15">
        <f>'[1]TCE - ANEXO III - Preencher'!L340</f>
        <v>175.63587000000001</v>
      </c>
      <c r="L331" s="15">
        <f>'[1]TCE - ANEXO III - Preencher'!M340</f>
        <v>32.42</v>
      </c>
      <c r="M331" s="15">
        <f t="shared" si="31"/>
        <v>143.21587</v>
      </c>
      <c r="N331" s="15">
        <f>'[1]TCE - ANEXO III - Preencher'!O340</f>
        <v>2.2719999999999998</v>
      </c>
      <c r="O331" s="15">
        <f>'[1]TCE - ANEXO III - Preencher'!P340</f>
        <v>0</v>
      </c>
      <c r="P331" s="16">
        <f t="shared" si="32"/>
        <v>2.2719999999999998</v>
      </c>
      <c r="Q331" s="15">
        <f>'[1]TCE - ANEXO III - Preencher'!R340</f>
        <v>369.36</v>
      </c>
      <c r="R331" s="15">
        <f>'[1]TCE - ANEXO III - Preencher'!S340</f>
        <v>97.26</v>
      </c>
      <c r="S331" s="16">
        <f t="shared" si="33"/>
        <v>272.10000000000002</v>
      </c>
      <c r="T331" s="15">
        <f>'[1]TCE - ANEXO III - Preencher'!U340</f>
        <v>81.02</v>
      </c>
      <c r="U331" s="15">
        <f>'[1]TCE - ANEXO III - Preencher'!V340</f>
        <v>0</v>
      </c>
      <c r="V331" s="16">
        <f t="shared" si="34"/>
        <v>81.02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824.70706999999993</v>
      </c>
    </row>
    <row r="332" spans="1:28" x14ac:dyDescent="0.25">
      <c r="A332" s="8">
        <f>IFERROR(VLOOKUP(B332,'[1]DADOS (OCULTAR)'!$Q$3:$S$136,3,0),"")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ELISANGELA JOSEFA DOS SANTOS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 t="str">
        <f>IF('[1]TCE - ANEXO III - Preencher'!H341="","",'[1]TCE - ANEXO III - Preencher'!H341)</f>
        <v>01/2026</v>
      </c>
      <c r="H332" s="14">
        <f>'[1]TCE - ANEXO III - Preencher'!I341</f>
        <v>0</v>
      </c>
      <c r="I332" s="14">
        <f>'[1]TCE - ANEXO III - Preencher'!J341</f>
        <v>534.40160000000003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4.774</v>
      </c>
      <c r="O332" s="15">
        <f>'[1]TCE - ANEXO III - Preencher'!P341</f>
        <v>0</v>
      </c>
      <c r="P332" s="16">
        <f t="shared" si="32"/>
        <v>4.774</v>
      </c>
      <c r="Q332" s="15">
        <f>'[1]TCE - ANEXO III - Preencher'!R341</f>
        <v>0</v>
      </c>
      <c r="R332" s="15">
        <f>'[1]TCE - ANEXO III - Preencher'!S341</f>
        <v>143.65</v>
      </c>
      <c r="S332" s="16">
        <f t="shared" si="33"/>
        <v>-143.65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395.52560000000005</v>
      </c>
    </row>
    <row r="333" spans="1:28" x14ac:dyDescent="0.25">
      <c r="A333" s="8">
        <f>IFERROR(VLOOKUP(B333,'[1]DADOS (OCULTAR)'!$Q$3:$S$136,3,0),"")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ELISANGELA MARIA DA CONCEICAO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 t="str">
        <f>IF('[1]TCE - ANEXO III - Preencher'!H342="","",'[1]TCE - ANEXO III - Preencher'!H342)</f>
        <v>01/2026</v>
      </c>
      <c r="H333" s="14">
        <f>'[1]TCE - ANEXO III - Preencher'!I342</f>
        <v>0</v>
      </c>
      <c r="I333" s="14">
        <f>'[1]TCE - ANEXO III - Preencher'!J342</f>
        <v>329.05439999999999</v>
      </c>
      <c r="J333" s="14">
        <f>'[1]TCE - ANEXO III - Preencher'!K342</f>
        <v>0</v>
      </c>
      <c r="K333" s="15">
        <f>'[1]TCE - ANEXO III - Preencher'!L342</f>
        <v>175.63587000000001</v>
      </c>
      <c r="L333" s="15">
        <f>'[1]TCE - ANEXO III - Preencher'!M342</f>
        <v>32.42</v>
      </c>
      <c r="M333" s="15">
        <f t="shared" si="31"/>
        <v>143.21587</v>
      </c>
      <c r="N333" s="15">
        <f>'[1]TCE - ANEXO III - Preencher'!O342</f>
        <v>2.2719999999999998</v>
      </c>
      <c r="O333" s="15">
        <f>'[1]TCE - ANEXO III - Preencher'!P342</f>
        <v>0</v>
      </c>
      <c r="P333" s="16">
        <f t="shared" si="32"/>
        <v>2.2719999999999998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474.54226999999997</v>
      </c>
    </row>
    <row r="334" spans="1:28" x14ac:dyDescent="0.25">
      <c r="A334" s="8">
        <f>IFERROR(VLOOKUP(B334,'[1]DADOS (OCULTAR)'!$Q$3:$S$136,3,0),"")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ELIVANIA MESSIAS DA SILVA BARBOSA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2236-05</v>
      </c>
      <c r="G334" s="13" t="str">
        <f>IF('[1]TCE - ANEXO III - Preencher'!H343="","",'[1]TCE - ANEXO III - Preencher'!H343)</f>
        <v>01/2026</v>
      </c>
      <c r="H334" s="14">
        <f>'[1]TCE - ANEXO III - Preencher'!I343</f>
        <v>0</v>
      </c>
      <c r="I334" s="14">
        <f>'[1]TCE - ANEXO III - Preencher'!J343</f>
        <v>222.78960000000001</v>
      </c>
      <c r="J334" s="14">
        <f>'[1]TCE - ANEXO III - Preencher'!K343</f>
        <v>0</v>
      </c>
      <c r="K334" s="15">
        <f>'[1]TCE - ANEXO III - Preencher'!L343</f>
        <v>175.63587000000001</v>
      </c>
      <c r="L334" s="15">
        <f>'[1]TCE - ANEXO III - Preencher'!M343</f>
        <v>2.36</v>
      </c>
      <c r="M334" s="15">
        <f t="shared" si="31"/>
        <v>173.27587</v>
      </c>
      <c r="N334" s="15">
        <f>'[1]TCE - ANEXO III - Preencher'!O343</f>
        <v>4.774</v>
      </c>
      <c r="O334" s="15">
        <f>'[1]TCE - ANEXO III - Preencher'!P343</f>
        <v>0</v>
      </c>
      <c r="P334" s="16">
        <f t="shared" si="32"/>
        <v>4.774</v>
      </c>
      <c r="Q334" s="15">
        <f>'[1]TCE - ANEXO III - Preencher'!R343</f>
        <v>386.99</v>
      </c>
      <c r="R334" s="15">
        <f>'[1]TCE - ANEXO III - Preencher'!S343</f>
        <v>0</v>
      </c>
      <c r="S334" s="16">
        <f t="shared" si="33"/>
        <v>386.99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787.82947000000001</v>
      </c>
    </row>
    <row r="335" spans="1:28" x14ac:dyDescent="0.25">
      <c r="A335" s="8">
        <f>IFERROR(VLOOKUP(B335,'[1]DADOS (OCULTAR)'!$Q$3:$S$136,3,0),"")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ELIZABETE ALVES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01/2026</v>
      </c>
      <c r="H335" s="14">
        <f>'[1]TCE - ANEXO III - Preencher'!I344</f>
        <v>0</v>
      </c>
      <c r="I335" s="14">
        <f>'[1]TCE - ANEXO III - Preencher'!J344</f>
        <v>300.57440000000003</v>
      </c>
      <c r="J335" s="14">
        <f>'[1]TCE - ANEXO III - Preencher'!K344</f>
        <v>0</v>
      </c>
      <c r="K335" s="15">
        <f>'[1]TCE - ANEXO III - Preencher'!L344</f>
        <v>175.63587000000001</v>
      </c>
      <c r="L335" s="15">
        <f>'[1]TCE - ANEXO III - Preencher'!M344</f>
        <v>32.42</v>
      </c>
      <c r="M335" s="15">
        <f t="shared" si="31"/>
        <v>143.21587</v>
      </c>
      <c r="N335" s="15">
        <f>'[1]TCE - ANEXO III - Preencher'!O344</f>
        <v>2.2719999999999998</v>
      </c>
      <c r="O335" s="15">
        <f>'[1]TCE - ANEXO III - Preencher'!P344</f>
        <v>0</v>
      </c>
      <c r="P335" s="16">
        <f t="shared" si="32"/>
        <v>2.2719999999999998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446.06227000000001</v>
      </c>
    </row>
    <row r="336" spans="1:28" x14ac:dyDescent="0.25">
      <c r="A336" s="8">
        <f>IFERROR(VLOOKUP(B336,'[1]DADOS (OCULTAR)'!$Q$3:$S$136,3,0),"")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ELIZABETE BORGES DE SOUZA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01/2026</v>
      </c>
      <c r="H336" s="14">
        <f>'[1]TCE - ANEXO III - Preencher'!I345</f>
        <v>0</v>
      </c>
      <c r="I336" s="14">
        <f>'[1]TCE - ANEXO III - Preencher'!J345</f>
        <v>420.81119999999999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2.2719999999999998</v>
      </c>
      <c r="O336" s="15">
        <f>'[1]TCE - ANEXO III - Preencher'!P345</f>
        <v>0</v>
      </c>
      <c r="P336" s="16">
        <f t="shared" si="32"/>
        <v>2.2719999999999998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423.08319999999998</v>
      </c>
    </row>
    <row r="337" spans="1:28" x14ac:dyDescent="0.25">
      <c r="A337" s="8">
        <f>IFERROR(VLOOKUP(B337,'[1]DADOS (OCULTAR)'!$Q$3:$S$136,3,0),"")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ELIZABETE MARIA GONZAGA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01/2026</v>
      </c>
      <c r="H337" s="14">
        <f>'[1]TCE - ANEXO III - Preencher'!I346</f>
        <v>0</v>
      </c>
      <c r="I337" s="14">
        <f>'[1]TCE - ANEXO III - Preencher'!J346</f>
        <v>309.38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2.2719999999999998</v>
      </c>
      <c r="O337" s="15">
        <f>'[1]TCE - ANEXO III - Preencher'!P346</f>
        <v>0</v>
      </c>
      <c r="P337" s="16">
        <f t="shared" si="32"/>
        <v>2.2719999999999998</v>
      </c>
      <c r="Q337" s="15">
        <f>'[1]TCE - ANEXO III - Preencher'!R346</f>
        <v>369.36</v>
      </c>
      <c r="R337" s="15">
        <f>'[1]TCE - ANEXO III - Preencher'!S346</f>
        <v>92.4</v>
      </c>
      <c r="S337" s="16">
        <f t="shared" si="33"/>
        <v>276.96000000000004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588.61200000000008</v>
      </c>
    </row>
    <row r="338" spans="1:28" x14ac:dyDescent="0.25">
      <c r="A338" s="8">
        <f>IFERROR(VLOOKUP(B338,'[1]DADOS (OCULTAR)'!$Q$3:$S$136,3,0),"")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ELIZIETH BARATA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01/2026</v>
      </c>
      <c r="H338" s="14">
        <f>'[1]TCE - ANEXO III - Preencher'!I347</f>
        <v>0</v>
      </c>
      <c r="I338" s="14">
        <f>'[1]TCE - ANEXO III - Preencher'!J347</f>
        <v>304.05200000000002</v>
      </c>
      <c r="J338" s="14">
        <f>'[1]TCE - ANEXO III - Preencher'!K347</f>
        <v>0</v>
      </c>
      <c r="K338" s="15">
        <f>'[1]TCE - ANEXO III - Preencher'!L347</f>
        <v>175.63587000000001</v>
      </c>
      <c r="L338" s="15">
        <f>'[1]TCE - ANEXO III - Preencher'!M347</f>
        <v>32.42</v>
      </c>
      <c r="M338" s="15">
        <f t="shared" si="31"/>
        <v>143.21587</v>
      </c>
      <c r="N338" s="15">
        <f>'[1]TCE - ANEXO III - Preencher'!O347</f>
        <v>2.2719999999999998</v>
      </c>
      <c r="O338" s="15">
        <f>'[1]TCE - ANEXO III - Preencher'!P347</f>
        <v>0</v>
      </c>
      <c r="P338" s="16">
        <f t="shared" si="32"/>
        <v>2.2719999999999998</v>
      </c>
      <c r="Q338" s="15">
        <f>'[1]TCE - ANEXO III - Preencher'!R347</f>
        <v>237.13</v>
      </c>
      <c r="R338" s="15">
        <f>'[1]TCE - ANEXO III - Preencher'!S347</f>
        <v>97.26</v>
      </c>
      <c r="S338" s="16">
        <f t="shared" si="33"/>
        <v>139.87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589.40986999999996</v>
      </c>
    </row>
    <row r="339" spans="1:28" x14ac:dyDescent="0.25">
      <c r="A339" s="8">
        <f>IFERROR(VLOOKUP(B339,'[1]DADOS (OCULTAR)'!$Q$3:$S$136,3,0),"")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ELLEN DIANA SILVA DAS NEVES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01/2026</v>
      </c>
      <c r="H339" s="14">
        <f>'[1]TCE - ANEXO III - Preencher'!I348</f>
        <v>0</v>
      </c>
      <c r="I339" s="14">
        <f>'[1]TCE - ANEXO III - Preencher'!J348</f>
        <v>339.45920000000001</v>
      </c>
      <c r="J339" s="14">
        <f>'[1]TCE - ANEXO III - Preencher'!K348</f>
        <v>0</v>
      </c>
      <c r="K339" s="15">
        <f>'[1]TCE - ANEXO III - Preencher'!L348</f>
        <v>175.63587000000001</v>
      </c>
      <c r="L339" s="15">
        <f>'[1]TCE - ANEXO III - Preencher'!M348</f>
        <v>32.42</v>
      </c>
      <c r="M339" s="15">
        <f t="shared" si="31"/>
        <v>143.21587</v>
      </c>
      <c r="N339" s="15">
        <f>'[1]TCE - ANEXO III - Preencher'!O348</f>
        <v>2.2719999999999998</v>
      </c>
      <c r="O339" s="15">
        <f>'[1]TCE - ANEXO III - Preencher'!P348</f>
        <v>0</v>
      </c>
      <c r="P339" s="16">
        <f t="shared" si="32"/>
        <v>2.2719999999999998</v>
      </c>
      <c r="Q339" s="15">
        <f>'[1]TCE - ANEXO III - Preencher'!R348</f>
        <v>245.95</v>
      </c>
      <c r="R339" s="15">
        <f>'[1]TCE - ANEXO III - Preencher'!S348</f>
        <v>85.75</v>
      </c>
      <c r="S339" s="16">
        <f t="shared" si="33"/>
        <v>160.19999999999999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645.14706999999999</v>
      </c>
    </row>
    <row r="340" spans="1:28" x14ac:dyDescent="0.25">
      <c r="A340" s="8">
        <f>IFERROR(VLOOKUP(B340,'[1]DADOS (OCULTAR)'!$Q$3:$S$136,3,0),"")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ELLEN DIANA SILVA DE SOUZA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2237-10</v>
      </c>
      <c r="G340" s="13" t="str">
        <f>IF('[1]TCE - ANEXO III - Preencher'!H349="","",'[1]TCE - ANEXO III - Preencher'!H349)</f>
        <v>01/2026</v>
      </c>
      <c r="H340" s="14">
        <f>'[1]TCE - ANEXO III - Preencher'!I349</f>
        <v>0</v>
      </c>
      <c r="I340" s="14">
        <f>'[1]TCE - ANEXO III - Preencher'!J349</f>
        <v>293.77760000000001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2.2719999999999998</v>
      </c>
      <c r="O340" s="15">
        <f>'[1]TCE - ANEXO III - Preencher'!P349</f>
        <v>0</v>
      </c>
      <c r="P340" s="16">
        <f t="shared" si="32"/>
        <v>2.2719999999999998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296.0496</v>
      </c>
    </row>
    <row r="341" spans="1:28" x14ac:dyDescent="0.25">
      <c r="A341" s="8">
        <f>IFERROR(VLOOKUP(B341,'[1]DADOS (OCULTAR)'!$Q$3:$S$136,3,0),"")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ELLIS KAROLINE RODRIGUES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2234-05</v>
      </c>
      <c r="G341" s="13" t="str">
        <f>IF('[1]TCE - ANEXO III - Preencher'!H350="","",'[1]TCE - ANEXO III - Preencher'!H350)</f>
        <v>01/2026</v>
      </c>
      <c r="H341" s="14">
        <f>'[1]TCE - ANEXO III - Preencher'!I350</f>
        <v>0</v>
      </c>
      <c r="I341" s="14">
        <f>'[1]TCE - ANEXO III - Preencher'!J350</f>
        <v>453.70159999999998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2.2719999999999998</v>
      </c>
      <c r="O341" s="15">
        <f>'[1]TCE - ANEXO III - Preencher'!P350</f>
        <v>0</v>
      </c>
      <c r="P341" s="16">
        <f t="shared" si="32"/>
        <v>2.2719999999999998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455.97359999999998</v>
      </c>
    </row>
    <row r="342" spans="1:28" x14ac:dyDescent="0.25">
      <c r="A342" s="8">
        <f>IFERROR(VLOOKUP(B342,'[1]DADOS (OCULTAR)'!$Q$3:$S$136,3,0),"")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ELOISE DO NASCIMENTO HOLANDA COSTA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3226-05</v>
      </c>
      <c r="G342" s="13" t="str">
        <f>IF('[1]TCE - ANEXO III - Preencher'!H351="","",'[1]TCE - ANEXO III - Preencher'!H351)</f>
        <v>01/2026</v>
      </c>
      <c r="H342" s="14">
        <f>'[1]TCE - ANEXO III - Preencher'!I351</f>
        <v>0</v>
      </c>
      <c r="I342" s="14">
        <f>'[1]TCE - ANEXO III - Preencher'!J351</f>
        <v>197.2936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2.2719999999999998</v>
      </c>
      <c r="O342" s="15">
        <f>'[1]TCE - ANEXO III - Preencher'!P351</f>
        <v>0</v>
      </c>
      <c r="P342" s="16">
        <f t="shared" si="32"/>
        <v>2.2719999999999998</v>
      </c>
      <c r="Q342" s="15">
        <f>'[1]TCE - ANEXO III - Preencher'!R351</f>
        <v>369.36</v>
      </c>
      <c r="R342" s="15">
        <f>'[1]TCE - ANEXO III - Preencher'!S351</f>
        <v>97.26</v>
      </c>
      <c r="S342" s="16">
        <f t="shared" si="33"/>
        <v>272.10000000000002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471.66560000000004</v>
      </c>
    </row>
    <row r="343" spans="1:28" x14ac:dyDescent="0.25">
      <c r="A343" s="8">
        <f>IFERROR(VLOOKUP(B343,'[1]DADOS (OCULTAR)'!$Q$3:$S$136,3,0),"")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ELVA MILLENA CHAGAS DA CUNHA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4110-10</v>
      </c>
      <c r="G343" s="13" t="str">
        <f>IF('[1]TCE - ANEXO III - Preencher'!H352="","",'[1]TCE - ANEXO III - Preencher'!H352)</f>
        <v>01/2026</v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3282.4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2.2719999999999998</v>
      </c>
      <c r="O343" s="15">
        <f>'[1]TCE - ANEXO III - Preencher'!P352</f>
        <v>0</v>
      </c>
      <c r="P343" s="16">
        <f t="shared" si="32"/>
        <v>2.2719999999999998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3284.672</v>
      </c>
    </row>
    <row r="344" spans="1:28" x14ac:dyDescent="0.25">
      <c r="A344" s="8">
        <f>IFERROR(VLOOKUP(B344,'[1]DADOS (OCULTAR)'!$Q$3:$S$136,3,0),"")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ELVIS DA SILVA PINO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5151-10</v>
      </c>
      <c r="G344" s="13" t="str">
        <f>IF('[1]TCE - ANEXO III - Preencher'!H353="","",'[1]TCE - ANEXO III - Preencher'!H353)</f>
        <v>01/2026</v>
      </c>
      <c r="H344" s="14">
        <f>'[1]TCE - ANEXO III - Preencher'!I353</f>
        <v>0</v>
      </c>
      <c r="I344" s="14">
        <f>'[1]TCE - ANEXO III - Preencher'!J353</f>
        <v>292.22800000000001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2.2719999999999998</v>
      </c>
      <c r="O344" s="15">
        <f>'[1]TCE - ANEXO III - Preencher'!P353</f>
        <v>0</v>
      </c>
      <c r="P344" s="16">
        <f t="shared" si="32"/>
        <v>2.2719999999999998</v>
      </c>
      <c r="Q344" s="15">
        <f>'[1]TCE - ANEXO III - Preencher'!R353</f>
        <v>360.54</v>
      </c>
      <c r="R344" s="15">
        <f>'[1]TCE - ANEXO III - Preencher'!S353</f>
        <v>97.26</v>
      </c>
      <c r="S344" s="16">
        <f t="shared" si="33"/>
        <v>263.28000000000003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557.78</v>
      </c>
    </row>
    <row r="345" spans="1:28" x14ac:dyDescent="0.25">
      <c r="A345" s="8">
        <f>IFERROR(VLOOKUP(B345,'[1]DADOS (OCULTAR)'!$Q$3:$S$136,3,0),"")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EMANUELA LIMA DE LUCENA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 t="str">
        <f>IF('[1]TCE - ANEXO III - Preencher'!H354="","",'[1]TCE - ANEXO III - Preencher'!H354)</f>
        <v>01/2026</v>
      </c>
      <c r="H345" s="14">
        <f>'[1]TCE - ANEXO III - Preencher'!I354</f>
        <v>0</v>
      </c>
      <c r="I345" s="14">
        <f>'[1]TCE - ANEXO III - Preencher'!J354</f>
        <v>471.89280000000002</v>
      </c>
      <c r="J345" s="14">
        <f>'[1]TCE - ANEXO III - Preencher'!K354</f>
        <v>0</v>
      </c>
      <c r="K345" s="15">
        <f>'[1]TCE - ANEXO III - Preencher'!L354</f>
        <v>175.63587000000001</v>
      </c>
      <c r="L345" s="15">
        <f>'[1]TCE - ANEXO III - Preencher'!M354</f>
        <v>3.05</v>
      </c>
      <c r="M345" s="15">
        <f t="shared" si="31"/>
        <v>172.58587</v>
      </c>
      <c r="N345" s="15">
        <f>'[1]TCE - ANEXO III - Preencher'!O354</f>
        <v>4.774</v>
      </c>
      <c r="O345" s="15">
        <f>'[1]TCE - ANEXO III - Preencher'!P354</f>
        <v>0</v>
      </c>
      <c r="P345" s="16">
        <f t="shared" si="32"/>
        <v>4.774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649.25266999999997</v>
      </c>
    </row>
    <row r="346" spans="1:28" x14ac:dyDescent="0.25">
      <c r="A346" s="8">
        <f>IFERROR(VLOOKUP(B346,'[1]DADOS (OCULTAR)'!$Q$3:$S$136,3,0),"")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EMERSOM DE MELO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3241-15</v>
      </c>
      <c r="G346" s="13" t="str">
        <f>IF('[1]TCE - ANEXO III - Preencher'!H355="","",'[1]TCE - ANEXO III - Preencher'!H355)</f>
        <v>01/2026</v>
      </c>
      <c r="H346" s="14">
        <f>'[1]TCE - ANEXO III - Preencher'!I355</f>
        <v>0</v>
      </c>
      <c r="I346" s="14">
        <f>'[1]TCE - ANEXO III - Preencher'!J355</f>
        <v>351.41120000000001</v>
      </c>
      <c r="J346" s="14">
        <f>'[1]TCE - ANEXO III - Preencher'!K355</f>
        <v>0</v>
      </c>
      <c r="K346" s="15">
        <f>'[1]TCE - ANEXO III - Preencher'!L355</f>
        <v>175.63587000000001</v>
      </c>
      <c r="L346" s="15">
        <f>'[1]TCE - ANEXO III - Preencher'!M355</f>
        <v>2.41</v>
      </c>
      <c r="M346" s="15">
        <f t="shared" si="31"/>
        <v>173.22587000000001</v>
      </c>
      <c r="N346" s="15">
        <f>'[1]TCE - ANEXO III - Preencher'!O355</f>
        <v>2.2719999999999998</v>
      </c>
      <c r="O346" s="15">
        <f>'[1]TCE - ANEXO III - Preencher'!P355</f>
        <v>0</v>
      </c>
      <c r="P346" s="16">
        <f t="shared" si="32"/>
        <v>2.2719999999999998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526.90907000000004</v>
      </c>
    </row>
    <row r="347" spans="1:28" x14ac:dyDescent="0.25">
      <c r="A347" s="8">
        <f>IFERROR(VLOOKUP(B347,'[1]DADOS (OCULTAR)'!$Q$3:$S$136,3,0),"")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EMERSON BARBOSA DA SILVA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5143-20</v>
      </c>
      <c r="G347" s="13" t="str">
        <f>IF('[1]TCE - ANEXO III - Preencher'!H356="","",'[1]TCE - ANEXO III - Preencher'!H356)</f>
        <v>01/2026</v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175.63587000000001</v>
      </c>
      <c r="L347" s="15">
        <f>'[1]TCE - ANEXO III - Preencher'!M356</f>
        <v>44</v>
      </c>
      <c r="M347" s="15">
        <f t="shared" si="31"/>
        <v>131.63587000000001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131.63587000000001</v>
      </c>
    </row>
    <row r="348" spans="1:28" x14ac:dyDescent="0.25">
      <c r="A348" s="8">
        <f>IFERROR(VLOOKUP(B348,'[1]DADOS (OCULTAR)'!$Q$3:$S$136,3,0),"")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EMERSON HENRIQUE BENTO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9511-05</v>
      </c>
      <c r="G348" s="13" t="str">
        <f>IF('[1]TCE - ANEXO III - Preencher'!H357="","",'[1]TCE - ANEXO III - Preencher'!H357)</f>
        <v>01/2026</v>
      </c>
      <c r="H348" s="14">
        <f>'[1]TCE - ANEXO III - Preencher'!I357</f>
        <v>0</v>
      </c>
      <c r="I348" s="14">
        <f>'[1]TCE - ANEXO III - Preencher'!J357</f>
        <v>302.46719999999999</v>
      </c>
      <c r="J348" s="14">
        <f>'[1]TCE - ANEXO III - Preencher'!K357</f>
        <v>0</v>
      </c>
      <c r="K348" s="15">
        <f>'[1]TCE - ANEXO III - Preencher'!L357</f>
        <v>175.63587000000001</v>
      </c>
      <c r="L348" s="15">
        <f>'[1]TCE - ANEXO III - Preencher'!M357</f>
        <v>44</v>
      </c>
      <c r="M348" s="15">
        <f t="shared" si="31"/>
        <v>131.63587000000001</v>
      </c>
      <c r="N348" s="15">
        <f>'[1]TCE - ANEXO III - Preencher'!O357</f>
        <v>2.2719999999999998</v>
      </c>
      <c r="O348" s="15">
        <f>'[1]TCE - ANEXO III - Preencher'!P357</f>
        <v>0</v>
      </c>
      <c r="P348" s="16">
        <f t="shared" si="32"/>
        <v>2.2719999999999998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436.37506999999999</v>
      </c>
    </row>
    <row r="349" spans="1:28" x14ac:dyDescent="0.25">
      <c r="A349" s="8">
        <f>IFERROR(VLOOKUP(B349,'[1]DADOS (OCULTAR)'!$Q$3:$S$136,3,0),"")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EMERSON RODRIGUES DO NASCIMENTO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5143-20</v>
      </c>
      <c r="G349" s="13" t="str">
        <f>IF('[1]TCE - ANEXO III - Preencher'!H358="","",'[1]TCE - ANEXO III - Preencher'!H358)</f>
        <v>01/2026</v>
      </c>
      <c r="H349" s="14">
        <f>'[1]TCE - ANEXO III - Preencher'!I358</f>
        <v>0</v>
      </c>
      <c r="I349" s="14">
        <f>'[1]TCE - ANEXO III - Preencher'!J358</f>
        <v>204.6584</v>
      </c>
      <c r="J349" s="14">
        <f>'[1]TCE - ANEXO III - Preencher'!K358</f>
        <v>0</v>
      </c>
      <c r="K349" s="15">
        <f>'[1]TCE - ANEXO III - Preencher'!L358</f>
        <v>175.63587000000001</v>
      </c>
      <c r="L349" s="15">
        <f>'[1]TCE - ANEXO III - Preencher'!M358</f>
        <v>32.42</v>
      </c>
      <c r="M349" s="15">
        <f t="shared" si="31"/>
        <v>143.21587</v>
      </c>
      <c r="N349" s="15">
        <f>'[1]TCE - ANEXO III - Preencher'!O358</f>
        <v>2.2719999999999998</v>
      </c>
      <c r="O349" s="15">
        <f>'[1]TCE - ANEXO III - Preencher'!P358</f>
        <v>0</v>
      </c>
      <c r="P349" s="16">
        <f t="shared" si="32"/>
        <v>2.2719999999999998</v>
      </c>
      <c r="Q349" s="15">
        <f>'[1]TCE - ANEXO III - Preencher'!R358</f>
        <v>369.36</v>
      </c>
      <c r="R349" s="15">
        <f>'[1]TCE - ANEXO III - Preencher'!S358</f>
        <v>0</v>
      </c>
      <c r="S349" s="16">
        <f t="shared" si="33"/>
        <v>369.36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719.50627000000009</v>
      </c>
    </row>
    <row r="350" spans="1:28" x14ac:dyDescent="0.25">
      <c r="A350" s="8">
        <f>IFERROR(VLOOKUP(B350,'[1]DADOS (OCULTAR)'!$Q$3:$S$136,3,0),"")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EMERSON VICENTE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5143-10</v>
      </c>
      <c r="G350" s="13" t="str">
        <f>IF('[1]TCE - ANEXO III - Preencher'!H359="","",'[1]TCE - ANEXO III - Preencher'!H359)</f>
        <v>01/2026</v>
      </c>
      <c r="H350" s="14">
        <f>'[1]TCE - ANEXO III - Preencher'!I359</f>
        <v>0</v>
      </c>
      <c r="I350" s="14">
        <f>'[1]TCE - ANEXO III - Preencher'!J359</f>
        <v>143.43440000000001</v>
      </c>
      <c r="J350" s="14">
        <f>'[1]TCE - ANEXO III - Preencher'!K359</f>
        <v>0</v>
      </c>
      <c r="K350" s="15">
        <f>'[1]TCE - ANEXO III - Preencher'!L359</f>
        <v>175.63587000000001</v>
      </c>
      <c r="L350" s="15">
        <f>'[1]TCE - ANEXO III - Preencher'!M359</f>
        <v>32.42</v>
      </c>
      <c r="M350" s="15">
        <f t="shared" si="31"/>
        <v>143.21587</v>
      </c>
      <c r="N350" s="15">
        <f>'[1]TCE - ANEXO III - Preencher'!O359</f>
        <v>2.2719999999999998</v>
      </c>
      <c r="O350" s="15">
        <f>'[1]TCE - ANEXO III - Preencher'!P359</f>
        <v>0</v>
      </c>
      <c r="P350" s="16">
        <f t="shared" si="32"/>
        <v>2.2719999999999998</v>
      </c>
      <c r="Q350" s="15">
        <f>'[1]TCE - ANEXO III - Preencher'!R359</f>
        <v>404.62</v>
      </c>
      <c r="R350" s="15">
        <f>'[1]TCE - ANEXO III - Preencher'!S359</f>
        <v>0</v>
      </c>
      <c r="S350" s="16">
        <f t="shared" si="33"/>
        <v>404.62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693.54226999999992</v>
      </c>
    </row>
    <row r="351" spans="1:28" x14ac:dyDescent="0.25">
      <c r="A351" s="8">
        <f>IFERROR(VLOOKUP(B351,'[1]DADOS (OCULTAR)'!$Q$3:$S$136,3,0),"")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EMILIA BEATRIZ DOS SANTOS SOUZA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 t="str">
        <f>IF('[1]TCE - ANEXO III - Preencher'!H360="","",'[1]TCE - ANEXO III - Preencher'!H360)</f>
        <v>01/2026</v>
      </c>
      <c r="H351" s="14">
        <f>'[1]TCE - ANEXO III - Preencher'!I360</f>
        <v>0</v>
      </c>
      <c r="I351" s="14">
        <f>'[1]TCE - ANEXO III - Preencher'!J360</f>
        <v>468.86559999999997</v>
      </c>
      <c r="J351" s="14">
        <f>'[1]TCE - ANEXO III - Preencher'!K360</f>
        <v>0</v>
      </c>
      <c r="K351" s="15">
        <f>'[1]TCE - ANEXO III - Preencher'!L360</f>
        <v>175.63587000000001</v>
      </c>
      <c r="L351" s="15">
        <f>'[1]TCE - ANEXO III - Preencher'!M360</f>
        <v>2.79</v>
      </c>
      <c r="M351" s="15">
        <f t="shared" si="31"/>
        <v>172.84587000000002</v>
      </c>
      <c r="N351" s="15">
        <f>'[1]TCE - ANEXO III - Preencher'!O360</f>
        <v>4.774</v>
      </c>
      <c r="O351" s="15">
        <f>'[1]TCE - ANEXO III - Preencher'!P360</f>
        <v>0</v>
      </c>
      <c r="P351" s="16">
        <f t="shared" si="32"/>
        <v>4.774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646.48546999999996</v>
      </c>
    </row>
    <row r="352" spans="1:28" x14ac:dyDescent="0.25">
      <c r="A352" s="8">
        <f>IFERROR(VLOOKUP(B352,'[1]DADOS (OCULTAR)'!$Q$3:$S$136,3,0),"")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EMILLY DAYANNE SANTOS FARIAS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01/2026</v>
      </c>
      <c r="H352" s="14">
        <f>'[1]TCE - ANEXO III - Preencher'!I361</f>
        <v>0</v>
      </c>
      <c r="I352" s="14">
        <f>'[1]TCE - ANEXO III - Preencher'!J361</f>
        <v>321.65199999999999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2.2719999999999998</v>
      </c>
      <c r="O352" s="15">
        <f>'[1]TCE - ANEXO III - Preencher'!P361</f>
        <v>0</v>
      </c>
      <c r="P352" s="16">
        <f t="shared" si="32"/>
        <v>2.2719999999999998</v>
      </c>
      <c r="Q352" s="15">
        <f>'[1]TCE - ANEXO III - Preencher'!R361</f>
        <v>360.54</v>
      </c>
      <c r="R352" s="15">
        <f>'[1]TCE - ANEXO III - Preencher'!S361</f>
        <v>90.94</v>
      </c>
      <c r="S352" s="16">
        <f t="shared" si="33"/>
        <v>269.60000000000002</v>
      </c>
      <c r="T352" s="15">
        <f>'[1]TCE - ANEXO III - Preencher'!U361</f>
        <v>72.92</v>
      </c>
      <c r="U352" s="15">
        <f>'[1]TCE - ANEXO III - Preencher'!V361</f>
        <v>0</v>
      </c>
      <c r="V352" s="16">
        <f t="shared" si="34"/>
        <v>72.92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666.44399999999996</v>
      </c>
    </row>
    <row r="353" spans="1:28" x14ac:dyDescent="0.25">
      <c r="A353" s="8">
        <f>IFERROR(VLOOKUP(B353,'[1]DADOS (OCULTAR)'!$Q$3:$S$136,3,0),"")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EMILLY EMMANUELLY DOS SANTOS SILVA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1423-40</v>
      </c>
      <c r="G353" s="13" t="str">
        <f>IF('[1]TCE - ANEXO III - Preencher'!H362="","",'[1]TCE - ANEXO III - Preencher'!H362)</f>
        <v>01/2026</v>
      </c>
      <c r="H353" s="14">
        <f>'[1]TCE - ANEXO III - Preencher'!I362</f>
        <v>0</v>
      </c>
      <c r="I353" s="14">
        <f>'[1]TCE - ANEXO III - Preencher'!J362</f>
        <v>236.40479999999999</v>
      </c>
      <c r="J353" s="14">
        <f>'[1]TCE - ANEXO III - Preencher'!K362</f>
        <v>0</v>
      </c>
      <c r="K353" s="15">
        <f>'[1]TCE - ANEXO III - Preencher'!L362</f>
        <v>175.63587000000001</v>
      </c>
      <c r="L353" s="15">
        <f>'[1]TCE - ANEXO III - Preencher'!M362</f>
        <v>44</v>
      </c>
      <c r="M353" s="15">
        <f t="shared" si="31"/>
        <v>131.63587000000001</v>
      </c>
      <c r="N353" s="15">
        <f>'[1]TCE - ANEXO III - Preencher'!O362</f>
        <v>2.2719999999999998</v>
      </c>
      <c r="O353" s="15">
        <f>'[1]TCE - ANEXO III - Preencher'!P362</f>
        <v>0</v>
      </c>
      <c r="P353" s="16">
        <f t="shared" si="32"/>
        <v>2.2719999999999998</v>
      </c>
      <c r="Q353" s="15">
        <f>'[1]TCE - ANEXO III - Preencher'!R362</f>
        <v>404.62</v>
      </c>
      <c r="R353" s="15">
        <f>'[1]TCE - ANEXO III - Preencher'!S362</f>
        <v>180.37</v>
      </c>
      <c r="S353" s="16">
        <f t="shared" si="33"/>
        <v>224.25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594.56267000000003</v>
      </c>
    </row>
    <row r="354" spans="1:28" x14ac:dyDescent="0.25">
      <c r="A354" s="8">
        <f>IFERROR(VLOOKUP(B354,'[1]DADOS (OCULTAR)'!$Q$3:$S$136,3,0),"")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EMILLY NASCIMENTO PESSOA LINS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 t="str">
        <f>IF('[1]TCE - ANEXO III - Preencher'!H363="","",'[1]TCE - ANEXO III - Preencher'!H363)</f>
        <v>01/2026</v>
      </c>
      <c r="H354" s="14">
        <f>'[1]TCE - ANEXO III - Preencher'!I363</f>
        <v>0</v>
      </c>
      <c r="I354" s="14">
        <f>'[1]TCE - ANEXO III - Preencher'!J363</f>
        <v>489.59440000000001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4.774</v>
      </c>
      <c r="O354" s="15">
        <f>'[1]TCE - ANEXO III - Preencher'!P363</f>
        <v>0</v>
      </c>
      <c r="P354" s="16">
        <f t="shared" si="32"/>
        <v>4.774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494.36840000000001</v>
      </c>
    </row>
    <row r="355" spans="1:28" x14ac:dyDescent="0.25">
      <c r="A355" s="8">
        <f>IFERROR(VLOOKUP(B355,'[1]DADOS (OCULTAR)'!$Q$3:$S$136,3,0),"")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EMILLYNN FABIAN DE SOUZA JOVENTINO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4110-10</v>
      </c>
      <c r="G355" s="13" t="str">
        <f>IF('[1]TCE - ANEXO III - Preencher'!H364="","",'[1]TCE - ANEXO III - Preencher'!H364)</f>
        <v>01/2026</v>
      </c>
      <c r="H355" s="14">
        <f>'[1]TCE - ANEXO III - Preencher'!I364</f>
        <v>0</v>
      </c>
      <c r="I355" s="14">
        <f>'[1]TCE - ANEXO III - Preencher'!J364</f>
        <v>16.001999999999999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2.2719999999999998</v>
      </c>
      <c r="O355" s="15">
        <f>'[1]TCE - ANEXO III - Preencher'!P364</f>
        <v>0</v>
      </c>
      <c r="P355" s="16">
        <f t="shared" si="32"/>
        <v>2.2719999999999998</v>
      </c>
      <c r="Q355" s="15">
        <f>'[1]TCE - ANEXO III - Preencher'!R364</f>
        <v>0</v>
      </c>
      <c r="R355" s="15">
        <f>'[1]TCE - ANEXO III - Preencher'!S364</f>
        <v>10.050000000000001</v>
      </c>
      <c r="S355" s="16">
        <f t="shared" si="33"/>
        <v>-10.050000000000001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8.2239999999999966</v>
      </c>
    </row>
    <row r="356" spans="1:28" x14ac:dyDescent="0.25">
      <c r="A356" s="8">
        <f>IFERROR(VLOOKUP(B356,'[1]DADOS (OCULTAR)'!$Q$3:$S$136,3,0),"")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ENAISA MIRELE DA SILVA BENIZIO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2234-05</v>
      </c>
      <c r="G356" s="13" t="str">
        <f>IF('[1]TCE - ANEXO III - Preencher'!H365="","",'[1]TCE - ANEXO III - Preencher'!H365)</f>
        <v>01/2026</v>
      </c>
      <c r="H356" s="14">
        <f>'[1]TCE - ANEXO III - Preencher'!I365</f>
        <v>0</v>
      </c>
      <c r="I356" s="14">
        <f>'[1]TCE - ANEXO III - Preencher'!J365</f>
        <v>540.24800000000005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2.2719999999999998</v>
      </c>
      <c r="O356" s="15">
        <f>'[1]TCE - ANEXO III - Preencher'!P365</f>
        <v>0</v>
      </c>
      <c r="P356" s="16">
        <f t="shared" si="32"/>
        <v>2.2719999999999998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542.5200000000001</v>
      </c>
    </row>
    <row r="357" spans="1:28" x14ac:dyDescent="0.25">
      <c r="A357" s="8">
        <f>IFERROR(VLOOKUP(B357,'[1]DADOS (OCULTAR)'!$Q$3:$S$136,3,0),"")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ENANDA ALINE REIS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01/2026</v>
      </c>
      <c r="H357" s="14">
        <f>'[1]TCE - ANEXO III - Preencher'!I366</f>
        <v>0</v>
      </c>
      <c r="I357" s="14">
        <f>'[1]TCE - ANEXO III - Preencher'!J366</f>
        <v>380.09280000000001</v>
      </c>
      <c r="J357" s="14">
        <f>'[1]TCE - ANEXO III - Preencher'!K366</f>
        <v>0</v>
      </c>
      <c r="K357" s="15">
        <f>'[1]TCE - ANEXO III - Preencher'!L366</f>
        <v>175.63587000000001</v>
      </c>
      <c r="L357" s="15">
        <f>'[1]TCE - ANEXO III - Preencher'!M366</f>
        <v>32.42</v>
      </c>
      <c r="M357" s="15">
        <f t="shared" si="31"/>
        <v>143.21587</v>
      </c>
      <c r="N357" s="15">
        <f>'[1]TCE - ANEXO III - Preencher'!O366</f>
        <v>2.2719999999999998</v>
      </c>
      <c r="O357" s="15">
        <f>'[1]TCE - ANEXO III - Preencher'!P366</f>
        <v>0</v>
      </c>
      <c r="P357" s="16">
        <f t="shared" si="32"/>
        <v>2.2719999999999998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525.58067000000005</v>
      </c>
    </row>
    <row r="358" spans="1:28" x14ac:dyDescent="0.25">
      <c r="A358" s="8">
        <f>IFERROR(VLOOKUP(B358,'[1]DADOS (OCULTAR)'!$Q$3:$S$136,3,0),"")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ENIVI ALIK DE BARROS SANTOS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5211-30</v>
      </c>
      <c r="G358" s="13" t="str">
        <f>IF('[1]TCE - ANEXO III - Preencher'!H367="","",'[1]TCE - ANEXO III - Preencher'!H367)</f>
        <v>01/2026</v>
      </c>
      <c r="H358" s="14">
        <f>'[1]TCE - ANEXO III - Preencher'!I367</f>
        <v>0</v>
      </c>
      <c r="I358" s="14">
        <f>'[1]TCE - ANEXO III - Preencher'!J367</f>
        <v>141.8416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2.2719999999999998</v>
      </c>
      <c r="O358" s="15">
        <f>'[1]TCE - ANEXO III - Preencher'!P367</f>
        <v>0</v>
      </c>
      <c r="P358" s="16">
        <f t="shared" si="32"/>
        <v>2.2719999999999998</v>
      </c>
      <c r="Q358" s="15">
        <f>'[1]TCE - ANEXO III - Preencher'!R367</f>
        <v>360.54</v>
      </c>
      <c r="R358" s="15">
        <f>'[1]TCE - ANEXO III - Preencher'!S367</f>
        <v>100.85</v>
      </c>
      <c r="S358" s="16">
        <f t="shared" si="33"/>
        <v>259.69000000000005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403.80360000000007</v>
      </c>
    </row>
    <row r="359" spans="1:28" x14ac:dyDescent="0.25">
      <c r="A359" s="8">
        <f>IFERROR(VLOOKUP(B359,'[1]DADOS (OCULTAR)'!$Q$3:$S$136,3,0),"")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EPAMELA SULAMITA VITOR DE CARVALHO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2236-05</v>
      </c>
      <c r="G359" s="13" t="str">
        <f>IF('[1]TCE - ANEXO III - Preencher'!H368="","",'[1]TCE - ANEXO III - Preencher'!H368)</f>
        <v>01/2026</v>
      </c>
      <c r="H359" s="14">
        <f>'[1]TCE - ANEXO III - Preencher'!I368</f>
        <v>0</v>
      </c>
      <c r="I359" s="14">
        <f>'[1]TCE - ANEXO III - Preencher'!J368</f>
        <v>288.57760000000002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4.774</v>
      </c>
      <c r="O359" s="15">
        <f>'[1]TCE - ANEXO III - Preencher'!P368</f>
        <v>0</v>
      </c>
      <c r="P359" s="16">
        <f t="shared" si="32"/>
        <v>4.774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293.35160000000002</v>
      </c>
    </row>
    <row r="360" spans="1:28" x14ac:dyDescent="0.25">
      <c r="A360" s="8">
        <f>IFERROR(VLOOKUP(B360,'[1]DADOS (OCULTAR)'!$Q$3:$S$136,3,0),"")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ERICA CAVALCANTE DA SILVA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5143-20</v>
      </c>
      <c r="G360" s="13" t="str">
        <f>IF('[1]TCE - ANEXO III - Preencher'!H369="","",'[1]TCE - ANEXO III - Preencher'!H369)</f>
        <v>01/2026</v>
      </c>
      <c r="H360" s="14">
        <f>'[1]TCE - ANEXO III - Preencher'!I369</f>
        <v>0</v>
      </c>
      <c r="I360" s="14">
        <f>'[1]TCE - ANEXO III - Preencher'!J369</f>
        <v>181.55199999999999</v>
      </c>
      <c r="J360" s="14">
        <f>'[1]TCE - ANEXO III - Preencher'!K369</f>
        <v>0</v>
      </c>
      <c r="K360" s="15">
        <f>'[1]TCE - ANEXO III - Preencher'!L369</f>
        <v>175.63587000000001</v>
      </c>
      <c r="L360" s="15">
        <f>'[1]TCE - ANEXO III - Preencher'!M369</f>
        <v>32.42</v>
      </c>
      <c r="M360" s="15">
        <f t="shared" si="31"/>
        <v>143.21587</v>
      </c>
      <c r="N360" s="15">
        <f>'[1]TCE - ANEXO III - Preencher'!O369</f>
        <v>2.2719999999999998</v>
      </c>
      <c r="O360" s="15">
        <f>'[1]TCE - ANEXO III - Preencher'!P369</f>
        <v>0</v>
      </c>
      <c r="P360" s="16">
        <f t="shared" si="32"/>
        <v>2.2719999999999998</v>
      </c>
      <c r="Q360" s="15">
        <f>'[1]TCE - ANEXO III - Preencher'!R369</f>
        <v>404.62</v>
      </c>
      <c r="R360" s="15">
        <f>'[1]TCE - ANEXO III - Preencher'!S369</f>
        <v>0</v>
      </c>
      <c r="S360" s="16">
        <f t="shared" si="33"/>
        <v>404.62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731.65986999999996</v>
      </c>
    </row>
    <row r="361" spans="1:28" x14ac:dyDescent="0.25">
      <c r="A361" s="8">
        <f>IFERROR(VLOOKUP(B361,'[1]DADOS (OCULTAR)'!$Q$3:$S$136,3,0),"")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ERICA CRISTINA LOPES DE SANTANA COSTA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2235-05</v>
      </c>
      <c r="G361" s="13" t="str">
        <f>IF('[1]TCE - ANEXO III - Preencher'!H370="","",'[1]TCE - ANEXO III - Preencher'!H370)</f>
        <v>01/2026</v>
      </c>
      <c r="H361" s="14">
        <f>'[1]TCE - ANEXO III - Preencher'!I370</f>
        <v>0</v>
      </c>
      <c r="I361" s="14">
        <f>'[1]TCE - ANEXO III - Preencher'!J370</f>
        <v>547.45360000000005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4.774</v>
      </c>
      <c r="O361" s="15">
        <f>'[1]TCE - ANEXO III - Preencher'!P370</f>
        <v>0</v>
      </c>
      <c r="P361" s="16">
        <f t="shared" si="32"/>
        <v>4.774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552.22760000000005</v>
      </c>
    </row>
    <row r="362" spans="1:28" x14ac:dyDescent="0.25">
      <c r="A362" s="8">
        <f>IFERROR(VLOOKUP(B362,'[1]DADOS (OCULTAR)'!$Q$3:$S$136,3,0),"")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ERICA MARIA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5211-30</v>
      </c>
      <c r="G362" s="13" t="str">
        <f>IF('[1]TCE - ANEXO III - Preencher'!H371="","",'[1]TCE - ANEXO III - Preencher'!H371)</f>
        <v>01/2026</v>
      </c>
      <c r="H362" s="14">
        <f>'[1]TCE - ANEXO III - Preencher'!I371</f>
        <v>0</v>
      </c>
      <c r="I362" s="14">
        <f>'[1]TCE - ANEXO III - Preencher'!J371</f>
        <v>156.11359999999999</v>
      </c>
      <c r="J362" s="14">
        <f>'[1]TCE - ANEXO III - Preencher'!K371</f>
        <v>0</v>
      </c>
      <c r="K362" s="15">
        <f>'[1]TCE - ANEXO III - Preencher'!L371</f>
        <v>175.63587000000001</v>
      </c>
      <c r="L362" s="15">
        <f>'[1]TCE - ANEXO III - Preencher'!M371</f>
        <v>35.479999999999997</v>
      </c>
      <c r="M362" s="15">
        <f t="shared" si="31"/>
        <v>140.15587000000002</v>
      </c>
      <c r="N362" s="15">
        <f>'[1]TCE - ANEXO III - Preencher'!O371</f>
        <v>2.2719999999999998</v>
      </c>
      <c r="O362" s="15">
        <f>'[1]TCE - ANEXO III - Preencher'!P371</f>
        <v>0</v>
      </c>
      <c r="P362" s="16">
        <f t="shared" si="32"/>
        <v>2.2719999999999998</v>
      </c>
      <c r="Q362" s="15">
        <f>'[1]TCE - ANEXO III - Preencher'!R371</f>
        <v>237.13</v>
      </c>
      <c r="R362" s="15">
        <f>'[1]TCE - ANEXO III - Preencher'!S371</f>
        <v>106.44</v>
      </c>
      <c r="S362" s="16">
        <f t="shared" si="33"/>
        <v>130.69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429.23147</v>
      </c>
    </row>
    <row r="363" spans="1:28" x14ac:dyDescent="0.25">
      <c r="A363" s="8">
        <f>IFERROR(VLOOKUP(B363,'[1]DADOS (OCULTAR)'!$Q$3:$S$136,3,0),"")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ERICA MARIA DE LIMA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3222-05</v>
      </c>
      <c r="G363" s="13" t="str">
        <f>IF('[1]TCE - ANEXO III - Preencher'!H372="","",'[1]TCE - ANEXO III - Preencher'!H372)</f>
        <v>01/2026</v>
      </c>
      <c r="H363" s="14">
        <f>'[1]TCE - ANEXO III - Preencher'!I372</f>
        <v>0</v>
      </c>
      <c r="I363" s="14">
        <f>'[1]TCE - ANEXO III - Preencher'!J372</f>
        <v>348.23200000000003</v>
      </c>
      <c r="J363" s="14">
        <f>'[1]TCE - ANEXO III - Preencher'!K372</f>
        <v>0</v>
      </c>
      <c r="K363" s="15">
        <f>'[1]TCE - ANEXO III - Preencher'!L372</f>
        <v>175.63587000000001</v>
      </c>
      <c r="L363" s="15">
        <f>'[1]TCE - ANEXO III - Preencher'!M372</f>
        <v>32.42</v>
      </c>
      <c r="M363" s="15">
        <f t="shared" si="31"/>
        <v>143.21587</v>
      </c>
      <c r="N363" s="15">
        <f>'[1]TCE - ANEXO III - Preencher'!O372</f>
        <v>2.2719999999999998</v>
      </c>
      <c r="O363" s="15">
        <f>'[1]TCE - ANEXO III - Preencher'!P372</f>
        <v>0</v>
      </c>
      <c r="P363" s="16">
        <f t="shared" si="32"/>
        <v>2.2719999999999998</v>
      </c>
      <c r="Q363" s="15">
        <f>'[1]TCE - ANEXO III - Preencher'!R372</f>
        <v>0</v>
      </c>
      <c r="R363" s="15">
        <f>'[1]TCE - ANEXO III - Preencher'!S372</f>
        <v>97.26</v>
      </c>
      <c r="S363" s="16">
        <f t="shared" si="33"/>
        <v>-97.26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396.45987000000002</v>
      </c>
    </row>
    <row r="364" spans="1:28" x14ac:dyDescent="0.25">
      <c r="A364" s="8">
        <f>IFERROR(VLOOKUP(B364,'[1]DADOS (OCULTAR)'!$Q$3:$S$136,3,0),"")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ERICK FERREIRA DOS SANTOS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5151-10</v>
      </c>
      <c r="G364" s="13" t="str">
        <f>IF('[1]TCE - ANEXO III - Preencher'!H373="","",'[1]TCE - ANEXO III - Preencher'!H373)</f>
        <v>01/2026</v>
      </c>
      <c r="H364" s="14">
        <f>'[1]TCE - ANEXO III - Preencher'!I373</f>
        <v>0</v>
      </c>
      <c r="I364" s="14">
        <f>'[1]TCE - ANEXO III - Preencher'!J373</f>
        <v>98.556799999999996</v>
      </c>
      <c r="J364" s="14">
        <f>'[1]TCE - ANEXO III - Preencher'!K373</f>
        <v>0</v>
      </c>
      <c r="K364" s="15">
        <f>'[1]TCE - ANEXO III - Preencher'!L373</f>
        <v>175.63587000000001</v>
      </c>
      <c r="L364" s="15">
        <f>'[1]TCE - ANEXO III - Preencher'!M373</f>
        <v>32.42</v>
      </c>
      <c r="M364" s="15">
        <f t="shared" si="31"/>
        <v>143.21587</v>
      </c>
      <c r="N364" s="15">
        <f>'[1]TCE - ANEXO III - Preencher'!O373</f>
        <v>2.2719999999999998</v>
      </c>
      <c r="O364" s="15">
        <f>'[1]TCE - ANEXO III - Preencher'!P373</f>
        <v>0</v>
      </c>
      <c r="P364" s="16">
        <f t="shared" si="32"/>
        <v>2.2719999999999998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244.04467</v>
      </c>
    </row>
    <row r="365" spans="1:28" x14ac:dyDescent="0.25">
      <c r="A365" s="8">
        <f>IFERROR(VLOOKUP(B365,'[1]DADOS (OCULTAR)'!$Q$3:$S$136,3,0),"")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ERICK MATHEUS MENDES DE HOLANDA SOUZA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5211-30</v>
      </c>
      <c r="G365" s="13" t="str">
        <f>IF('[1]TCE - ANEXO III - Preencher'!H374="","",'[1]TCE - ANEXO III - Preencher'!H374)</f>
        <v>01/2026</v>
      </c>
      <c r="H365" s="14">
        <f>'[1]TCE - ANEXO III - Preencher'!I374</f>
        <v>0</v>
      </c>
      <c r="I365" s="14">
        <f>'[1]TCE - ANEXO III - Preencher'!J374</f>
        <v>141.24719999999999</v>
      </c>
      <c r="J365" s="14">
        <f>'[1]TCE - ANEXO III - Preencher'!K374</f>
        <v>0</v>
      </c>
      <c r="K365" s="15">
        <f>'[1]TCE - ANEXO III - Preencher'!L374</f>
        <v>175.63587000000001</v>
      </c>
      <c r="L365" s="15">
        <f>'[1]TCE - ANEXO III - Preencher'!M374</f>
        <v>35.479999999999997</v>
      </c>
      <c r="M365" s="15">
        <f t="shared" si="31"/>
        <v>140.15587000000002</v>
      </c>
      <c r="N365" s="15">
        <f>'[1]TCE - ANEXO III - Preencher'!O374</f>
        <v>2.2719999999999998</v>
      </c>
      <c r="O365" s="15">
        <f>'[1]TCE - ANEXO III - Preencher'!P374</f>
        <v>0</v>
      </c>
      <c r="P365" s="16">
        <f t="shared" si="32"/>
        <v>2.2719999999999998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283.67507000000001</v>
      </c>
    </row>
    <row r="366" spans="1:28" x14ac:dyDescent="0.25">
      <c r="A366" s="8">
        <f>IFERROR(VLOOKUP(B366,'[1]DADOS (OCULTAR)'!$Q$3:$S$136,3,0),"")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ERICLES FELLIPE DA SILVA ACYOLE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01/2026</v>
      </c>
      <c r="H366" s="14">
        <f>'[1]TCE - ANEXO III - Preencher'!I375</f>
        <v>0</v>
      </c>
      <c r="I366" s="14">
        <f>'[1]TCE - ANEXO III - Preencher'!J375</f>
        <v>311.77280000000002</v>
      </c>
      <c r="J366" s="14">
        <f>'[1]TCE - ANEXO III - Preencher'!K375</f>
        <v>0</v>
      </c>
      <c r="K366" s="15">
        <f>'[1]TCE - ANEXO III - Preencher'!L375</f>
        <v>175.63587000000001</v>
      </c>
      <c r="L366" s="15">
        <f>'[1]TCE - ANEXO III - Preencher'!M375</f>
        <v>32.42</v>
      </c>
      <c r="M366" s="15">
        <f t="shared" si="31"/>
        <v>143.21587</v>
      </c>
      <c r="N366" s="15">
        <f>'[1]TCE - ANEXO III - Preencher'!O375</f>
        <v>2.2719999999999998</v>
      </c>
      <c r="O366" s="15">
        <f>'[1]TCE - ANEXO III - Preencher'!P375</f>
        <v>0</v>
      </c>
      <c r="P366" s="16">
        <f t="shared" si="32"/>
        <v>2.2719999999999998</v>
      </c>
      <c r="Q366" s="15">
        <f>'[1]TCE - ANEXO III - Preencher'!R375</f>
        <v>492.77</v>
      </c>
      <c r="R366" s="15">
        <f>'[1]TCE - ANEXO III - Preencher'!S375</f>
        <v>91.18</v>
      </c>
      <c r="S366" s="16">
        <f t="shared" si="33"/>
        <v>401.59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858.85067000000004</v>
      </c>
    </row>
    <row r="367" spans="1:28" x14ac:dyDescent="0.25">
      <c r="A367" s="8">
        <f>IFERROR(VLOOKUP(B367,'[1]DADOS (OCULTAR)'!$Q$3:$S$136,3,0),"")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ERICLES MENDES DA SILVA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 t="str">
        <f>IF('[1]TCE - ANEXO III - Preencher'!H376="","",'[1]TCE - ANEXO III - Preencher'!H376)</f>
        <v>01/2026</v>
      </c>
      <c r="H367" s="14">
        <f>'[1]TCE - ANEXO III - Preencher'!I376</f>
        <v>0</v>
      </c>
      <c r="I367" s="14">
        <f>'[1]TCE - ANEXO III - Preencher'!J376</f>
        <v>134.2704</v>
      </c>
      <c r="J367" s="14">
        <f>'[1]TCE - ANEXO III - Preencher'!K376</f>
        <v>0</v>
      </c>
      <c r="K367" s="15">
        <f>'[1]TCE - ANEXO III - Preencher'!L376</f>
        <v>175.63587000000001</v>
      </c>
      <c r="L367" s="15">
        <f>'[1]TCE - ANEXO III - Preencher'!M376</f>
        <v>32.42</v>
      </c>
      <c r="M367" s="15">
        <f t="shared" si="31"/>
        <v>143.21587</v>
      </c>
      <c r="N367" s="15">
        <f>'[1]TCE - ANEXO III - Preencher'!O376</f>
        <v>2.2719999999999998</v>
      </c>
      <c r="O367" s="15">
        <f>'[1]TCE - ANEXO III - Preencher'!P376</f>
        <v>0</v>
      </c>
      <c r="P367" s="16">
        <f t="shared" si="32"/>
        <v>2.2719999999999998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279.75826999999998</v>
      </c>
    </row>
    <row r="368" spans="1:28" x14ac:dyDescent="0.25">
      <c r="A368" s="8">
        <f>IFERROR(VLOOKUP(B368,'[1]DADOS (OCULTAR)'!$Q$3:$S$136,3,0),"")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ERIKA APARECIDA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5211-30</v>
      </c>
      <c r="G368" s="13" t="str">
        <f>IF('[1]TCE - ANEXO III - Preencher'!H377="","",'[1]TCE - ANEXO III - Preencher'!H377)</f>
        <v>01/2026</v>
      </c>
      <c r="H368" s="14">
        <f>'[1]TCE - ANEXO III - Preencher'!I377</f>
        <v>0</v>
      </c>
      <c r="I368" s="14">
        <f>'[1]TCE - ANEXO III - Preencher'!J377</f>
        <v>180.61359999999999</v>
      </c>
      <c r="J368" s="14">
        <f>'[1]TCE - ANEXO III - Preencher'!K377</f>
        <v>0</v>
      </c>
      <c r="K368" s="15">
        <f>'[1]TCE - ANEXO III - Preencher'!L377</f>
        <v>175.63587000000001</v>
      </c>
      <c r="L368" s="15">
        <f>'[1]TCE - ANEXO III - Preencher'!M377</f>
        <v>35.479999999999997</v>
      </c>
      <c r="M368" s="15">
        <f t="shared" si="31"/>
        <v>140.15587000000002</v>
      </c>
      <c r="N368" s="15">
        <f>'[1]TCE - ANEXO III - Preencher'!O377</f>
        <v>2.2719999999999998</v>
      </c>
      <c r="O368" s="15">
        <f>'[1]TCE - ANEXO III - Preencher'!P377</f>
        <v>0</v>
      </c>
      <c r="P368" s="16">
        <f t="shared" si="32"/>
        <v>2.2719999999999998</v>
      </c>
      <c r="Q368" s="15">
        <f>'[1]TCE - ANEXO III - Preencher'!R377</f>
        <v>798.31</v>
      </c>
      <c r="R368" s="15">
        <f>'[1]TCE - ANEXO III - Preencher'!S377</f>
        <v>0</v>
      </c>
      <c r="S368" s="16">
        <f t="shared" si="33"/>
        <v>798.31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1121.3514700000001</v>
      </c>
    </row>
    <row r="369" spans="1:28" x14ac:dyDescent="0.25">
      <c r="A369" s="8">
        <f>IFERROR(VLOOKUP(B369,'[1]DADOS (OCULTAR)'!$Q$3:$S$136,3,0),"")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ERIKA MARIA DE OLIVEIRA MAIA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 t="str">
        <f>IF('[1]TCE - ANEXO III - Preencher'!H378="","",'[1]TCE - ANEXO III - Preencher'!H378)</f>
        <v>01/2026</v>
      </c>
      <c r="H369" s="14">
        <f>'[1]TCE - ANEXO III - Preencher'!I378</f>
        <v>0</v>
      </c>
      <c r="I369" s="14">
        <f>'[1]TCE - ANEXO III - Preencher'!J378</f>
        <v>468.26560000000001</v>
      </c>
      <c r="J369" s="14">
        <f>'[1]TCE - ANEXO III - Preencher'!K378</f>
        <v>0</v>
      </c>
      <c r="K369" s="15">
        <f>'[1]TCE - ANEXO III - Preencher'!L378</f>
        <v>175.63587000000001</v>
      </c>
      <c r="L369" s="15">
        <f>'[1]TCE - ANEXO III - Preencher'!M378</f>
        <v>3.59</v>
      </c>
      <c r="M369" s="15">
        <f t="shared" si="31"/>
        <v>172.04587000000001</v>
      </c>
      <c r="N369" s="15">
        <f>'[1]TCE - ANEXO III - Preencher'!O378</f>
        <v>4.774</v>
      </c>
      <c r="O369" s="15">
        <f>'[1]TCE - ANEXO III - Preencher'!P378</f>
        <v>0</v>
      </c>
      <c r="P369" s="16">
        <f t="shared" si="32"/>
        <v>4.774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645.08546999999999</v>
      </c>
    </row>
    <row r="370" spans="1:28" x14ac:dyDescent="0.25">
      <c r="A370" s="8">
        <f>IFERROR(VLOOKUP(B370,'[1]DADOS (OCULTAR)'!$Q$3:$S$136,3,0),"")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ERINELZA RAMOS DE ARAUJO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01/2026</v>
      </c>
      <c r="H370" s="14">
        <f>'[1]TCE - ANEXO III - Preencher'!I379</f>
        <v>0</v>
      </c>
      <c r="I370" s="14">
        <f>'[1]TCE - ANEXO III - Preencher'!J379</f>
        <v>333.084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2.2719999999999998</v>
      </c>
      <c r="O370" s="15">
        <f>'[1]TCE - ANEXO III - Preencher'!P379</f>
        <v>0</v>
      </c>
      <c r="P370" s="16">
        <f t="shared" si="32"/>
        <v>2.2719999999999998</v>
      </c>
      <c r="Q370" s="15">
        <f>'[1]TCE - ANEXO III - Preencher'!R379</f>
        <v>360.54</v>
      </c>
      <c r="R370" s="15">
        <f>'[1]TCE - ANEXO III - Preencher'!S379</f>
        <v>0</v>
      </c>
      <c r="S370" s="16">
        <f t="shared" si="33"/>
        <v>360.54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695.89599999999996</v>
      </c>
    </row>
    <row r="371" spans="1:28" x14ac:dyDescent="0.25">
      <c r="A371" s="8">
        <f>IFERROR(VLOOKUP(B371,'[1]DADOS (OCULTAR)'!$Q$3:$S$136,3,0),"")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ERONILDO DOS SANTOS LIMA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5142-25</v>
      </c>
      <c r="G371" s="13" t="str">
        <f>IF('[1]TCE - ANEXO III - Preencher'!H380="","",'[1]TCE - ANEXO III - Preencher'!H380)</f>
        <v>01/2026</v>
      </c>
      <c r="H371" s="14">
        <f>'[1]TCE - ANEXO III - Preencher'!I380</f>
        <v>0</v>
      </c>
      <c r="I371" s="14">
        <f>'[1]TCE - ANEXO III - Preencher'!J380</f>
        <v>190.9752</v>
      </c>
      <c r="J371" s="14">
        <f>'[1]TCE - ANEXO III - Preencher'!K380</f>
        <v>0</v>
      </c>
      <c r="K371" s="15">
        <f>'[1]TCE - ANEXO III - Preencher'!L380</f>
        <v>175.63587000000001</v>
      </c>
      <c r="L371" s="15">
        <f>'[1]TCE - ANEXO III - Preencher'!M380</f>
        <v>32.42</v>
      </c>
      <c r="M371" s="15">
        <f t="shared" si="31"/>
        <v>143.21587</v>
      </c>
      <c r="N371" s="15">
        <f>'[1]TCE - ANEXO III - Preencher'!O380</f>
        <v>2.2719999999999998</v>
      </c>
      <c r="O371" s="15">
        <f>'[1]TCE - ANEXO III - Preencher'!P380</f>
        <v>0</v>
      </c>
      <c r="P371" s="16">
        <f t="shared" si="32"/>
        <v>2.2719999999999998</v>
      </c>
      <c r="Q371" s="15">
        <f>'[1]TCE - ANEXO III - Preencher'!R380</f>
        <v>369.36</v>
      </c>
      <c r="R371" s="15">
        <f>'[1]TCE - ANEXO III - Preencher'!S380</f>
        <v>80.709999999999994</v>
      </c>
      <c r="S371" s="16">
        <f t="shared" si="33"/>
        <v>288.65000000000003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625.11306999999999</v>
      </c>
    </row>
    <row r="372" spans="1:28" x14ac:dyDescent="0.25">
      <c r="A372" s="8">
        <f>IFERROR(VLOOKUP(B372,'[1]DADOS (OCULTAR)'!$Q$3:$S$136,3,0),"")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ERONILDO JOSE RAMOS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5142-25</v>
      </c>
      <c r="G372" s="13" t="str">
        <f>IF('[1]TCE - ANEXO III - Preencher'!H381="","",'[1]TCE - ANEXO III - Preencher'!H381)</f>
        <v>01/2026</v>
      </c>
      <c r="H372" s="14">
        <f>'[1]TCE - ANEXO III - Preencher'!I381</f>
        <v>0</v>
      </c>
      <c r="I372" s="14">
        <f>'[1]TCE - ANEXO III - Preencher'!J381</f>
        <v>226.11279999999999</v>
      </c>
      <c r="J372" s="14">
        <f>'[1]TCE - ANEXO III - Preencher'!K381</f>
        <v>0</v>
      </c>
      <c r="K372" s="15">
        <f>'[1]TCE - ANEXO III - Preencher'!L381</f>
        <v>175.63587000000001</v>
      </c>
      <c r="L372" s="15">
        <f>'[1]TCE - ANEXO III - Preencher'!M381</f>
        <v>32.42</v>
      </c>
      <c r="M372" s="15">
        <f t="shared" si="31"/>
        <v>143.21587</v>
      </c>
      <c r="N372" s="15">
        <f>'[1]TCE - ANEXO III - Preencher'!O381</f>
        <v>2.2719999999999998</v>
      </c>
      <c r="O372" s="15">
        <f>'[1]TCE - ANEXO III - Preencher'!P381</f>
        <v>0</v>
      </c>
      <c r="P372" s="16">
        <f t="shared" si="32"/>
        <v>2.2719999999999998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371.60066999999998</v>
      </c>
    </row>
    <row r="373" spans="1:28" x14ac:dyDescent="0.25">
      <c r="A373" s="8">
        <f>IFERROR(VLOOKUP(B373,'[1]DADOS (OCULTAR)'!$Q$3:$S$136,3,0),"")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ERYCK EVERTON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01/2026</v>
      </c>
      <c r="H373" s="14">
        <f>'[1]TCE - ANEXO III - Preencher'!I382</f>
        <v>0</v>
      </c>
      <c r="I373" s="14">
        <f>'[1]TCE - ANEXO III - Preencher'!J382</f>
        <v>315.02800000000002</v>
      </c>
      <c r="J373" s="14">
        <f>'[1]TCE - ANEXO III - Preencher'!K382</f>
        <v>0</v>
      </c>
      <c r="K373" s="15">
        <f>'[1]TCE - ANEXO III - Preencher'!L382</f>
        <v>175.63587000000001</v>
      </c>
      <c r="L373" s="15">
        <f>'[1]TCE - ANEXO III - Preencher'!M382</f>
        <v>32.42</v>
      </c>
      <c r="M373" s="15">
        <f t="shared" si="31"/>
        <v>143.21587</v>
      </c>
      <c r="N373" s="15">
        <f>'[1]TCE - ANEXO III - Preencher'!O382</f>
        <v>2.2719999999999998</v>
      </c>
      <c r="O373" s="15">
        <f>'[1]TCE - ANEXO III - Preencher'!P382</f>
        <v>0</v>
      </c>
      <c r="P373" s="16">
        <f t="shared" si="32"/>
        <v>2.2719999999999998</v>
      </c>
      <c r="Q373" s="15">
        <f>'[1]TCE - ANEXO III - Preencher'!R382</f>
        <v>237.13</v>
      </c>
      <c r="R373" s="15">
        <f>'[1]TCE - ANEXO III - Preencher'!S382</f>
        <v>86.89</v>
      </c>
      <c r="S373" s="16">
        <f t="shared" si="33"/>
        <v>150.24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610.75586999999996</v>
      </c>
    </row>
    <row r="374" spans="1:28" x14ac:dyDescent="0.25">
      <c r="A374" s="8">
        <f>IFERROR(VLOOKUP(B374,'[1]DADOS (OCULTAR)'!$Q$3:$S$136,3,0),"")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ESDRIENE DE ALMEIDA CUNHA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 t="str">
        <f>IF('[1]TCE - ANEXO III - Preencher'!H383="","",'[1]TCE - ANEXO III - Preencher'!H383)</f>
        <v>01/2026</v>
      </c>
      <c r="H374" s="14">
        <f>'[1]TCE - ANEXO III - Preencher'!I383</f>
        <v>0</v>
      </c>
      <c r="I374" s="14">
        <f>'[1]TCE - ANEXO III - Preencher'!J383</f>
        <v>302.76639999999998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2.2719999999999998</v>
      </c>
      <c r="O374" s="15">
        <f>'[1]TCE - ANEXO III - Preencher'!P383</f>
        <v>0</v>
      </c>
      <c r="P374" s="16">
        <f t="shared" si="32"/>
        <v>2.2719999999999998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305.03839999999997</v>
      </c>
    </row>
    <row r="375" spans="1:28" x14ac:dyDescent="0.25">
      <c r="A375" s="8">
        <f>IFERROR(VLOOKUP(B375,'[1]DADOS (OCULTAR)'!$Q$3:$S$136,3,0),"")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EVA MARIA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5143-20</v>
      </c>
      <c r="G375" s="13" t="str">
        <f>IF('[1]TCE - ANEXO III - Preencher'!H384="","",'[1]TCE - ANEXO III - Preencher'!H384)</f>
        <v>01/2026</v>
      </c>
      <c r="H375" s="14">
        <f>'[1]TCE - ANEXO III - Preencher'!I384</f>
        <v>0</v>
      </c>
      <c r="I375" s="14">
        <f>'[1]TCE - ANEXO III - Preencher'!J384</f>
        <v>179.0624</v>
      </c>
      <c r="J375" s="14">
        <f>'[1]TCE - ANEXO III - Preencher'!K384</f>
        <v>0</v>
      </c>
      <c r="K375" s="15">
        <f>'[1]TCE - ANEXO III - Preencher'!L384</f>
        <v>175.63587000000001</v>
      </c>
      <c r="L375" s="15">
        <f>'[1]TCE - ANEXO III - Preencher'!M384</f>
        <v>32.42</v>
      </c>
      <c r="M375" s="15">
        <f t="shared" si="31"/>
        <v>143.21587</v>
      </c>
      <c r="N375" s="15">
        <f>'[1]TCE - ANEXO III - Preencher'!O384</f>
        <v>2.2719999999999998</v>
      </c>
      <c r="O375" s="15">
        <f>'[1]TCE - ANEXO III - Preencher'!P384</f>
        <v>0</v>
      </c>
      <c r="P375" s="16">
        <f t="shared" si="32"/>
        <v>2.2719999999999998</v>
      </c>
      <c r="Q375" s="15">
        <f>'[1]TCE - ANEXO III - Preencher'!R384</f>
        <v>369.36</v>
      </c>
      <c r="R375" s="15">
        <f>'[1]TCE - ANEXO III - Preencher'!S384</f>
        <v>65.599999999999994</v>
      </c>
      <c r="S375" s="16">
        <f t="shared" si="33"/>
        <v>303.76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628.31026999999995</v>
      </c>
    </row>
    <row r="376" spans="1:28" x14ac:dyDescent="0.25">
      <c r="A376" s="8">
        <f>IFERROR(VLOOKUP(B376,'[1]DADOS (OCULTAR)'!$Q$3:$S$136,3,0),"")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EVANDRO FRANCISCO DA SILVA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5171-10</v>
      </c>
      <c r="G376" s="13" t="str">
        <f>IF('[1]TCE - ANEXO III - Preencher'!H385="","",'[1]TCE - ANEXO III - Preencher'!H385)</f>
        <v>01/2026</v>
      </c>
      <c r="H376" s="14">
        <f>'[1]TCE - ANEXO III - Preencher'!I385</f>
        <v>0</v>
      </c>
      <c r="I376" s="14">
        <f>'[1]TCE - ANEXO III - Preencher'!J385</f>
        <v>331.56319999999999</v>
      </c>
      <c r="J376" s="14">
        <f>'[1]TCE - ANEXO III - Preencher'!K385</f>
        <v>0</v>
      </c>
      <c r="K376" s="15">
        <f>'[1]TCE - ANEXO III - Preencher'!L385</f>
        <v>175.63587000000001</v>
      </c>
      <c r="L376" s="15">
        <f>'[1]TCE - ANEXO III - Preencher'!M385</f>
        <v>44</v>
      </c>
      <c r="M376" s="15">
        <f t="shared" si="31"/>
        <v>131.63587000000001</v>
      </c>
      <c r="N376" s="15">
        <f>'[1]TCE - ANEXO III - Preencher'!O385</f>
        <v>2.2719999999999998</v>
      </c>
      <c r="O376" s="15">
        <f>'[1]TCE - ANEXO III - Preencher'!P385</f>
        <v>0</v>
      </c>
      <c r="P376" s="16">
        <f t="shared" si="32"/>
        <v>2.2719999999999998</v>
      </c>
      <c r="Q376" s="15">
        <f>'[1]TCE - ANEXO III - Preencher'!R385</f>
        <v>413.43</v>
      </c>
      <c r="R376" s="15">
        <f>'[1]TCE - ANEXO III - Preencher'!S385</f>
        <v>0</v>
      </c>
      <c r="S376" s="16">
        <f t="shared" si="33"/>
        <v>413.43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878.90107</v>
      </c>
    </row>
    <row r="377" spans="1:28" x14ac:dyDescent="0.25">
      <c r="A377" s="8">
        <f>IFERROR(VLOOKUP(B377,'[1]DADOS (OCULTAR)'!$Q$3:$S$136,3,0),"")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EVANGELA CRISTINA DIAS DE SOUZA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4131-15</v>
      </c>
      <c r="G377" s="13" t="str">
        <f>IF('[1]TCE - ANEXO III - Preencher'!H386="","",'[1]TCE - ANEXO III - Preencher'!H386)</f>
        <v>01/2026</v>
      </c>
      <c r="H377" s="14">
        <f>'[1]TCE - ANEXO III - Preencher'!I386</f>
        <v>0</v>
      </c>
      <c r="I377" s="14">
        <f>'[1]TCE - ANEXO III - Preencher'!J386</f>
        <v>237.9616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2.2719999999999998</v>
      </c>
      <c r="O377" s="15">
        <f>'[1]TCE - ANEXO III - Preencher'!P386</f>
        <v>0</v>
      </c>
      <c r="P377" s="16">
        <f t="shared" si="32"/>
        <v>2.2719999999999998</v>
      </c>
      <c r="Q377" s="15">
        <f>'[1]TCE - ANEXO III - Preencher'!R386</f>
        <v>404.62</v>
      </c>
      <c r="R377" s="15">
        <f>'[1]TCE - ANEXO III - Preencher'!S386</f>
        <v>134.61000000000001</v>
      </c>
      <c r="S377" s="16">
        <f t="shared" si="33"/>
        <v>270.01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510.24360000000001</v>
      </c>
    </row>
    <row r="378" spans="1:28" x14ac:dyDescent="0.25">
      <c r="A378" s="8">
        <f>IFERROR(VLOOKUP(B378,'[1]DADOS (OCULTAR)'!$Q$3:$S$136,3,0),"")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EVELEN ROQUE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01/2026</v>
      </c>
      <c r="H378" s="14">
        <f>'[1]TCE - ANEXO III - Preencher'!I387</f>
        <v>0</v>
      </c>
      <c r="I378" s="14">
        <f>'[1]TCE - ANEXO III - Preencher'!J387</f>
        <v>303.67520000000002</v>
      </c>
      <c r="J378" s="14">
        <f>'[1]TCE - ANEXO III - Preencher'!K387</f>
        <v>0</v>
      </c>
      <c r="K378" s="15">
        <f>'[1]TCE - ANEXO III - Preencher'!L387</f>
        <v>175.63587000000001</v>
      </c>
      <c r="L378" s="15">
        <f>'[1]TCE - ANEXO III - Preencher'!M387</f>
        <v>32.42</v>
      </c>
      <c r="M378" s="15">
        <f t="shared" si="31"/>
        <v>143.21587</v>
      </c>
      <c r="N378" s="15">
        <f>'[1]TCE - ANEXO III - Preencher'!O387</f>
        <v>2.2719999999999998</v>
      </c>
      <c r="O378" s="15">
        <f>'[1]TCE - ANEXO III - Preencher'!P387</f>
        <v>0</v>
      </c>
      <c r="P378" s="16">
        <f t="shared" si="32"/>
        <v>2.2719999999999998</v>
      </c>
      <c r="Q378" s="15">
        <f>'[1]TCE - ANEXO III - Preencher'!R387</f>
        <v>0</v>
      </c>
      <c r="R378" s="15">
        <f>'[1]TCE - ANEXO III - Preencher'!S387</f>
        <v>97.26</v>
      </c>
      <c r="S378" s="16">
        <f t="shared" si="33"/>
        <v>-97.26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351.90307000000001</v>
      </c>
    </row>
    <row r="379" spans="1:28" x14ac:dyDescent="0.25">
      <c r="A379" s="8">
        <f>IFERROR(VLOOKUP(B379,'[1]DADOS (OCULTAR)'!$Q$3:$S$136,3,0),"")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EVELLYN PEREIRA DO NASCIMENTO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01/2026</v>
      </c>
      <c r="H379" s="14">
        <f>'[1]TCE - ANEXO III - Preencher'!I388</f>
        <v>0</v>
      </c>
      <c r="I379" s="14">
        <f>'[1]TCE - ANEXO III - Preencher'!J388</f>
        <v>329.45519999999999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2.2719999999999998</v>
      </c>
      <c r="O379" s="15">
        <f>'[1]TCE - ANEXO III - Preencher'!P388</f>
        <v>0</v>
      </c>
      <c r="P379" s="16">
        <f t="shared" si="32"/>
        <v>2.2719999999999998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331.72719999999998</v>
      </c>
    </row>
    <row r="380" spans="1:28" x14ac:dyDescent="0.25">
      <c r="A380" s="8">
        <f>IFERROR(VLOOKUP(B380,'[1]DADOS (OCULTAR)'!$Q$3:$S$136,3,0),"")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 xml:space="preserve">EVERSON BATISTA DA SILVA 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3241-15</v>
      </c>
      <c r="G380" s="13" t="str">
        <f>IF('[1]TCE - ANEXO III - Preencher'!H389="","",'[1]TCE - ANEXO III - Preencher'!H389)</f>
        <v>01/2026</v>
      </c>
      <c r="H380" s="14">
        <f>'[1]TCE - ANEXO III - Preencher'!I389</f>
        <v>0</v>
      </c>
      <c r="I380" s="14">
        <f>'[1]TCE - ANEXO III - Preencher'!J389</f>
        <v>413.17200000000003</v>
      </c>
      <c r="J380" s="14">
        <f>'[1]TCE - ANEXO III - Preencher'!K389</f>
        <v>0</v>
      </c>
      <c r="K380" s="15">
        <f>'[1]TCE - ANEXO III - Preencher'!L389</f>
        <v>175.63587000000001</v>
      </c>
      <c r="L380" s="15">
        <f>'[1]TCE - ANEXO III - Preencher'!M389</f>
        <v>2.41</v>
      </c>
      <c r="M380" s="15">
        <f t="shared" si="31"/>
        <v>173.22587000000001</v>
      </c>
      <c r="N380" s="15">
        <f>'[1]TCE - ANEXO III - Preencher'!O389</f>
        <v>2.2719999999999998</v>
      </c>
      <c r="O380" s="15">
        <f>'[1]TCE - ANEXO III - Preencher'!P389</f>
        <v>0</v>
      </c>
      <c r="P380" s="16">
        <f t="shared" si="32"/>
        <v>2.2719999999999998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588.66987000000006</v>
      </c>
    </row>
    <row r="381" spans="1:28" x14ac:dyDescent="0.25">
      <c r="A381" s="8">
        <f>IFERROR(VLOOKUP(B381,'[1]DADOS (OCULTAR)'!$Q$3:$S$136,3,0),"")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EVERTON SOUZA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5211-30</v>
      </c>
      <c r="G381" s="13" t="str">
        <f>IF('[1]TCE - ANEXO III - Preencher'!H390="","",'[1]TCE - ANEXO III - Preencher'!H390)</f>
        <v>01/2026</v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1165.19</v>
      </c>
      <c r="K381" s="15">
        <f>'[1]TCE - ANEXO III - Preencher'!L390</f>
        <v>175.63587000000001</v>
      </c>
      <c r="L381" s="15">
        <f>'[1]TCE - ANEXO III - Preencher'!M390</f>
        <v>35.479999999999997</v>
      </c>
      <c r="M381" s="15">
        <f t="shared" si="31"/>
        <v>140.15587000000002</v>
      </c>
      <c r="N381" s="15">
        <f>'[1]TCE - ANEXO III - Preencher'!O390</f>
        <v>2.2719999999999998</v>
      </c>
      <c r="O381" s="15">
        <f>'[1]TCE - ANEXO III - Preencher'!P390</f>
        <v>0</v>
      </c>
      <c r="P381" s="16">
        <f t="shared" si="32"/>
        <v>2.2719999999999998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1307.61787</v>
      </c>
    </row>
    <row r="382" spans="1:28" x14ac:dyDescent="0.25">
      <c r="A382" s="8">
        <f>IFERROR(VLOOKUP(B382,'[1]DADOS (OCULTAR)'!$Q$3:$S$136,3,0),"")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EVILASIO NOVAES GOMINHO NETO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3241-15</v>
      </c>
      <c r="G382" s="13" t="str">
        <f>IF('[1]TCE - ANEXO III - Preencher'!H391="","",'[1]TCE - ANEXO III - Preencher'!H391)</f>
        <v>01/2026</v>
      </c>
      <c r="H382" s="14">
        <f>'[1]TCE - ANEXO III - Preencher'!I391</f>
        <v>0</v>
      </c>
      <c r="I382" s="14">
        <f>'[1]TCE - ANEXO III - Preencher'!J391</f>
        <v>499.56400000000002</v>
      </c>
      <c r="J382" s="14">
        <f>'[1]TCE - ANEXO III - Preencher'!K391</f>
        <v>0</v>
      </c>
      <c r="K382" s="15">
        <f>'[1]TCE - ANEXO III - Preencher'!L391</f>
        <v>175.63587000000001</v>
      </c>
      <c r="L382" s="15">
        <f>'[1]TCE - ANEXO III - Preencher'!M391</f>
        <v>2.41</v>
      </c>
      <c r="M382" s="15">
        <f t="shared" si="31"/>
        <v>173.22587000000001</v>
      </c>
      <c r="N382" s="15">
        <f>'[1]TCE - ANEXO III - Preencher'!O391</f>
        <v>2.2719999999999998</v>
      </c>
      <c r="O382" s="15">
        <f>'[1]TCE - ANEXO III - Preencher'!P391</f>
        <v>0</v>
      </c>
      <c r="P382" s="16">
        <f t="shared" si="32"/>
        <v>2.2719999999999998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675.06187000000011</v>
      </c>
    </row>
    <row r="383" spans="1:28" x14ac:dyDescent="0.25">
      <c r="A383" s="8">
        <f>IFERROR(VLOOKUP(B383,'[1]DADOS (OCULTAR)'!$Q$3:$S$136,3,0),"")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EWELEN DALYANY DA SILVA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01/2026</v>
      </c>
      <c r="H383" s="14">
        <f>'[1]TCE - ANEXO III - Preencher'!I392</f>
        <v>0</v>
      </c>
      <c r="I383" s="14">
        <f>'[1]TCE - ANEXO III - Preencher'!J392</f>
        <v>320.51600000000002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2.2719999999999998</v>
      </c>
      <c r="O383" s="15">
        <f>'[1]TCE - ANEXO III - Preencher'!P392</f>
        <v>0</v>
      </c>
      <c r="P383" s="16">
        <f t="shared" si="32"/>
        <v>2.2719999999999998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322.78800000000001</v>
      </c>
    </row>
    <row r="384" spans="1:28" x14ac:dyDescent="0.25">
      <c r="A384" s="8">
        <f>IFERROR(VLOOKUP(B384,'[1]DADOS (OCULTAR)'!$Q$3:$S$136,3,0),"")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EZEQUIEL SILVA DE SANTANA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5151-10</v>
      </c>
      <c r="G384" s="13" t="str">
        <f>IF('[1]TCE - ANEXO III - Preencher'!H393="","",'[1]TCE - ANEXO III - Preencher'!H393)</f>
        <v>01/2026</v>
      </c>
      <c r="H384" s="14">
        <f>'[1]TCE - ANEXO III - Preencher'!I393</f>
        <v>0</v>
      </c>
      <c r="I384" s="14">
        <f>'[1]TCE - ANEXO III - Preencher'!J393</f>
        <v>163.09039999999999</v>
      </c>
      <c r="J384" s="14">
        <f>'[1]TCE - ANEXO III - Preencher'!K393</f>
        <v>0</v>
      </c>
      <c r="K384" s="15">
        <f>'[1]TCE - ANEXO III - Preencher'!L393</f>
        <v>175.63587000000001</v>
      </c>
      <c r="L384" s="15">
        <f>'[1]TCE - ANEXO III - Preencher'!M393</f>
        <v>32.42</v>
      </c>
      <c r="M384" s="15">
        <f t="shared" si="31"/>
        <v>143.21587</v>
      </c>
      <c r="N384" s="15">
        <f>'[1]TCE - ANEXO III - Preencher'!O393</f>
        <v>2.2719999999999998</v>
      </c>
      <c r="O384" s="15">
        <f>'[1]TCE - ANEXO III - Preencher'!P393</f>
        <v>0</v>
      </c>
      <c r="P384" s="16">
        <f t="shared" si="32"/>
        <v>2.2719999999999998</v>
      </c>
      <c r="Q384" s="15">
        <f>'[1]TCE - ANEXO III - Preencher'!R393</f>
        <v>580.30999999999995</v>
      </c>
      <c r="R384" s="15">
        <f>'[1]TCE - ANEXO III - Preencher'!S393</f>
        <v>97.26</v>
      </c>
      <c r="S384" s="16">
        <f t="shared" si="33"/>
        <v>483.04999999999995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791.62826999999993</v>
      </c>
    </row>
    <row r="385" spans="1:28" x14ac:dyDescent="0.25">
      <c r="A385" s="8">
        <f>IFERROR(VLOOKUP(B385,'[1]DADOS (OCULTAR)'!$Q$3:$S$136,3,0),"")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FABIANA CRISTINA CAVALCANTI DE MACEDO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 t="str">
        <f>IF('[1]TCE - ANEXO III - Preencher'!H394="","",'[1]TCE - ANEXO III - Preencher'!H394)</f>
        <v>01/2026</v>
      </c>
      <c r="H385" s="14">
        <f>'[1]TCE - ANEXO III - Preencher'!I394</f>
        <v>0</v>
      </c>
      <c r="I385" s="14">
        <f>'[1]TCE - ANEXO III - Preencher'!J394</f>
        <v>226.43199999999999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2.2719999999999998</v>
      </c>
      <c r="O385" s="15">
        <f>'[1]TCE - ANEXO III - Preencher'!P394</f>
        <v>0</v>
      </c>
      <c r="P385" s="16">
        <f t="shared" si="32"/>
        <v>2.2719999999999998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228.70399999999998</v>
      </c>
    </row>
    <row r="386" spans="1:28" x14ac:dyDescent="0.25">
      <c r="A386" s="8">
        <f>IFERROR(VLOOKUP(B386,'[1]DADOS (OCULTAR)'!$Q$3:$S$136,3,0),"")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 xml:space="preserve">FABIANA DA SILVA RAMOS 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01/2026</v>
      </c>
      <c r="H386" s="14">
        <f>'[1]TCE - ANEXO III - Preencher'!I395</f>
        <v>0</v>
      </c>
      <c r="I386" s="14">
        <f>'[1]TCE - ANEXO III - Preencher'!J395</f>
        <v>304.38</v>
      </c>
      <c r="J386" s="14">
        <f>'[1]TCE - ANEXO III - Preencher'!K395</f>
        <v>0</v>
      </c>
      <c r="K386" s="15">
        <f>'[1]TCE - ANEXO III - Preencher'!L395</f>
        <v>175.63587000000001</v>
      </c>
      <c r="L386" s="15">
        <f>'[1]TCE - ANEXO III - Preencher'!M395</f>
        <v>32.42</v>
      </c>
      <c r="M386" s="15">
        <f t="shared" si="31"/>
        <v>143.21587</v>
      </c>
      <c r="N386" s="15">
        <f>'[1]TCE - ANEXO III - Preencher'!O395</f>
        <v>2.2719999999999998</v>
      </c>
      <c r="O386" s="15">
        <f>'[1]TCE - ANEXO III - Preencher'!P395</f>
        <v>0</v>
      </c>
      <c r="P386" s="16">
        <f t="shared" si="32"/>
        <v>2.2719999999999998</v>
      </c>
      <c r="Q386" s="15">
        <f>'[1]TCE - ANEXO III - Preencher'!R395</f>
        <v>369.36</v>
      </c>
      <c r="R386" s="15">
        <f>'[1]TCE - ANEXO III - Preencher'!S395</f>
        <v>97.26</v>
      </c>
      <c r="S386" s="16">
        <f t="shared" si="33"/>
        <v>272.10000000000002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721.96786999999995</v>
      </c>
    </row>
    <row r="387" spans="1:28" x14ac:dyDescent="0.25">
      <c r="A387" s="8">
        <f>IFERROR(VLOOKUP(B387,'[1]DADOS (OCULTAR)'!$Q$3:$S$136,3,0),"")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FABIANA DE CASSIA ALVES DE LIMA SANTOS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4110-10</v>
      </c>
      <c r="G387" s="13" t="str">
        <f>IF('[1]TCE - ANEXO III - Preencher'!H396="","",'[1]TCE - ANEXO III - Preencher'!H396)</f>
        <v>01/2026</v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697.79</v>
      </c>
      <c r="K387" s="15">
        <f>'[1]TCE - ANEXO III - Preencher'!L396</f>
        <v>175.63587000000001</v>
      </c>
      <c r="L387" s="15">
        <f>'[1]TCE - ANEXO III - Preencher'!M396</f>
        <v>32.42</v>
      </c>
      <c r="M387" s="15">
        <f t="shared" si="31"/>
        <v>143.21587</v>
      </c>
      <c r="N387" s="15">
        <f>'[1]TCE - ANEXO III - Preencher'!O396</f>
        <v>2.2719999999999998</v>
      </c>
      <c r="O387" s="15">
        <f>'[1]TCE - ANEXO III - Preencher'!P396</f>
        <v>0</v>
      </c>
      <c r="P387" s="16">
        <f t="shared" si="32"/>
        <v>2.2719999999999998</v>
      </c>
      <c r="Q387" s="15">
        <f>'[1]TCE - ANEXO III - Preencher'!R396</f>
        <v>241.54</v>
      </c>
      <c r="R387" s="15">
        <f>'[1]TCE - ANEXO III - Preencher'!S396</f>
        <v>97.26</v>
      </c>
      <c r="S387" s="16">
        <f t="shared" si="33"/>
        <v>144.27999999999997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987.55786999999998</v>
      </c>
    </row>
    <row r="388" spans="1:28" x14ac:dyDescent="0.25">
      <c r="A388" s="8">
        <f>IFERROR(VLOOKUP(B388,'[1]DADOS (OCULTAR)'!$Q$3:$S$136,3,0),"")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FABIANA MORAES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01/2026</v>
      </c>
      <c r="H388" s="14">
        <f>'[1]TCE - ANEXO III - Preencher'!I397</f>
        <v>0</v>
      </c>
      <c r="I388" s="14">
        <f>'[1]TCE - ANEXO III - Preencher'!J397</f>
        <v>328.59280000000001</v>
      </c>
      <c r="J388" s="14">
        <f>'[1]TCE - ANEXO III - Preencher'!K397</f>
        <v>0</v>
      </c>
      <c r="K388" s="15">
        <f>'[1]TCE - ANEXO III - Preencher'!L397</f>
        <v>175.63587000000001</v>
      </c>
      <c r="L388" s="15">
        <f>'[1]TCE - ANEXO III - Preencher'!M397</f>
        <v>32.42</v>
      </c>
      <c r="M388" s="15">
        <f t="shared" ref="M388:M451" si="37">K388-L388</f>
        <v>143.21587</v>
      </c>
      <c r="N388" s="15">
        <f>'[1]TCE - ANEXO III - Preencher'!O397</f>
        <v>2.2719999999999998</v>
      </c>
      <c r="O388" s="15">
        <f>'[1]TCE - ANEXO III - Preencher'!P397</f>
        <v>0</v>
      </c>
      <c r="P388" s="16">
        <f t="shared" ref="P388:P451" si="38">N388-O388</f>
        <v>2.2719999999999998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474.08067</v>
      </c>
    </row>
    <row r="389" spans="1:28" x14ac:dyDescent="0.25">
      <c r="A389" s="8">
        <f>IFERROR(VLOOKUP(B389,'[1]DADOS (OCULTAR)'!$Q$3:$S$136,3,0),"")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FABIANA SILVA DE ARAUJO DE LEMOS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01/2026</v>
      </c>
      <c r="H389" s="14">
        <f>'[1]TCE - ANEXO III - Preencher'!I398</f>
        <v>0</v>
      </c>
      <c r="I389" s="14">
        <f>'[1]TCE - ANEXO III - Preencher'!J398</f>
        <v>311.90159999999997</v>
      </c>
      <c r="J389" s="14">
        <f>'[1]TCE - ANEXO III - Preencher'!K398</f>
        <v>0</v>
      </c>
      <c r="K389" s="15">
        <f>'[1]TCE - ANEXO III - Preencher'!L398</f>
        <v>175.63587000000001</v>
      </c>
      <c r="L389" s="15">
        <f>'[1]TCE - ANEXO III - Preencher'!M398</f>
        <v>32.42</v>
      </c>
      <c r="M389" s="15">
        <f t="shared" si="37"/>
        <v>143.21587</v>
      </c>
      <c r="N389" s="15">
        <f>'[1]TCE - ANEXO III - Preencher'!O398</f>
        <v>2.2719999999999998</v>
      </c>
      <c r="O389" s="15">
        <f>'[1]TCE - ANEXO III - Preencher'!P398</f>
        <v>0</v>
      </c>
      <c r="P389" s="16">
        <f t="shared" si="38"/>
        <v>2.2719999999999998</v>
      </c>
      <c r="Q389" s="15">
        <f>'[1]TCE - ANEXO III - Preencher'!R398</f>
        <v>360.54</v>
      </c>
      <c r="R389" s="15">
        <f>'[1]TCE - ANEXO III - Preencher'!S398</f>
        <v>0</v>
      </c>
      <c r="S389" s="16">
        <f t="shared" si="39"/>
        <v>360.54</v>
      </c>
      <c r="T389" s="15">
        <f>'[1]TCE - ANEXO III - Preencher'!U398</f>
        <v>135.03</v>
      </c>
      <c r="U389" s="15">
        <f>'[1]TCE - ANEXO III - Preencher'!V398</f>
        <v>0</v>
      </c>
      <c r="V389" s="16">
        <f t="shared" si="40"/>
        <v>135.03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952.95947000000001</v>
      </c>
    </row>
    <row r="390" spans="1:28" x14ac:dyDescent="0.25">
      <c r="A390" s="8">
        <f>IFERROR(VLOOKUP(B390,'[1]DADOS (OCULTAR)'!$Q$3:$S$136,3,0),"")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FABIANO ALCOFORADO SALGUES VASCONCELOS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2235-05</v>
      </c>
      <c r="G390" s="13" t="str">
        <f>IF('[1]TCE - ANEXO III - Preencher'!H399="","",'[1]TCE - ANEXO III - Preencher'!H399)</f>
        <v>01/2026</v>
      </c>
      <c r="H390" s="14">
        <f>'[1]TCE - ANEXO III - Preencher'!I399</f>
        <v>0</v>
      </c>
      <c r="I390" s="14">
        <f>'[1]TCE - ANEXO III - Preencher'!J399</f>
        <v>591.4896</v>
      </c>
      <c r="J390" s="14">
        <f>'[1]TCE - ANEXO III - Preencher'!K399</f>
        <v>0</v>
      </c>
      <c r="K390" s="15">
        <f>'[1]TCE - ANEXO III - Preencher'!L399</f>
        <v>175.63587000000001</v>
      </c>
      <c r="L390" s="15">
        <f>'[1]TCE - ANEXO III - Preencher'!M399</f>
        <v>3.59</v>
      </c>
      <c r="M390" s="15">
        <f t="shared" si="37"/>
        <v>172.04587000000001</v>
      </c>
      <c r="N390" s="15">
        <f>'[1]TCE - ANEXO III - Preencher'!O399</f>
        <v>4.774</v>
      </c>
      <c r="O390" s="15">
        <f>'[1]TCE - ANEXO III - Preencher'!P399</f>
        <v>0</v>
      </c>
      <c r="P390" s="16">
        <f t="shared" si="38"/>
        <v>4.774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768.30947000000003</v>
      </c>
    </row>
    <row r="391" spans="1:28" x14ac:dyDescent="0.25">
      <c r="A391" s="8">
        <f>IFERROR(VLOOKUP(B391,'[1]DADOS (OCULTAR)'!$Q$3:$S$136,3,0),"")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FABIANO JOSE DA SILVA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3242-05</v>
      </c>
      <c r="G391" s="13" t="str">
        <f>IF('[1]TCE - ANEXO III - Preencher'!H400="","",'[1]TCE - ANEXO III - Preencher'!H400)</f>
        <v>01/2026</v>
      </c>
      <c r="H391" s="14">
        <f>'[1]TCE - ANEXO III - Preencher'!I400</f>
        <v>0</v>
      </c>
      <c r="I391" s="14">
        <f>'[1]TCE - ANEXO III - Preencher'!J400</f>
        <v>239.21360000000001</v>
      </c>
      <c r="J391" s="14">
        <f>'[1]TCE - ANEXO III - Preencher'!K400</f>
        <v>0</v>
      </c>
      <c r="K391" s="15">
        <f>'[1]TCE - ANEXO III - Preencher'!L400</f>
        <v>175.63587000000001</v>
      </c>
      <c r="L391" s="15">
        <f>'[1]TCE - ANEXO III - Preencher'!M400</f>
        <v>35.57</v>
      </c>
      <c r="M391" s="15">
        <f t="shared" si="37"/>
        <v>140.06587000000002</v>
      </c>
      <c r="N391" s="15">
        <f>'[1]TCE - ANEXO III - Preencher'!O400</f>
        <v>2.2719999999999998</v>
      </c>
      <c r="O391" s="15">
        <f>'[1]TCE - ANEXO III - Preencher'!P400</f>
        <v>0</v>
      </c>
      <c r="P391" s="16">
        <f t="shared" si="38"/>
        <v>2.2719999999999998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381.55147000000005</v>
      </c>
    </row>
    <row r="392" spans="1:28" x14ac:dyDescent="0.25">
      <c r="A392" s="8">
        <f>IFERROR(VLOOKUP(B392,'[1]DADOS (OCULTAR)'!$Q$3:$S$136,3,0),"")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FABIO SEVERO CANDIDO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5151-10</v>
      </c>
      <c r="G392" s="13" t="str">
        <f>IF('[1]TCE - ANEXO III - Preencher'!H401="","",'[1]TCE - ANEXO III - Preencher'!H401)</f>
        <v>01/2026</v>
      </c>
      <c r="H392" s="14">
        <f>'[1]TCE - ANEXO III - Preencher'!I401</f>
        <v>0</v>
      </c>
      <c r="I392" s="14">
        <f>'[1]TCE - ANEXO III - Preencher'!J401</f>
        <v>155.61600000000001</v>
      </c>
      <c r="J392" s="14">
        <f>'[1]TCE - ANEXO III - Preencher'!K401</f>
        <v>0</v>
      </c>
      <c r="K392" s="15">
        <f>'[1]TCE - ANEXO III - Preencher'!L401</f>
        <v>175.63587000000001</v>
      </c>
      <c r="L392" s="15">
        <f>'[1]TCE - ANEXO III - Preencher'!M401</f>
        <v>32.42</v>
      </c>
      <c r="M392" s="15">
        <f t="shared" si="37"/>
        <v>143.21587</v>
      </c>
      <c r="N392" s="15">
        <f>'[1]TCE - ANEXO III - Preencher'!O401</f>
        <v>2.2719999999999998</v>
      </c>
      <c r="O392" s="15">
        <f>'[1]TCE - ANEXO III - Preencher'!P401</f>
        <v>0</v>
      </c>
      <c r="P392" s="16">
        <f t="shared" si="38"/>
        <v>2.2719999999999998</v>
      </c>
      <c r="Q392" s="15">
        <f>'[1]TCE - ANEXO III - Preencher'!R401</f>
        <v>475.14</v>
      </c>
      <c r="R392" s="15">
        <f>'[1]TCE - ANEXO III - Preencher'!S401</f>
        <v>0</v>
      </c>
      <c r="S392" s="16">
        <f t="shared" si="39"/>
        <v>475.14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776.24387000000002</v>
      </c>
    </row>
    <row r="393" spans="1:28" x14ac:dyDescent="0.25">
      <c r="A393" s="8">
        <f>IFERROR(VLOOKUP(B393,'[1]DADOS (OCULTAR)'!$Q$3:$S$136,3,0),"")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FABIOLA ARAUJO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2516-05</v>
      </c>
      <c r="G393" s="13" t="str">
        <f>IF('[1]TCE - ANEXO III - Preencher'!H402="","",'[1]TCE - ANEXO III - Preencher'!H402)</f>
        <v>01/2026</v>
      </c>
      <c r="H393" s="14">
        <f>'[1]TCE - ANEXO III - Preencher'!I402</f>
        <v>0</v>
      </c>
      <c r="I393" s="14">
        <f>'[1]TCE - ANEXO III - Preencher'!J402</f>
        <v>274.41759999999999</v>
      </c>
      <c r="J393" s="14">
        <f>'[1]TCE - ANEXO III - Preencher'!K402</f>
        <v>0</v>
      </c>
      <c r="K393" s="15">
        <f>'[1]TCE - ANEXO III - Preencher'!L402</f>
        <v>175.63587000000001</v>
      </c>
      <c r="L393" s="15">
        <f>'[1]TCE - ANEXO III - Preencher'!M402</f>
        <v>52.52</v>
      </c>
      <c r="M393" s="15">
        <f t="shared" si="37"/>
        <v>123.11587</v>
      </c>
      <c r="N393" s="15">
        <f>'[1]TCE - ANEXO III - Preencher'!O402</f>
        <v>2.2719999999999998</v>
      </c>
      <c r="O393" s="15">
        <f>'[1]TCE - ANEXO III - Preencher'!P402</f>
        <v>0</v>
      </c>
      <c r="P393" s="16">
        <f t="shared" si="38"/>
        <v>2.2719999999999998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399.80546999999996</v>
      </c>
    </row>
    <row r="394" spans="1:28" x14ac:dyDescent="0.25">
      <c r="A394" s="8">
        <f>IFERROR(VLOOKUP(B394,'[1]DADOS (OCULTAR)'!$Q$3:$S$136,3,0),"")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FABIOLA KARINE BATISTA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2236-05</v>
      </c>
      <c r="G394" s="13" t="str">
        <f>IF('[1]TCE - ANEXO III - Preencher'!H403="","",'[1]TCE - ANEXO III - Preencher'!H403)</f>
        <v>01/2026</v>
      </c>
      <c r="H394" s="14">
        <f>'[1]TCE - ANEXO III - Preencher'!I403</f>
        <v>0</v>
      </c>
      <c r="I394" s="14">
        <f>'[1]TCE - ANEXO III - Preencher'!J403</f>
        <v>250.98480000000001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4.774</v>
      </c>
      <c r="O394" s="15">
        <f>'[1]TCE - ANEXO III - Preencher'!P403</f>
        <v>0</v>
      </c>
      <c r="P394" s="16">
        <f t="shared" si="38"/>
        <v>4.774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44.4</v>
      </c>
      <c r="U394" s="15">
        <f>'[1]TCE - ANEXO III - Preencher'!V403</f>
        <v>0</v>
      </c>
      <c r="V394" s="16">
        <f t="shared" si="40"/>
        <v>44.4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300.15879999999999</v>
      </c>
    </row>
    <row r="395" spans="1:28" x14ac:dyDescent="0.25">
      <c r="A395" s="8">
        <f>IFERROR(VLOOKUP(B395,'[1]DADOS (OCULTAR)'!$Q$3:$S$136,3,0),"")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FABIOLA MARIA FERREIRA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5134-30</v>
      </c>
      <c r="G395" s="13" t="str">
        <f>IF('[1]TCE - ANEXO III - Preencher'!H404="","",'[1]TCE - ANEXO III - Preencher'!H404)</f>
        <v>01/2026</v>
      </c>
      <c r="H395" s="14">
        <f>'[1]TCE - ANEXO III - Preencher'!I404</f>
        <v>0</v>
      </c>
      <c r="I395" s="14">
        <f>'[1]TCE - ANEXO III - Preencher'!J404</f>
        <v>176.27199999999999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2.2719999999999998</v>
      </c>
      <c r="O395" s="15">
        <f>'[1]TCE - ANEXO III - Preencher'!P404</f>
        <v>0</v>
      </c>
      <c r="P395" s="16">
        <f t="shared" si="38"/>
        <v>2.2719999999999998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178.54399999999998</v>
      </c>
    </row>
    <row r="396" spans="1:28" x14ac:dyDescent="0.25">
      <c r="A396" s="8">
        <f>IFERROR(VLOOKUP(B396,'[1]DADOS (OCULTAR)'!$Q$3:$S$136,3,0),"")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FABIOLA MARIA PEREIRA ALEXANDRE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2235-05</v>
      </c>
      <c r="G396" s="13" t="str">
        <f>IF('[1]TCE - ANEXO III - Preencher'!H405="","",'[1]TCE - ANEXO III - Preencher'!H405)</f>
        <v>01/2026</v>
      </c>
      <c r="H396" s="14">
        <f>'[1]TCE - ANEXO III - Preencher'!I405</f>
        <v>0</v>
      </c>
      <c r="I396" s="14">
        <f>'[1]TCE - ANEXO III - Preencher'!J405</f>
        <v>466.0104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4.774</v>
      </c>
      <c r="O396" s="15">
        <f>'[1]TCE - ANEXO III - Preencher'!P405</f>
        <v>0</v>
      </c>
      <c r="P396" s="16">
        <f t="shared" si="38"/>
        <v>4.774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470.78440000000001</v>
      </c>
    </row>
    <row r="397" spans="1:28" x14ac:dyDescent="0.25">
      <c r="A397" s="8">
        <f>IFERROR(VLOOKUP(B397,'[1]DADOS (OCULTAR)'!$Q$3:$S$136,3,0),"")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FABRICIA ANICETO URBANO MONTEIRO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5211-30</v>
      </c>
      <c r="G397" s="13" t="str">
        <f>IF('[1]TCE - ANEXO III - Preencher'!H406="","",'[1]TCE - ANEXO III - Preencher'!H406)</f>
        <v>01/2026</v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2.2719999999999998</v>
      </c>
      <c r="O397" s="15">
        <f>'[1]TCE - ANEXO III - Preencher'!P406</f>
        <v>0</v>
      </c>
      <c r="P397" s="16">
        <f t="shared" si="38"/>
        <v>2.2719999999999998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2.2719999999999998</v>
      </c>
    </row>
    <row r="398" spans="1:28" x14ac:dyDescent="0.25">
      <c r="A398" s="8">
        <f>IFERROR(VLOOKUP(B398,'[1]DADOS (OCULTAR)'!$Q$3:$S$136,3,0),"")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FABRICY JULIANNY AMORIM DA SILVA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2237-10</v>
      </c>
      <c r="G398" s="13" t="str">
        <f>IF('[1]TCE - ANEXO III - Preencher'!H407="","",'[1]TCE - ANEXO III - Preencher'!H407)</f>
        <v>01/2026</v>
      </c>
      <c r="H398" s="14">
        <f>'[1]TCE - ANEXO III - Preencher'!I407</f>
        <v>0</v>
      </c>
      <c r="I398" s="14">
        <f>'[1]TCE - ANEXO III - Preencher'!J407</f>
        <v>431.51760000000002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2.2719999999999998</v>
      </c>
      <c r="O398" s="15">
        <f>'[1]TCE - ANEXO III - Preencher'!P407</f>
        <v>0</v>
      </c>
      <c r="P398" s="16">
        <f t="shared" si="38"/>
        <v>2.2719999999999998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433.78960000000001</v>
      </c>
    </row>
    <row r="399" spans="1:28" x14ac:dyDescent="0.25">
      <c r="A399" s="8">
        <f>IFERROR(VLOOKUP(B399,'[1]DADOS (OCULTAR)'!$Q$3:$S$136,3,0),"")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FABRIELE GABRIELA FERREIRA NASCIMENTO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4110-10</v>
      </c>
      <c r="G399" s="13" t="str">
        <f>IF('[1]TCE - ANEXO III - Preencher'!H408="","",'[1]TCE - ANEXO III - Preencher'!H408)</f>
        <v>01/2026</v>
      </c>
      <c r="H399" s="14">
        <f>'[1]TCE - ANEXO III - Preencher'!I408</f>
        <v>0</v>
      </c>
      <c r="I399" s="14">
        <f>'[1]TCE - ANEXO III - Preencher'!J408</f>
        <v>186.232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2.2719999999999998</v>
      </c>
      <c r="O399" s="15">
        <f>'[1]TCE - ANEXO III - Preencher'!P408</f>
        <v>0</v>
      </c>
      <c r="P399" s="16">
        <f t="shared" si="38"/>
        <v>2.2719999999999998</v>
      </c>
      <c r="Q399" s="15">
        <f>'[1]TCE - ANEXO III - Preencher'!R408</f>
        <v>0</v>
      </c>
      <c r="R399" s="15">
        <f>'[1]TCE - ANEXO III - Preencher'!S408</f>
        <v>97.26</v>
      </c>
      <c r="S399" s="16">
        <f t="shared" si="39"/>
        <v>-97.26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91.243999999999986</v>
      </c>
    </row>
    <row r="400" spans="1:28" x14ac:dyDescent="0.25">
      <c r="A400" s="8">
        <f>IFERROR(VLOOKUP(B400,'[1]DADOS (OCULTAR)'!$Q$3:$S$136,3,0),"")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FELIPE LUIZ DE FARIAS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5143-20</v>
      </c>
      <c r="G400" s="13" t="str">
        <f>IF('[1]TCE - ANEXO III - Preencher'!H409="","",'[1]TCE - ANEXO III - Preencher'!H409)</f>
        <v>01/2026</v>
      </c>
      <c r="H400" s="14">
        <f>'[1]TCE - ANEXO III - Preencher'!I409</f>
        <v>0</v>
      </c>
      <c r="I400" s="14">
        <f>'[1]TCE - ANEXO III - Preencher'!J409</f>
        <v>206.54560000000001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2.2719999999999998</v>
      </c>
      <c r="O400" s="15">
        <f>'[1]TCE - ANEXO III - Preencher'!P409</f>
        <v>0</v>
      </c>
      <c r="P400" s="16">
        <f t="shared" si="38"/>
        <v>2.2719999999999998</v>
      </c>
      <c r="Q400" s="15">
        <f>'[1]TCE - ANEXO III - Preencher'!R409</f>
        <v>360.54</v>
      </c>
      <c r="R400" s="15">
        <f>'[1]TCE - ANEXO III - Preencher'!S409</f>
        <v>0</v>
      </c>
      <c r="S400" s="16">
        <f t="shared" si="39"/>
        <v>360.54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569.35760000000005</v>
      </c>
    </row>
    <row r="401" spans="1:28" x14ac:dyDescent="0.25">
      <c r="A401" s="8">
        <f>IFERROR(VLOOKUP(B401,'[1]DADOS (OCULTAR)'!$Q$3:$S$136,3,0),"")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FELLIPE JOSE LINS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5151-10</v>
      </c>
      <c r="G401" s="13" t="str">
        <f>IF('[1]TCE - ANEXO III - Preencher'!H410="","",'[1]TCE - ANEXO III - Preencher'!H410)</f>
        <v>01/2026</v>
      </c>
      <c r="H401" s="14">
        <f>'[1]TCE - ANEXO III - Preencher'!I410</f>
        <v>0</v>
      </c>
      <c r="I401" s="14">
        <f>'[1]TCE - ANEXO III - Preencher'!J410</f>
        <v>217.4256</v>
      </c>
      <c r="J401" s="14">
        <f>'[1]TCE - ANEXO III - Preencher'!K410</f>
        <v>0</v>
      </c>
      <c r="K401" s="15">
        <f>'[1]TCE - ANEXO III - Preencher'!L410</f>
        <v>175.63587000000001</v>
      </c>
      <c r="L401" s="15">
        <f>'[1]TCE - ANEXO III - Preencher'!M410</f>
        <v>32.42</v>
      </c>
      <c r="M401" s="15">
        <f t="shared" si="37"/>
        <v>143.21587</v>
      </c>
      <c r="N401" s="15">
        <f>'[1]TCE - ANEXO III - Preencher'!O410</f>
        <v>2.2719999999999998</v>
      </c>
      <c r="O401" s="15">
        <f>'[1]TCE - ANEXO III - Preencher'!P410</f>
        <v>0</v>
      </c>
      <c r="P401" s="16">
        <f t="shared" si="38"/>
        <v>2.2719999999999998</v>
      </c>
      <c r="Q401" s="15">
        <f>'[1]TCE - ANEXO III - Preencher'!R410</f>
        <v>492.77</v>
      </c>
      <c r="R401" s="15">
        <f>'[1]TCE - ANEXO III - Preencher'!S410</f>
        <v>97.26</v>
      </c>
      <c r="S401" s="16">
        <f t="shared" si="39"/>
        <v>395.51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758.42346999999995</v>
      </c>
    </row>
    <row r="402" spans="1:28" x14ac:dyDescent="0.25">
      <c r="A402" s="8">
        <f>IFERROR(VLOOKUP(B402,'[1]DADOS (OCULTAR)'!$Q$3:$S$136,3,0),"")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FERNANDA ANDREA DAS NEVES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01/2026</v>
      </c>
      <c r="H402" s="14">
        <f>'[1]TCE - ANEXO III - Preencher'!I411</f>
        <v>0</v>
      </c>
      <c r="I402" s="14">
        <f>'[1]TCE - ANEXO III - Preencher'!J411</f>
        <v>322.03519999999997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2.2719999999999998</v>
      </c>
      <c r="O402" s="15">
        <f>'[1]TCE - ANEXO III - Preencher'!P411</f>
        <v>0</v>
      </c>
      <c r="P402" s="16">
        <f t="shared" si="38"/>
        <v>2.2719999999999998</v>
      </c>
      <c r="Q402" s="15">
        <f>'[1]TCE - ANEXO III - Preencher'!R411</f>
        <v>699.36</v>
      </c>
      <c r="R402" s="15">
        <f>'[1]TCE - ANEXO III - Preencher'!S411</f>
        <v>84.29</v>
      </c>
      <c r="S402" s="16">
        <f t="shared" si="39"/>
        <v>615.07000000000005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939.37720000000002</v>
      </c>
    </row>
    <row r="403" spans="1:28" x14ac:dyDescent="0.25">
      <c r="A403" s="8">
        <f>IFERROR(VLOOKUP(B403,'[1]DADOS (OCULTAR)'!$Q$3:$S$136,3,0),"")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FERNANDA BARBOSA DE SOUZA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2234-05</v>
      </c>
      <c r="G403" s="13" t="str">
        <f>IF('[1]TCE - ANEXO III - Preencher'!H412="","",'[1]TCE - ANEXO III - Preencher'!H412)</f>
        <v>01/2026</v>
      </c>
      <c r="H403" s="14">
        <f>'[1]TCE - ANEXO III - Preencher'!I412</f>
        <v>0</v>
      </c>
      <c r="I403" s="14">
        <f>'[1]TCE - ANEXO III - Preencher'!J412</f>
        <v>506.4776</v>
      </c>
      <c r="J403" s="14">
        <f>'[1]TCE - ANEXO III - Preencher'!K412</f>
        <v>0</v>
      </c>
      <c r="K403" s="15">
        <f>'[1]TCE - ANEXO III - Preencher'!L412</f>
        <v>175.63587000000001</v>
      </c>
      <c r="L403" s="15">
        <f>'[1]TCE - ANEXO III - Preencher'!M412</f>
        <v>21.15</v>
      </c>
      <c r="M403" s="15">
        <f t="shared" si="37"/>
        <v>154.48587000000001</v>
      </c>
      <c r="N403" s="15">
        <f>'[1]TCE - ANEXO III - Preencher'!O412</f>
        <v>2.2719999999999998</v>
      </c>
      <c r="O403" s="15">
        <f>'[1]TCE - ANEXO III - Preencher'!P412</f>
        <v>0</v>
      </c>
      <c r="P403" s="16">
        <f t="shared" si="38"/>
        <v>2.2719999999999998</v>
      </c>
      <c r="Q403" s="15">
        <f>'[1]TCE - ANEXO III - Preencher'!R412</f>
        <v>0</v>
      </c>
      <c r="R403" s="15">
        <f>'[1]TCE - ANEXO III - Preencher'!S412</f>
        <v>253.81</v>
      </c>
      <c r="S403" s="16">
        <f t="shared" si="39"/>
        <v>-253.81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409.42547000000008</v>
      </c>
    </row>
    <row r="404" spans="1:28" x14ac:dyDescent="0.25">
      <c r="A404" s="8">
        <f>IFERROR(VLOOKUP(B404,'[1]DADOS (OCULTAR)'!$Q$3:$S$136,3,0),"")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FERNANDA GONCALVES DE SOUZA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5211-30</v>
      </c>
      <c r="G404" s="13" t="str">
        <f>IF('[1]TCE - ANEXO III - Preencher'!H413="","",'[1]TCE - ANEXO III - Preencher'!H413)</f>
        <v>01/2026</v>
      </c>
      <c r="H404" s="14">
        <f>'[1]TCE - ANEXO III - Preencher'!I413</f>
        <v>0</v>
      </c>
      <c r="I404" s="14">
        <f>'[1]TCE - ANEXO III - Preencher'!J413</f>
        <v>128.93440000000001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2.2719999999999998</v>
      </c>
      <c r="O404" s="15">
        <f>'[1]TCE - ANEXO III - Preencher'!P413</f>
        <v>0</v>
      </c>
      <c r="P404" s="16">
        <f t="shared" si="38"/>
        <v>2.2719999999999998</v>
      </c>
      <c r="Q404" s="15">
        <f>'[1]TCE - ANEXO III - Preencher'!R413</f>
        <v>404.62</v>
      </c>
      <c r="R404" s="15">
        <f>'[1]TCE - ANEXO III - Preencher'!S413</f>
        <v>0</v>
      </c>
      <c r="S404" s="16">
        <f t="shared" si="39"/>
        <v>404.62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535.82640000000004</v>
      </c>
    </row>
    <row r="405" spans="1:28" x14ac:dyDescent="0.25">
      <c r="A405" s="8">
        <f>IFERROR(VLOOKUP(B405,'[1]DADOS (OCULTAR)'!$Q$3:$S$136,3,0),"")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FERNANDA SIMONE BELO DE SIQUEIRA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01/2026</v>
      </c>
      <c r="H405" s="14">
        <f>'[1]TCE - ANEXO III - Preencher'!I414</f>
        <v>0</v>
      </c>
      <c r="I405" s="14">
        <f>'[1]TCE - ANEXO III - Preencher'!J414</f>
        <v>459.49279999999999</v>
      </c>
      <c r="J405" s="14">
        <f>'[1]TCE - ANEXO III - Preencher'!K414</f>
        <v>0</v>
      </c>
      <c r="K405" s="15">
        <f>'[1]TCE - ANEXO III - Preencher'!L414</f>
        <v>175.63587000000001</v>
      </c>
      <c r="L405" s="15">
        <f>'[1]TCE - ANEXO III - Preencher'!M414</f>
        <v>3.59</v>
      </c>
      <c r="M405" s="15">
        <f t="shared" si="37"/>
        <v>172.04587000000001</v>
      </c>
      <c r="N405" s="15">
        <f>'[1]TCE - ANEXO III - Preencher'!O414</f>
        <v>4.774</v>
      </c>
      <c r="O405" s="15">
        <f>'[1]TCE - ANEXO III - Preencher'!P414</f>
        <v>0</v>
      </c>
      <c r="P405" s="16">
        <f t="shared" si="38"/>
        <v>4.774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636.31267000000003</v>
      </c>
    </row>
    <row r="406" spans="1:28" x14ac:dyDescent="0.25">
      <c r="A406" s="8">
        <f>IFERROR(VLOOKUP(B406,'[1]DADOS (OCULTAR)'!$Q$3:$S$136,3,0),"")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FERNANDO JOSE GONDIM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5174-10</v>
      </c>
      <c r="G406" s="13" t="str">
        <f>IF('[1]TCE - ANEXO III - Preencher'!H415="","",'[1]TCE - ANEXO III - Preencher'!H415)</f>
        <v>01/2026</v>
      </c>
      <c r="H406" s="14">
        <f>'[1]TCE - ANEXO III - Preencher'!I415</f>
        <v>0</v>
      </c>
      <c r="I406" s="14">
        <f>'[1]TCE - ANEXO III - Preencher'!J415</f>
        <v>163.184</v>
      </c>
      <c r="J406" s="14">
        <f>'[1]TCE - ANEXO III - Preencher'!K415</f>
        <v>0</v>
      </c>
      <c r="K406" s="15">
        <f>'[1]TCE - ANEXO III - Preencher'!L415</f>
        <v>175.63587000000001</v>
      </c>
      <c r="L406" s="15">
        <f>'[1]TCE - ANEXO III - Preencher'!M415</f>
        <v>32.42</v>
      </c>
      <c r="M406" s="15">
        <f t="shared" si="37"/>
        <v>143.21587</v>
      </c>
      <c r="N406" s="15">
        <f>'[1]TCE - ANEXO III - Preencher'!O415</f>
        <v>2.2719999999999998</v>
      </c>
      <c r="O406" s="15">
        <f>'[1]TCE - ANEXO III - Preencher'!P415</f>
        <v>0</v>
      </c>
      <c r="P406" s="16">
        <f t="shared" si="38"/>
        <v>2.2719999999999998</v>
      </c>
      <c r="Q406" s="15">
        <f>'[1]TCE - ANEXO III - Preencher'!R415</f>
        <v>413.44</v>
      </c>
      <c r="R406" s="15">
        <f>'[1]TCE - ANEXO III - Preencher'!S415</f>
        <v>97.26</v>
      </c>
      <c r="S406" s="16">
        <f t="shared" si="39"/>
        <v>316.18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624.85186999999996</v>
      </c>
    </row>
    <row r="407" spans="1:28" x14ac:dyDescent="0.25">
      <c r="A407" s="8">
        <f>IFERROR(VLOOKUP(B407,'[1]DADOS (OCULTAR)'!$Q$3:$S$136,3,0),"")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FERNANDO MIRANDA FILHO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5143-20</v>
      </c>
      <c r="G407" s="13" t="str">
        <f>IF('[1]TCE - ANEXO III - Preencher'!H416="","",'[1]TCE - ANEXO III - Preencher'!H416)</f>
        <v>01/2026</v>
      </c>
      <c r="H407" s="14">
        <f>'[1]TCE - ANEXO III - Preencher'!I416</f>
        <v>0</v>
      </c>
      <c r="I407" s="14">
        <f>'[1]TCE - ANEXO III - Preencher'!J416</f>
        <v>205.19759999999999</v>
      </c>
      <c r="J407" s="14">
        <f>'[1]TCE - ANEXO III - Preencher'!K416</f>
        <v>0</v>
      </c>
      <c r="K407" s="15">
        <f>'[1]TCE - ANEXO III - Preencher'!L416</f>
        <v>175.63587000000001</v>
      </c>
      <c r="L407" s="15">
        <f>'[1]TCE - ANEXO III - Preencher'!M416</f>
        <v>32.42</v>
      </c>
      <c r="M407" s="15">
        <f t="shared" si="37"/>
        <v>143.21587</v>
      </c>
      <c r="N407" s="15">
        <f>'[1]TCE - ANEXO III - Preencher'!O416</f>
        <v>2.2719999999999998</v>
      </c>
      <c r="O407" s="15">
        <f>'[1]TCE - ANEXO III - Preencher'!P416</f>
        <v>0</v>
      </c>
      <c r="P407" s="16">
        <f t="shared" si="38"/>
        <v>2.2719999999999998</v>
      </c>
      <c r="Q407" s="15">
        <f>'[1]TCE - ANEXO III - Preencher'!R416</f>
        <v>510.4</v>
      </c>
      <c r="R407" s="15">
        <f>'[1]TCE - ANEXO III - Preencher'!S416</f>
        <v>97.26</v>
      </c>
      <c r="S407" s="16">
        <f t="shared" si="39"/>
        <v>413.14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763.82547</v>
      </c>
    </row>
    <row r="408" spans="1:28" x14ac:dyDescent="0.25">
      <c r="A408" s="8">
        <f>IFERROR(VLOOKUP(B408,'[1]DADOS (OCULTAR)'!$Q$3:$S$136,3,0),"")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FILIPE SOUZA DE LIMA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5143-20</v>
      </c>
      <c r="G408" s="13" t="str">
        <f>IF('[1]TCE - ANEXO III - Preencher'!H417="","",'[1]TCE - ANEXO III - Preencher'!H417)</f>
        <v>01/2026</v>
      </c>
      <c r="H408" s="14">
        <f>'[1]TCE - ANEXO III - Preencher'!I417</f>
        <v>0</v>
      </c>
      <c r="I408" s="14">
        <f>'[1]TCE - ANEXO III - Preencher'!J417</f>
        <v>194.11760000000001</v>
      </c>
      <c r="J408" s="14">
        <f>'[1]TCE - ANEXO III - Preencher'!K417</f>
        <v>0</v>
      </c>
      <c r="K408" s="15">
        <f>'[1]TCE - ANEXO III - Preencher'!L417</f>
        <v>175.63587000000001</v>
      </c>
      <c r="L408" s="15">
        <f>'[1]TCE - ANEXO III - Preencher'!M417</f>
        <v>32.42</v>
      </c>
      <c r="M408" s="15">
        <f t="shared" si="37"/>
        <v>143.21587</v>
      </c>
      <c r="N408" s="15">
        <f>'[1]TCE - ANEXO III - Preencher'!O417</f>
        <v>2.2719999999999998</v>
      </c>
      <c r="O408" s="15">
        <f>'[1]TCE - ANEXO III - Preencher'!P417</f>
        <v>0</v>
      </c>
      <c r="P408" s="16">
        <f t="shared" si="38"/>
        <v>2.2719999999999998</v>
      </c>
      <c r="Q408" s="15">
        <f>'[1]TCE - ANEXO III - Preencher'!R417</f>
        <v>298.83999999999997</v>
      </c>
      <c r="R408" s="15">
        <f>'[1]TCE - ANEXO III - Preencher'!S417</f>
        <v>97.26</v>
      </c>
      <c r="S408" s="16">
        <f t="shared" si="39"/>
        <v>201.57999999999998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541.18547000000001</v>
      </c>
    </row>
    <row r="409" spans="1:28" x14ac:dyDescent="0.25">
      <c r="A409" s="8">
        <f>IFERROR(VLOOKUP(B409,'[1]DADOS (OCULTAR)'!$Q$3:$S$136,3,0),"")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FLAVIA COSTA DE ANDRADE RIBEIRO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2235-05</v>
      </c>
      <c r="G409" s="13" t="str">
        <f>IF('[1]TCE - ANEXO III - Preencher'!H418="","",'[1]TCE - ANEXO III - Preencher'!H418)</f>
        <v>01/2026</v>
      </c>
      <c r="H409" s="14">
        <f>'[1]TCE - ANEXO III - Preencher'!I418</f>
        <v>0</v>
      </c>
      <c r="I409" s="14">
        <f>'[1]TCE - ANEXO III - Preencher'!J418</f>
        <v>480.07839999999999</v>
      </c>
      <c r="J409" s="14">
        <f>'[1]TCE - ANEXO III - Preencher'!K418</f>
        <v>0</v>
      </c>
      <c r="K409" s="15">
        <f>'[1]TCE - ANEXO III - Preencher'!L418</f>
        <v>175.63587000000001</v>
      </c>
      <c r="L409" s="15">
        <f>'[1]TCE - ANEXO III - Preencher'!M418</f>
        <v>3.59</v>
      </c>
      <c r="M409" s="15">
        <f t="shared" si="37"/>
        <v>172.04587000000001</v>
      </c>
      <c r="N409" s="15">
        <f>'[1]TCE - ANEXO III - Preencher'!O418</f>
        <v>4.774</v>
      </c>
      <c r="O409" s="15">
        <f>'[1]TCE - ANEXO III - Preencher'!P418</f>
        <v>0</v>
      </c>
      <c r="P409" s="16">
        <f t="shared" si="38"/>
        <v>4.774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656.89827000000002</v>
      </c>
    </row>
    <row r="410" spans="1:28" x14ac:dyDescent="0.25">
      <c r="A410" s="8">
        <f>IFERROR(VLOOKUP(B410,'[1]DADOS (OCULTAR)'!$Q$3:$S$136,3,0),"")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FLAVIA DE LIMA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 t="str">
        <f>IF('[1]TCE - ANEXO III - Preencher'!H419="","",'[1]TCE - ANEXO III - Preencher'!H419)</f>
        <v>01/2026</v>
      </c>
      <c r="H410" s="14">
        <f>'[1]TCE - ANEXO III - Preencher'!I419</f>
        <v>0</v>
      </c>
      <c r="I410" s="14">
        <f>'[1]TCE - ANEXO III - Preencher'!J419</f>
        <v>470.75360000000001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4.774</v>
      </c>
      <c r="O410" s="15">
        <f>'[1]TCE - ANEXO III - Preencher'!P419</f>
        <v>0</v>
      </c>
      <c r="P410" s="16">
        <f t="shared" si="38"/>
        <v>4.774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475.52760000000001</v>
      </c>
    </row>
    <row r="411" spans="1:28" x14ac:dyDescent="0.25">
      <c r="A411" s="8">
        <f>IFERROR(VLOOKUP(B411,'[1]DADOS (OCULTAR)'!$Q$3:$S$136,3,0),"")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FLAVIA ELIZABETE LOURENCO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3222-05</v>
      </c>
      <c r="G411" s="13" t="str">
        <f>IF('[1]TCE - ANEXO III - Preencher'!H420="","",'[1]TCE - ANEXO III - Preencher'!H420)</f>
        <v>01/2026</v>
      </c>
      <c r="H411" s="14">
        <f>'[1]TCE - ANEXO III - Preencher'!I420</f>
        <v>0</v>
      </c>
      <c r="I411" s="14">
        <f>'[1]TCE - ANEXO III - Preencher'!J420</f>
        <v>309.25040000000001</v>
      </c>
      <c r="J411" s="14">
        <f>'[1]TCE - ANEXO III - Preencher'!K420</f>
        <v>0</v>
      </c>
      <c r="K411" s="15">
        <f>'[1]TCE - ANEXO III - Preencher'!L420</f>
        <v>175.63587000000001</v>
      </c>
      <c r="L411" s="15">
        <f>'[1]TCE - ANEXO III - Preencher'!M420</f>
        <v>32.42</v>
      </c>
      <c r="M411" s="15">
        <f t="shared" si="37"/>
        <v>143.21587</v>
      </c>
      <c r="N411" s="15">
        <f>'[1]TCE - ANEXO III - Preencher'!O420</f>
        <v>2.2719999999999998</v>
      </c>
      <c r="O411" s="15">
        <f>'[1]TCE - ANEXO III - Preencher'!P420</f>
        <v>0</v>
      </c>
      <c r="P411" s="16">
        <f t="shared" si="38"/>
        <v>2.2719999999999998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454.73827</v>
      </c>
    </row>
    <row r="412" spans="1:28" x14ac:dyDescent="0.25">
      <c r="A412" s="8">
        <f>IFERROR(VLOOKUP(B412,'[1]DADOS (OCULTAR)'!$Q$3:$S$136,3,0),"")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FLAVIA FERREIRA DA SILVA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01/2026</v>
      </c>
      <c r="H412" s="14">
        <f>'[1]TCE - ANEXO III - Preencher'!I421</f>
        <v>0</v>
      </c>
      <c r="I412" s="14">
        <f>'[1]TCE - ANEXO III - Preencher'!J421</f>
        <v>335.07920000000001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2.2719999999999998</v>
      </c>
      <c r="O412" s="15">
        <f>'[1]TCE - ANEXO III - Preencher'!P421</f>
        <v>0</v>
      </c>
      <c r="P412" s="16">
        <f t="shared" si="38"/>
        <v>2.2719999999999998</v>
      </c>
      <c r="Q412" s="15">
        <f>'[1]TCE - ANEXO III - Preencher'!R421</f>
        <v>237.13</v>
      </c>
      <c r="R412" s="15">
        <f>'[1]TCE - ANEXO III - Preencher'!S421</f>
        <v>88.83</v>
      </c>
      <c r="S412" s="16">
        <f t="shared" si="39"/>
        <v>148.30000000000001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485.65120000000002</v>
      </c>
    </row>
    <row r="413" spans="1:28" x14ac:dyDescent="0.25">
      <c r="A413" s="8">
        <f>IFERROR(VLOOKUP(B413,'[1]DADOS (OCULTAR)'!$Q$3:$S$136,3,0),"")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FLAVIA FERREIRA DE SOUZA MARQUES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01/2026</v>
      </c>
      <c r="H413" s="14">
        <f>'[1]TCE - ANEXO III - Preencher'!I422</f>
        <v>0</v>
      </c>
      <c r="I413" s="14">
        <f>'[1]TCE - ANEXO III - Preencher'!J422</f>
        <v>317.60879999999997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2.2719999999999998</v>
      </c>
      <c r="O413" s="15">
        <f>'[1]TCE - ANEXO III - Preencher'!P422</f>
        <v>0</v>
      </c>
      <c r="P413" s="16">
        <f t="shared" si="38"/>
        <v>2.2719999999999998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81.02</v>
      </c>
      <c r="U413" s="15">
        <f>'[1]TCE - ANEXO III - Preencher'!V422</f>
        <v>0</v>
      </c>
      <c r="V413" s="16">
        <f t="shared" si="40"/>
        <v>81.02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400.90079999999995</v>
      </c>
    </row>
    <row r="414" spans="1:28" x14ac:dyDescent="0.25">
      <c r="A414" s="8">
        <f>IFERROR(VLOOKUP(B414,'[1]DADOS (OCULTAR)'!$Q$3:$S$136,3,0),"")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FLAVIA OLIVEIRA DANTAS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3222-05</v>
      </c>
      <c r="G414" s="13" t="str">
        <f>IF('[1]TCE - ANEXO III - Preencher'!H423="","",'[1]TCE - ANEXO III - Preencher'!H423)</f>
        <v>01/2026</v>
      </c>
      <c r="H414" s="14">
        <f>'[1]TCE - ANEXO III - Preencher'!I423</f>
        <v>0</v>
      </c>
      <c r="I414" s="14">
        <f>'[1]TCE - ANEXO III - Preencher'!J423</f>
        <v>427.63119999999998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2.2719999999999998</v>
      </c>
      <c r="O414" s="15">
        <f>'[1]TCE - ANEXO III - Preencher'!P423</f>
        <v>0</v>
      </c>
      <c r="P414" s="16">
        <f t="shared" si="38"/>
        <v>2.2719999999999998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429.90319999999997</v>
      </c>
    </row>
    <row r="415" spans="1:28" x14ac:dyDescent="0.25">
      <c r="A415" s="8">
        <f>IFERROR(VLOOKUP(B415,'[1]DADOS (OCULTAR)'!$Q$3:$S$136,3,0),"")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FLAVIA REGINA ALVES FEITOZA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5142-25</v>
      </c>
      <c r="G415" s="13" t="str">
        <f>IF('[1]TCE - ANEXO III - Preencher'!H424="","",'[1]TCE - ANEXO III - Preencher'!H424)</f>
        <v>01/2026</v>
      </c>
      <c r="H415" s="14">
        <f>'[1]TCE - ANEXO III - Preencher'!I424</f>
        <v>0</v>
      </c>
      <c r="I415" s="14">
        <f>'[1]TCE - ANEXO III - Preencher'!J424</f>
        <v>168.584</v>
      </c>
      <c r="J415" s="14">
        <f>'[1]TCE - ANEXO III - Preencher'!K424</f>
        <v>0</v>
      </c>
      <c r="K415" s="15">
        <f>'[1]TCE - ANEXO III - Preencher'!L424</f>
        <v>175.63587000000001</v>
      </c>
      <c r="L415" s="15">
        <f>'[1]TCE - ANEXO III - Preencher'!M424</f>
        <v>32.42</v>
      </c>
      <c r="M415" s="15">
        <f t="shared" si="37"/>
        <v>143.21587</v>
      </c>
      <c r="N415" s="15">
        <f>'[1]TCE - ANEXO III - Preencher'!O424</f>
        <v>2.2719999999999998</v>
      </c>
      <c r="O415" s="15">
        <f>'[1]TCE - ANEXO III - Preencher'!P424</f>
        <v>0</v>
      </c>
      <c r="P415" s="16">
        <f t="shared" si="38"/>
        <v>2.2719999999999998</v>
      </c>
      <c r="Q415" s="15">
        <f>'[1]TCE - ANEXO III - Preencher'!R424</f>
        <v>281.20999999999998</v>
      </c>
      <c r="R415" s="15">
        <f>'[1]TCE - ANEXO III - Preencher'!S424</f>
        <v>97.26</v>
      </c>
      <c r="S415" s="16">
        <f t="shared" si="39"/>
        <v>183.95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498.02186999999998</v>
      </c>
    </row>
    <row r="416" spans="1:28" x14ac:dyDescent="0.25">
      <c r="A416" s="8">
        <f>IFERROR(VLOOKUP(B416,'[1]DADOS (OCULTAR)'!$Q$3:$S$136,3,0),"")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FLAVIO DANTAS GONCALVES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01/2026</v>
      </c>
      <c r="H416" s="14">
        <f>'[1]TCE - ANEXO III - Preencher'!I425</f>
        <v>0</v>
      </c>
      <c r="I416" s="14">
        <f>'[1]TCE - ANEXO III - Preencher'!J425</f>
        <v>146.54320000000001</v>
      </c>
      <c r="J416" s="14">
        <f>'[1]TCE - ANEXO III - Preencher'!K425</f>
        <v>0</v>
      </c>
      <c r="K416" s="15">
        <f>'[1]TCE - ANEXO III - Preencher'!L425</f>
        <v>175.63587000000001</v>
      </c>
      <c r="L416" s="15">
        <f>'[1]TCE - ANEXO III - Preencher'!M425</f>
        <v>32.42</v>
      </c>
      <c r="M416" s="15">
        <f t="shared" si="37"/>
        <v>143.21587</v>
      </c>
      <c r="N416" s="15">
        <f>'[1]TCE - ANEXO III - Preencher'!O425</f>
        <v>2.2719999999999998</v>
      </c>
      <c r="O416" s="15">
        <f>'[1]TCE - ANEXO III - Preencher'!P425</f>
        <v>0</v>
      </c>
      <c r="P416" s="16">
        <f t="shared" si="38"/>
        <v>2.2719999999999998</v>
      </c>
      <c r="Q416" s="15">
        <f>'[1]TCE - ANEXO III - Preencher'!R425</f>
        <v>404.62</v>
      </c>
      <c r="R416" s="15">
        <f>'[1]TCE - ANEXO III - Preencher'!S425</f>
        <v>97.26</v>
      </c>
      <c r="S416" s="16">
        <f t="shared" si="39"/>
        <v>307.36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599.39107000000001</v>
      </c>
    </row>
    <row r="417" spans="1:28" x14ac:dyDescent="0.25">
      <c r="A417" s="8">
        <f>IFERROR(VLOOKUP(B417,'[1]DADOS (OCULTAR)'!$Q$3:$S$136,3,0),"")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FLAVIO TENORIO DA SILVA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5151-10</v>
      </c>
      <c r="G417" s="13" t="str">
        <f>IF('[1]TCE - ANEXO III - Preencher'!H426="","",'[1]TCE - ANEXO III - Preencher'!H426)</f>
        <v>01/2026</v>
      </c>
      <c r="H417" s="14">
        <f>'[1]TCE - ANEXO III - Preencher'!I426</f>
        <v>0</v>
      </c>
      <c r="I417" s="14">
        <f>'[1]TCE - ANEXO III - Preencher'!J426</f>
        <v>244.06960000000001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2.2719999999999998</v>
      </c>
      <c r="O417" s="15">
        <f>'[1]TCE - ANEXO III - Preencher'!P426</f>
        <v>0</v>
      </c>
      <c r="P417" s="16">
        <f t="shared" si="38"/>
        <v>2.2719999999999998</v>
      </c>
      <c r="Q417" s="15">
        <f>'[1]TCE - ANEXO III - Preencher'!R426</f>
        <v>369.36</v>
      </c>
      <c r="R417" s="15">
        <f>'[1]TCE - ANEXO III - Preencher'!S426</f>
        <v>0</v>
      </c>
      <c r="S417" s="16">
        <f t="shared" si="39"/>
        <v>369.36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615.70159999999998</v>
      </c>
    </row>
    <row r="418" spans="1:28" x14ac:dyDescent="0.25">
      <c r="A418" s="8">
        <f>IFERROR(VLOOKUP(B418,'[1]DADOS (OCULTAR)'!$Q$3:$S$136,3,0),"")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FRANCISCO DE ASSIS LIMA BRITO XERITA MAUX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2236-05</v>
      </c>
      <c r="G418" s="13" t="str">
        <f>IF('[1]TCE - ANEXO III - Preencher'!H427="","",'[1]TCE - ANEXO III - Preencher'!H427)</f>
        <v>01/2026</v>
      </c>
      <c r="H418" s="14">
        <f>'[1]TCE - ANEXO III - Preencher'!I427</f>
        <v>0</v>
      </c>
      <c r="I418" s="14">
        <f>'[1]TCE - ANEXO III - Preencher'!J427</f>
        <v>256.19920000000002</v>
      </c>
      <c r="J418" s="14">
        <f>'[1]TCE - ANEXO III - Preencher'!K427</f>
        <v>0</v>
      </c>
      <c r="K418" s="15">
        <f>'[1]TCE - ANEXO III - Preencher'!L427</f>
        <v>175.63587000000001</v>
      </c>
      <c r="L418" s="15">
        <f>'[1]TCE - ANEXO III - Preencher'!M427</f>
        <v>3.06</v>
      </c>
      <c r="M418" s="15">
        <f t="shared" si="37"/>
        <v>172.57587000000001</v>
      </c>
      <c r="N418" s="15">
        <f>'[1]TCE - ANEXO III - Preencher'!O427</f>
        <v>4.774</v>
      </c>
      <c r="O418" s="15">
        <f>'[1]TCE - ANEXO III - Preencher'!P427</f>
        <v>0</v>
      </c>
      <c r="P418" s="16">
        <f t="shared" si="38"/>
        <v>4.774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433.54907000000003</v>
      </c>
    </row>
    <row r="419" spans="1:28" x14ac:dyDescent="0.25">
      <c r="A419" s="8">
        <f>IFERROR(VLOOKUP(B419,'[1]DADOS (OCULTAR)'!$Q$3:$S$136,3,0),"")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FRANCISCO LOPES AMAZONAS PIRES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2236-05</v>
      </c>
      <c r="G419" s="13" t="str">
        <f>IF('[1]TCE - ANEXO III - Preencher'!H428="","",'[1]TCE - ANEXO III - Preencher'!H428)</f>
        <v>01/2026</v>
      </c>
      <c r="H419" s="14">
        <f>'[1]TCE - ANEXO III - Preencher'!I428</f>
        <v>0</v>
      </c>
      <c r="I419" s="14">
        <f>'[1]TCE - ANEXO III - Preencher'!J428</f>
        <v>232.81039999999999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4.774</v>
      </c>
      <c r="O419" s="15">
        <f>'[1]TCE - ANEXO III - Preencher'!P428</f>
        <v>0</v>
      </c>
      <c r="P419" s="16">
        <f t="shared" si="38"/>
        <v>4.774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237.58439999999999</v>
      </c>
    </row>
    <row r="420" spans="1:28" x14ac:dyDescent="0.25">
      <c r="A420" s="8">
        <f>IFERROR(VLOOKUP(B420,'[1]DADOS (OCULTAR)'!$Q$3:$S$136,3,0),"")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GABRIEL NUNES DE MESQUITA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1426-05</v>
      </c>
      <c r="G420" s="13" t="str">
        <f>IF('[1]TCE - ANEXO III - Preencher'!H429="","",'[1]TCE - ANEXO III - Preencher'!H429)</f>
        <v>01/2026</v>
      </c>
      <c r="H420" s="14">
        <f>'[1]TCE - ANEXO III - Preencher'!I429</f>
        <v>0</v>
      </c>
      <c r="I420" s="14">
        <f>'[1]TCE - ANEXO III - Preencher'!J429</f>
        <v>1486.3032000000001</v>
      </c>
      <c r="J420" s="14">
        <f>'[1]TCE - ANEXO III - Preencher'!K429</f>
        <v>0</v>
      </c>
      <c r="K420" s="15">
        <f>'[1]TCE - ANEXO III - Preencher'!L429</f>
        <v>175.63587000000001</v>
      </c>
      <c r="L420" s="15">
        <f>'[1]TCE - ANEXO III - Preencher'!M429</f>
        <v>44</v>
      </c>
      <c r="M420" s="15">
        <f t="shared" si="37"/>
        <v>131.63587000000001</v>
      </c>
      <c r="N420" s="15">
        <f>'[1]TCE - ANEXO III - Preencher'!O429</f>
        <v>2.2719999999999998</v>
      </c>
      <c r="O420" s="15">
        <f>'[1]TCE - ANEXO III - Preencher'!P429</f>
        <v>0</v>
      </c>
      <c r="P420" s="16">
        <f t="shared" si="38"/>
        <v>2.2719999999999998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1620.2110700000001</v>
      </c>
    </row>
    <row r="421" spans="1:28" x14ac:dyDescent="0.25">
      <c r="A421" s="8">
        <f>IFERROR(VLOOKUP(B421,'[1]DADOS (OCULTAR)'!$Q$3:$S$136,3,0),"")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GABRIEL SILVA DA LUZ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4110-10</v>
      </c>
      <c r="G421" s="13" t="str">
        <f>IF('[1]TCE - ANEXO III - Preencher'!H430="","",'[1]TCE - ANEXO III - Preencher'!H430)</f>
        <v>01/2026</v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2.2719999999999998</v>
      </c>
      <c r="O421" s="15">
        <f>'[1]TCE - ANEXO III - Preencher'!P430</f>
        <v>0</v>
      </c>
      <c r="P421" s="16">
        <f t="shared" si="38"/>
        <v>2.2719999999999998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2.2719999999999998</v>
      </c>
    </row>
    <row r="422" spans="1:28" x14ac:dyDescent="0.25">
      <c r="A422" s="8">
        <f>IFERROR(VLOOKUP(B422,'[1]DADOS (OCULTAR)'!$Q$3:$S$136,3,0),"")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GABRIELA BARBOSA DE OLIVEIRA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01/2026</v>
      </c>
      <c r="H422" s="14">
        <f>'[1]TCE - ANEXO III - Preencher'!I431</f>
        <v>0</v>
      </c>
      <c r="I422" s="14">
        <f>'[1]TCE - ANEXO III - Preencher'!J431</f>
        <v>314.88159999999999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2.2719999999999998</v>
      </c>
      <c r="O422" s="15">
        <f>'[1]TCE - ANEXO III - Preencher'!P431</f>
        <v>0</v>
      </c>
      <c r="P422" s="16">
        <f t="shared" si="38"/>
        <v>2.2719999999999998</v>
      </c>
      <c r="Q422" s="15">
        <f>'[1]TCE - ANEXO III - Preencher'!R431</f>
        <v>360.54</v>
      </c>
      <c r="R422" s="15">
        <f>'[1]TCE - ANEXO III - Preencher'!S431</f>
        <v>97.26</v>
      </c>
      <c r="S422" s="16">
        <f t="shared" si="39"/>
        <v>263.28000000000003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580.43360000000007</v>
      </c>
    </row>
    <row r="423" spans="1:28" x14ac:dyDescent="0.25">
      <c r="A423" s="8">
        <f>IFERROR(VLOOKUP(B423,'[1]DADOS (OCULTAR)'!$Q$3:$S$136,3,0),"")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GABRIELA CAVALCANTE BRASILINO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4110-10</v>
      </c>
      <c r="G423" s="13" t="str">
        <f>IF('[1]TCE - ANEXO III - Preencher'!H432="","",'[1]TCE - ANEXO III - Preencher'!H432)</f>
        <v>01/2026</v>
      </c>
      <c r="H423" s="14">
        <f>'[1]TCE - ANEXO III - Preencher'!I432</f>
        <v>0</v>
      </c>
      <c r="I423" s="14">
        <f>'[1]TCE - ANEXO III - Preencher'!J432</f>
        <v>15.4062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2.2719999999999998</v>
      </c>
      <c r="O423" s="15">
        <f>'[1]TCE - ANEXO III - Preencher'!P432</f>
        <v>0</v>
      </c>
      <c r="P423" s="16">
        <f t="shared" si="38"/>
        <v>2.2719999999999998</v>
      </c>
      <c r="Q423" s="15">
        <f>'[1]TCE - ANEXO III - Preencher'!R432</f>
        <v>360.54</v>
      </c>
      <c r="R423" s="15">
        <f>'[1]TCE - ANEXO III - Preencher'!S432</f>
        <v>0</v>
      </c>
      <c r="S423" s="16">
        <f t="shared" si="39"/>
        <v>360.54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378.21820000000002</v>
      </c>
    </row>
    <row r="424" spans="1:28" x14ac:dyDescent="0.25">
      <c r="A424" s="8">
        <f>IFERROR(VLOOKUP(B424,'[1]DADOS (OCULTAR)'!$Q$3:$S$136,3,0),"")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GABRIELA DE ARRUDA LINS GOMES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2237-10</v>
      </c>
      <c r="G424" s="13" t="str">
        <f>IF('[1]TCE - ANEXO III - Preencher'!H433="","",'[1]TCE - ANEXO III - Preencher'!H433)</f>
        <v>01/2026</v>
      </c>
      <c r="H424" s="14">
        <f>'[1]TCE - ANEXO III - Preencher'!I433</f>
        <v>0</v>
      </c>
      <c r="I424" s="14">
        <f>'[1]TCE - ANEXO III - Preencher'!J433</f>
        <v>389.33760000000001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2.2719999999999998</v>
      </c>
      <c r="O424" s="15">
        <f>'[1]TCE - ANEXO III - Preencher'!P433</f>
        <v>0</v>
      </c>
      <c r="P424" s="16">
        <f t="shared" si="38"/>
        <v>2.2719999999999998</v>
      </c>
      <c r="Q424" s="15">
        <f>'[1]TCE - ANEXO III - Preencher'!R433</f>
        <v>404.62</v>
      </c>
      <c r="R424" s="15">
        <f>'[1]TCE - ANEXO III - Preencher'!S433</f>
        <v>0</v>
      </c>
      <c r="S424" s="16">
        <f t="shared" si="39"/>
        <v>404.62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796.2296</v>
      </c>
    </row>
    <row r="425" spans="1:28" x14ac:dyDescent="0.25">
      <c r="A425" s="8">
        <f>IFERROR(VLOOKUP(B425,'[1]DADOS (OCULTAR)'!$Q$3:$S$136,3,0),"")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GABRIELA KARLA OLIVEIRA BARRETO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2236-05</v>
      </c>
      <c r="G425" s="13" t="str">
        <f>IF('[1]TCE - ANEXO III - Preencher'!H434="","",'[1]TCE - ANEXO III - Preencher'!H434)</f>
        <v>01/2026</v>
      </c>
      <c r="H425" s="14">
        <f>'[1]TCE - ANEXO III - Preencher'!I434</f>
        <v>0</v>
      </c>
      <c r="I425" s="14">
        <f>'[1]TCE - ANEXO III - Preencher'!J434</f>
        <v>290.8544</v>
      </c>
      <c r="J425" s="14">
        <f>'[1]TCE - ANEXO III - Preencher'!K434</f>
        <v>0</v>
      </c>
      <c r="K425" s="15">
        <f>'[1]TCE - ANEXO III - Preencher'!L434</f>
        <v>175.63587000000001</v>
      </c>
      <c r="L425" s="15">
        <f>'[1]TCE - ANEXO III - Preencher'!M434</f>
        <v>3.06</v>
      </c>
      <c r="M425" s="15">
        <f t="shared" si="37"/>
        <v>172.57587000000001</v>
      </c>
      <c r="N425" s="15">
        <f>'[1]TCE - ANEXO III - Preencher'!O434</f>
        <v>4.774</v>
      </c>
      <c r="O425" s="15">
        <f>'[1]TCE - ANEXO III - Preencher'!P434</f>
        <v>0</v>
      </c>
      <c r="P425" s="16">
        <f t="shared" si="38"/>
        <v>4.774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468.20427000000001</v>
      </c>
    </row>
    <row r="426" spans="1:28" x14ac:dyDescent="0.25">
      <c r="A426" s="8">
        <f>IFERROR(VLOOKUP(B426,'[1]DADOS (OCULTAR)'!$Q$3:$S$136,3,0),"")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GABRIELA MAGALHAES MEDEIROS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2237-10</v>
      </c>
      <c r="G426" s="13" t="str">
        <f>IF('[1]TCE - ANEXO III - Preencher'!H435="","",'[1]TCE - ANEXO III - Preencher'!H435)</f>
        <v>01/2026</v>
      </c>
      <c r="H426" s="14">
        <f>'[1]TCE - ANEXO III - Preencher'!I435</f>
        <v>0</v>
      </c>
      <c r="I426" s="14">
        <f>'[1]TCE - ANEXO III - Preencher'!J435</f>
        <v>368.52800000000002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2.2719999999999998</v>
      </c>
      <c r="O426" s="15">
        <f>'[1]TCE - ANEXO III - Preencher'!P435</f>
        <v>0</v>
      </c>
      <c r="P426" s="16">
        <f t="shared" si="38"/>
        <v>2.2719999999999998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370.8</v>
      </c>
    </row>
    <row r="427" spans="1:28" x14ac:dyDescent="0.25">
      <c r="A427" s="8">
        <f>IFERROR(VLOOKUP(B427,'[1]DADOS (OCULTAR)'!$Q$3:$S$136,3,0),"")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GABRIELA MARIA DE LIMA FRANCA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5211-30</v>
      </c>
      <c r="G427" s="13" t="str">
        <f>IF('[1]TCE - ANEXO III - Preencher'!H436="","",'[1]TCE - ANEXO III - Preencher'!H436)</f>
        <v>01/2026</v>
      </c>
      <c r="H427" s="14">
        <f>'[1]TCE - ANEXO III - Preencher'!I436</f>
        <v>0</v>
      </c>
      <c r="I427" s="14">
        <f>'[1]TCE - ANEXO III - Preencher'!J436</f>
        <v>154.4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2.2719999999999998</v>
      </c>
      <c r="O427" s="15">
        <f>'[1]TCE - ANEXO III - Preencher'!P436</f>
        <v>0</v>
      </c>
      <c r="P427" s="16">
        <f t="shared" si="38"/>
        <v>2.2719999999999998</v>
      </c>
      <c r="Q427" s="15">
        <f>'[1]TCE - ANEXO III - Preencher'!R436</f>
        <v>0</v>
      </c>
      <c r="R427" s="15">
        <f>'[1]TCE - ANEXO III - Preencher'!S436</f>
        <v>106.44</v>
      </c>
      <c r="S427" s="16">
        <f t="shared" si="39"/>
        <v>-106.44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50.231999999999999</v>
      </c>
    </row>
    <row r="428" spans="1:28" x14ac:dyDescent="0.25">
      <c r="A428" s="8">
        <f>IFERROR(VLOOKUP(B428,'[1]DADOS (OCULTAR)'!$Q$3:$S$136,3,0),"")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GABRIELA OLIVEIRA DO REGO MATOS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 t="str">
        <f>IF('[1]TCE - ANEXO III - Preencher'!H437="","",'[1]TCE - ANEXO III - Preencher'!H437)</f>
        <v>01/2026</v>
      </c>
      <c r="H428" s="14">
        <f>'[1]TCE - ANEXO III - Preencher'!I437</f>
        <v>0</v>
      </c>
      <c r="I428" s="14">
        <f>'[1]TCE - ANEXO III - Preencher'!J437</f>
        <v>457.35359999999997</v>
      </c>
      <c r="J428" s="14">
        <f>'[1]TCE - ANEXO III - Preencher'!K437</f>
        <v>0</v>
      </c>
      <c r="K428" s="15">
        <f>'[1]TCE - ANEXO III - Preencher'!L437</f>
        <v>175.63587000000001</v>
      </c>
      <c r="L428" s="15">
        <f>'[1]TCE - ANEXO III - Preencher'!M437</f>
        <v>3.59</v>
      </c>
      <c r="M428" s="15">
        <f t="shared" si="37"/>
        <v>172.04587000000001</v>
      </c>
      <c r="N428" s="15">
        <f>'[1]TCE - ANEXO III - Preencher'!O437</f>
        <v>4.774</v>
      </c>
      <c r="O428" s="15">
        <f>'[1]TCE - ANEXO III - Preencher'!P437</f>
        <v>0</v>
      </c>
      <c r="P428" s="16">
        <f t="shared" si="38"/>
        <v>4.774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60.13</v>
      </c>
      <c r="U428" s="15">
        <f>'[1]TCE - ANEXO III - Preencher'!V437</f>
        <v>0</v>
      </c>
      <c r="V428" s="16">
        <f t="shared" si="40"/>
        <v>60.13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694.30346999999995</v>
      </c>
    </row>
    <row r="429" spans="1:28" x14ac:dyDescent="0.25">
      <c r="A429" s="8">
        <f>IFERROR(VLOOKUP(B429,'[1]DADOS (OCULTAR)'!$Q$3:$S$136,3,0),"")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GABRIELA SOUSA ARRUDA CAVALCANTI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 t="str">
        <f>IF('[1]TCE - ANEXO III - Preencher'!H438="","",'[1]TCE - ANEXO III - Preencher'!H438)</f>
        <v>01/2026</v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143.58000000000001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143.58000000000001</v>
      </c>
    </row>
    <row r="430" spans="1:28" x14ac:dyDescent="0.25">
      <c r="A430" s="8">
        <f>IFERROR(VLOOKUP(B430,'[1]DADOS (OCULTAR)'!$Q$3:$S$136,3,0),"")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GABRIELLA YANDRA FERNANDES SOUZA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2237-10</v>
      </c>
      <c r="G430" s="13" t="str">
        <f>IF('[1]TCE - ANEXO III - Preencher'!H439="","",'[1]TCE - ANEXO III - Preencher'!H439)</f>
        <v>01/2026</v>
      </c>
      <c r="H430" s="14">
        <f>'[1]TCE - ANEXO III - Preencher'!I439</f>
        <v>0</v>
      </c>
      <c r="I430" s="14">
        <f>'[1]TCE - ANEXO III - Preencher'!J439</f>
        <v>404.02640000000002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2.2719999999999998</v>
      </c>
      <c r="O430" s="15">
        <f>'[1]TCE - ANEXO III - Preencher'!P439</f>
        <v>0</v>
      </c>
      <c r="P430" s="16">
        <f t="shared" si="38"/>
        <v>2.2719999999999998</v>
      </c>
      <c r="Q430" s="15">
        <f>'[1]TCE - ANEXO III - Preencher'!R439</f>
        <v>0</v>
      </c>
      <c r="R430" s="15">
        <f>'[1]TCE - ANEXO III - Preencher'!S439</f>
        <v>220.33</v>
      </c>
      <c r="S430" s="16">
        <f t="shared" si="39"/>
        <v>-220.33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185.9684</v>
      </c>
    </row>
    <row r="431" spans="1:28" x14ac:dyDescent="0.25">
      <c r="A431" s="8">
        <f>IFERROR(VLOOKUP(B431,'[1]DADOS (OCULTAR)'!$Q$3:$S$136,3,0),"")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GABRIELY PAULA DA SILVA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4110-10</v>
      </c>
      <c r="G431" s="13" t="str">
        <f>IF('[1]TCE - ANEXO III - Preencher'!H440="","",'[1]TCE - ANEXO III - Preencher'!H440)</f>
        <v>01/2026</v>
      </c>
      <c r="H431" s="14">
        <f>'[1]TCE - ANEXO III - Preencher'!I440</f>
        <v>0</v>
      </c>
      <c r="I431" s="14">
        <f>'[1]TCE - ANEXO III - Preencher'!J440</f>
        <v>38.904000000000003</v>
      </c>
      <c r="J431" s="14">
        <f>'[1]TCE - ANEXO III - Preencher'!K440</f>
        <v>0</v>
      </c>
      <c r="K431" s="15">
        <f>'[1]TCE - ANEXO III - Preencher'!L440</f>
        <v>175.63587000000001</v>
      </c>
      <c r="L431" s="15">
        <f>'[1]TCE - ANEXO III - Preencher'!M440</f>
        <v>32.42</v>
      </c>
      <c r="M431" s="15">
        <f t="shared" si="37"/>
        <v>143.21587</v>
      </c>
      <c r="N431" s="15">
        <f>'[1]TCE - ANEXO III - Preencher'!O440</f>
        <v>2.2719999999999998</v>
      </c>
      <c r="O431" s="15">
        <f>'[1]TCE - ANEXO III - Preencher'!P440</f>
        <v>0</v>
      </c>
      <c r="P431" s="16">
        <f t="shared" si="38"/>
        <v>2.2719999999999998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184.39186999999998</v>
      </c>
    </row>
    <row r="432" spans="1:28" x14ac:dyDescent="0.25">
      <c r="A432" s="8">
        <f>IFERROR(VLOOKUP(B432,'[1]DADOS (OCULTAR)'!$Q$3:$S$136,3,0),"")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GECIANE SOARES DE ANDRADE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01/2026</v>
      </c>
      <c r="H432" s="14">
        <f>'[1]TCE - ANEXO III - Preencher'!I441</f>
        <v>0</v>
      </c>
      <c r="I432" s="14">
        <f>'[1]TCE - ANEXO III - Preencher'!J441</f>
        <v>461.93520000000001</v>
      </c>
      <c r="J432" s="14">
        <f>'[1]TCE - ANEXO III - Preencher'!K441</f>
        <v>0</v>
      </c>
      <c r="K432" s="15">
        <f>'[1]TCE - ANEXO III - Preencher'!L441</f>
        <v>175.63587000000001</v>
      </c>
      <c r="L432" s="15">
        <f>'[1]TCE - ANEXO III - Preencher'!M441</f>
        <v>3.59</v>
      </c>
      <c r="M432" s="15">
        <f t="shared" si="37"/>
        <v>172.04587000000001</v>
      </c>
      <c r="N432" s="15">
        <f>'[1]TCE - ANEXO III - Preencher'!O441</f>
        <v>4.774</v>
      </c>
      <c r="O432" s="15">
        <f>'[1]TCE - ANEXO III - Preencher'!P441</f>
        <v>0</v>
      </c>
      <c r="P432" s="16">
        <f t="shared" si="38"/>
        <v>4.774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638.75507000000005</v>
      </c>
    </row>
    <row r="433" spans="1:28" x14ac:dyDescent="0.25">
      <c r="A433" s="8">
        <f>IFERROR(VLOOKUP(B433,'[1]DADOS (OCULTAR)'!$Q$3:$S$136,3,0),"")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GEDILSON ROSENDO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5151-10</v>
      </c>
      <c r="G433" s="13" t="str">
        <f>IF('[1]TCE - ANEXO III - Preencher'!H442="","",'[1]TCE - ANEXO III - Preencher'!H442)</f>
        <v>01/2026</v>
      </c>
      <c r="H433" s="14">
        <f>'[1]TCE - ANEXO III - Preencher'!I442</f>
        <v>0</v>
      </c>
      <c r="I433" s="14">
        <f>'[1]TCE - ANEXO III - Preencher'!J442</f>
        <v>184.80240000000001</v>
      </c>
      <c r="J433" s="14">
        <f>'[1]TCE - ANEXO III - Preencher'!K442</f>
        <v>0</v>
      </c>
      <c r="K433" s="15">
        <f>'[1]TCE - ANEXO III - Preencher'!L442</f>
        <v>175.63587000000001</v>
      </c>
      <c r="L433" s="15">
        <f>'[1]TCE - ANEXO III - Preencher'!M442</f>
        <v>32.42</v>
      </c>
      <c r="M433" s="15">
        <f t="shared" si="37"/>
        <v>143.21587</v>
      </c>
      <c r="N433" s="15">
        <f>'[1]TCE - ANEXO III - Preencher'!O442</f>
        <v>2.2719999999999998</v>
      </c>
      <c r="O433" s="15">
        <f>'[1]TCE - ANEXO III - Preencher'!P442</f>
        <v>0</v>
      </c>
      <c r="P433" s="16">
        <f t="shared" si="38"/>
        <v>2.2719999999999998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330.29027000000002</v>
      </c>
    </row>
    <row r="434" spans="1:28" x14ac:dyDescent="0.25">
      <c r="A434" s="8">
        <f>IFERROR(VLOOKUP(B434,'[1]DADOS (OCULTAR)'!$Q$3:$S$136,3,0),"")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GEISIELE MENDES PEREIRA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4131-15</v>
      </c>
      <c r="G434" s="13" t="str">
        <f>IF('[1]TCE - ANEXO III - Preencher'!H443="","",'[1]TCE - ANEXO III - Preencher'!H443)</f>
        <v>01/2026</v>
      </c>
      <c r="H434" s="14">
        <f>'[1]TCE - ANEXO III - Preencher'!I443</f>
        <v>0</v>
      </c>
      <c r="I434" s="14">
        <f>'[1]TCE - ANEXO III - Preencher'!J443</f>
        <v>203.53120000000001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2.2719999999999998</v>
      </c>
      <c r="O434" s="15">
        <f>'[1]TCE - ANEXO III - Preencher'!P443</f>
        <v>0</v>
      </c>
      <c r="P434" s="16">
        <f t="shared" si="38"/>
        <v>2.2719999999999998</v>
      </c>
      <c r="Q434" s="15">
        <f>'[1]TCE - ANEXO III - Preencher'!R443</f>
        <v>0</v>
      </c>
      <c r="R434" s="15">
        <f>'[1]TCE - ANEXO III - Preencher'!S443</f>
        <v>138.77000000000001</v>
      </c>
      <c r="S434" s="16">
        <f t="shared" si="39"/>
        <v>-138.77000000000001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67.033199999999994</v>
      </c>
    </row>
    <row r="435" spans="1:28" x14ac:dyDescent="0.25">
      <c r="A435" s="8">
        <f>IFERROR(VLOOKUP(B435,'[1]DADOS (OCULTAR)'!$Q$3:$S$136,3,0),"")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GENILSON FERREIRA DA SILVA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01/2026</v>
      </c>
      <c r="H435" s="14">
        <f>'[1]TCE - ANEXO III - Preencher'!I444</f>
        <v>0</v>
      </c>
      <c r="I435" s="14">
        <f>'[1]TCE - ANEXO III - Preencher'!J444</f>
        <v>289.988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2.2719999999999998</v>
      </c>
      <c r="O435" s="15">
        <f>'[1]TCE - ANEXO III - Preencher'!P444</f>
        <v>0</v>
      </c>
      <c r="P435" s="16">
        <f t="shared" si="38"/>
        <v>2.2719999999999998</v>
      </c>
      <c r="Q435" s="15">
        <f>'[1]TCE - ANEXO III - Preencher'!R444</f>
        <v>0</v>
      </c>
      <c r="R435" s="15">
        <f>'[1]TCE - ANEXO III - Preencher'!S444</f>
        <v>97.26</v>
      </c>
      <c r="S435" s="16">
        <f t="shared" si="39"/>
        <v>-97.26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195</v>
      </c>
    </row>
    <row r="436" spans="1:28" x14ac:dyDescent="0.25">
      <c r="A436" s="8">
        <f>IFERROR(VLOOKUP(B436,'[1]DADOS (OCULTAR)'!$Q$3:$S$136,3,0),"")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GENILSON SOUSA DOS SANTOS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5163-45</v>
      </c>
      <c r="G436" s="13" t="str">
        <f>IF('[1]TCE - ANEXO III - Preencher'!H445="","",'[1]TCE - ANEXO III - Preencher'!H445)</f>
        <v>01/2026</v>
      </c>
      <c r="H436" s="14">
        <f>'[1]TCE - ANEXO III - Preencher'!I445</f>
        <v>0</v>
      </c>
      <c r="I436" s="14">
        <f>'[1]TCE - ANEXO III - Preencher'!J445</f>
        <v>227.81360000000001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2.2719999999999998</v>
      </c>
      <c r="O436" s="15">
        <f>'[1]TCE - ANEXO III - Preencher'!P445</f>
        <v>0</v>
      </c>
      <c r="P436" s="16">
        <f t="shared" si="38"/>
        <v>2.2719999999999998</v>
      </c>
      <c r="Q436" s="15">
        <f>'[1]TCE - ANEXO III - Preencher'!R445</f>
        <v>360.54</v>
      </c>
      <c r="R436" s="15">
        <f>'[1]TCE - ANEXO III - Preencher'!S445</f>
        <v>97.26</v>
      </c>
      <c r="S436" s="16">
        <f t="shared" si="39"/>
        <v>263.28000000000003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493.36560000000003</v>
      </c>
    </row>
    <row r="437" spans="1:28" x14ac:dyDescent="0.25">
      <c r="A437" s="8">
        <f>IFERROR(VLOOKUP(B437,'[1]DADOS (OCULTAR)'!$Q$3:$S$136,3,0),"")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GENIVAL MANOEL DA SILVA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5142-25</v>
      </c>
      <c r="G437" s="13" t="str">
        <f>IF('[1]TCE - ANEXO III - Preencher'!H446="","",'[1]TCE - ANEXO III - Preencher'!H446)</f>
        <v>01/2026</v>
      </c>
      <c r="H437" s="14">
        <f>'[1]TCE - ANEXO III - Preencher'!I446</f>
        <v>0</v>
      </c>
      <c r="I437" s="14">
        <f>'[1]TCE - ANEXO III - Preencher'!J446</f>
        <v>219.17359999999999</v>
      </c>
      <c r="J437" s="14">
        <f>'[1]TCE - ANEXO III - Preencher'!K446</f>
        <v>0</v>
      </c>
      <c r="K437" s="15">
        <f>'[1]TCE - ANEXO III - Preencher'!L446</f>
        <v>175.63587000000001</v>
      </c>
      <c r="L437" s="15">
        <f>'[1]TCE - ANEXO III - Preencher'!M446</f>
        <v>32.42</v>
      </c>
      <c r="M437" s="15">
        <f t="shared" si="37"/>
        <v>143.21587</v>
      </c>
      <c r="N437" s="15">
        <f>'[1]TCE - ANEXO III - Preencher'!O446</f>
        <v>2.2719999999999998</v>
      </c>
      <c r="O437" s="15">
        <f>'[1]TCE - ANEXO III - Preencher'!P446</f>
        <v>0</v>
      </c>
      <c r="P437" s="16">
        <f t="shared" si="38"/>
        <v>2.2719999999999998</v>
      </c>
      <c r="Q437" s="15">
        <f>'[1]TCE - ANEXO III - Preencher'!R446</f>
        <v>413.44</v>
      </c>
      <c r="R437" s="15">
        <f>'[1]TCE - ANEXO III - Preencher'!S446</f>
        <v>0</v>
      </c>
      <c r="S437" s="16">
        <f t="shared" si="39"/>
        <v>413.44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778.10146999999995</v>
      </c>
    </row>
    <row r="438" spans="1:28" x14ac:dyDescent="0.25">
      <c r="A438" s="8">
        <f>IFERROR(VLOOKUP(B438,'[1]DADOS (OCULTAR)'!$Q$3:$S$136,3,0),"")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GENIVALDO FERREIRA DOS SANTOS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3241-15</v>
      </c>
      <c r="G438" s="13" t="str">
        <f>IF('[1]TCE - ANEXO III - Preencher'!H447="","",'[1]TCE - ANEXO III - Preencher'!H447)</f>
        <v>01/2026</v>
      </c>
      <c r="H438" s="14">
        <f>'[1]TCE - ANEXO III - Preencher'!I447</f>
        <v>0</v>
      </c>
      <c r="I438" s="14">
        <f>'[1]TCE - ANEXO III - Preencher'!J447</f>
        <v>334.0136</v>
      </c>
      <c r="J438" s="14">
        <f>'[1]TCE - ANEXO III - Preencher'!K447</f>
        <v>0</v>
      </c>
      <c r="K438" s="15">
        <f>'[1]TCE - ANEXO III - Preencher'!L447</f>
        <v>175.63587000000001</v>
      </c>
      <c r="L438" s="15">
        <f>'[1]TCE - ANEXO III - Preencher'!M447</f>
        <v>2.41</v>
      </c>
      <c r="M438" s="15">
        <f t="shared" si="37"/>
        <v>173.22587000000001</v>
      </c>
      <c r="N438" s="15">
        <f>'[1]TCE - ANEXO III - Preencher'!O447</f>
        <v>2.2719999999999998</v>
      </c>
      <c r="O438" s="15">
        <f>'[1]TCE - ANEXO III - Preencher'!P447</f>
        <v>0</v>
      </c>
      <c r="P438" s="16">
        <f t="shared" si="38"/>
        <v>2.2719999999999998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509.51146999999997</v>
      </c>
    </row>
    <row r="439" spans="1:28" x14ac:dyDescent="0.25">
      <c r="A439" s="8">
        <f>IFERROR(VLOOKUP(B439,'[1]DADOS (OCULTAR)'!$Q$3:$S$136,3,0),"")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GENOVEVA MARIA RIBEIRO PINTO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01/2026</v>
      </c>
      <c r="H439" s="14">
        <f>'[1]TCE - ANEXO III - Preencher'!I448</f>
        <v>0</v>
      </c>
      <c r="I439" s="14">
        <f>'[1]TCE - ANEXO III - Preencher'!J448</f>
        <v>366.86720000000003</v>
      </c>
      <c r="J439" s="14">
        <f>'[1]TCE - ANEXO III - Preencher'!K448</f>
        <v>0</v>
      </c>
      <c r="K439" s="15">
        <f>'[1]TCE - ANEXO III - Preencher'!L448</f>
        <v>175.63587000000001</v>
      </c>
      <c r="L439" s="15">
        <f>'[1]TCE - ANEXO III - Preencher'!M448</f>
        <v>32.42</v>
      </c>
      <c r="M439" s="15">
        <f t="shared" si="37"/>
        <v>143.21587</v>
      </c>
      <c r="N439" s="15">
        <f>'[1]TCE - ANEXO III - Preencher'!O448</f>
        <v>2.2719999999999998</v>
      </c>
      <c r="O439" s="15">
        <f>'[1]TCE - ANEXO III - Preencher'!P448</f>
        <v>0</v>
      </c>
      <c r="P439" s="16">
        <f t="shared" si="38"/>
        <v>2.2719999999999998</v>
      </c>
      <c r="Q439" s="15">
        <f>'[1]TCE - ANEXO III - Preencher'!R448</f>
        <v>360.54</v>
      </c>
      <c r="R439" s="15">
        <f>'[1]TCE - ANEXO III - Preencher'!S448</f>
        <v>97.26</v>
      </c>
      <c r="S439" s="16">
        <f t="shared" si="39"/>
        <v>263.28000000000003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775.63507000000004</v>
      </c>
    </row>
    <row r="440" spans="1:28" x14ac:dyDescent="0.25">
      <c r="A440" s="8">
        <f>IFERROR(VLOOKUP(B440,'[1]DADOS (OCULTAR)'!$Q$3:$S$136,3,0),"")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GEORGE JULIO DE SANTANA SANTOS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5142-25</v>
      </c>
      <c r="G440" s="13" t="str">
        <f>IF('[1]TCE - ANEXO III - Preencher'!H449="","",'[1]TCE - ANEXO III - Preencher'!H449)</f>
        <v>01/2026</v>
      </c>
      <c r="H440" s="14">
        <f>'[1]TCE - ANEXO III - Preencher'!I449</f>
        <v>0</v>
      </c>
      <c r="I440" s="14">
        <f>'[1]TCE - ANEXO III - Preencher'!J449</f>
        <v>185.31360000000001</v>
      </c>
      <c r="J440" s="14">
        <f>'[1]TCE - ANEXO III - Preencher'!K449</f>
        <v>0</v>
      </c>
      <c r="K440" s="15">
        <f>'[1]TCE - ANEXO III - Preencher'!L449</f>
        <v>175.63587000000001</v>
      </c>
      <c r="L440" s="15">
        <f>'[1]TCE - ANEXO III - Preencher'!M449</f>
        <v>32.42</v>
      </c>
      <c r="M440" s="15">
        <f t="shared" si="37"/>
        <v>143.21587</v>
      </c>
      <c r="N440" s="15">
        <f>'[1]TCE - ANEXO III - Preencher'!O449</f>
        <v>2.2719999999999998</v>
      </c>
      <c r="O440" s="15">
        <f>'[1]TCE - ANEXO III - Preencher'!P449</f>
        <v>0</v>
      </c>
      <c r="P440" s="16">
        <f t="shared" si="38"/>
        <v>2.2719999999999998</v>
      </c>
      <c r="Q440" s="15">
        <f>'[1]TCE - ANEXO III - Preencher'!R449</f>
        <v>0</v>
      </c>
      <c r="R440" s="15">
        <f>'[1]TCE - ANEXO III - Preencher'!S449</f>
        <v>97.26</v>
      </c>
      <c r="S440" s="16">
        <f t="shared" si="39"/>
        <v>-97.26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233.54147</v>
      </c>
    </row>
    <row r="441" spans="1:28" x14ac:dyDescent="0.25">
      <c r="A441" s="8">
        <f>IFERROR(VLOOKUP(B441,'[1]DADOS (OCULTAR)'!$Q$3:$S$136,3,0),"")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GEOVANA KIMBERLY DA SILVA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 t="str">
        <f>IF('[1]TCE - ANEXO III - Preencher'!H450="","",'[1]TCE - ANEXO III - Preencher'!H450)</f>
        <v>01/2026</v>
      </c>
      <c r="H441" s="14">
        <f>'[1]TCE - ANEXO III - Preencher'!I450</f>
        <v>0</v>
      </c>
      <c r="I441" s="14">
        <f>'[1]TCE - ANEXO III - Preencher'!J450</f>
        <v>308.92</v>
      </c>
      <c r="J441" s="14">
        <f>'[1]TCE - ANEXO III - Preencher'!K450</f>
        <v>0</v>
      </c>
      <c r="K441" s="15">
        <f>'[1]TCE - ANEXO III - Preencher'!L450</f>
        <v>175.63587000000001</v>
      </c>
      <c r="L441" s="15">
        <f>'[1]TCE - ANEXO III - Preencher'!M450</f>
        <v>32.42</v>
      </c>
      <c r="M441" s="15">
        <f t="shared" si="37"/>
        <v>143.21587</v>
      </c>
      <c r="N441" s="15">
        <f>'[1]TCE - ANEXO III - Preencher'!O450</f>
        <v>2.2719999999999998</v>
      </c>
      <c r="O441" s="15">
        <f>'[1]TCE - ANEXO III - Preencher'!P450</f>
        <v>0</v>
      </c>
      <c r="P441" s="16">
        <f t="shared" si="38"/>
        <v>2.2719999999999998</v>
      </c>
      <c r="Q441" s="15">
        <f>'[1]TCE - ANEXO III - Preencher'!R450</f>
        <v>501.59</v>
      </c>
      <c r="R441" s="15">
        <f>'[1]TCE - ANEXO III - Preencher'!S450</f>
        <v>0</v>
      </c>
      <c r="S441" s="16">
        <f t="shared" si="39"/>
        <v>501.59</v>
      </c>
      <c r="T441" s="15">
        <f>'[1]TCE - ANEXO III - Preencher'!U450</f>
        <v>124.23</v>
      </c>
      <c r="U441" s="15">
        <f>'[1]TCE - ANEXO III - Preencher'!V450</f>
        <v>0</v>
      </c>
      <c r="V441" s="16">
        <f t="shared" si="40"/>
        <v>124.23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1080.2278699999999</v>
      </c>
    </row>
    <row r="442" spans="1:28" x14ac:dyDescent="0.25">
      <c r="A442" s="8">
        <f>IFERROR(VLOOKUP(B442,'[1]DADOS (OCULTAR)'!$Q$3:$S$136,3,0),"")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GEOVANIA KEROLE EDILEUZA SILVA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4110-10</v>
      </c>
      <c r="G442" s="13" t="str">
        <f>IF('[1]TCE - ANEXO III - Preencher'!H451="","",'[1]TCE - ANEXO III - Preencher'!H451)</f>
        <v>01/2026</v>
      </c>
      <c r="H442" s="14">
        <f>'[1]TCE - ANEXO III - Preencher'!I451</f>
        <v>0</v>
      </c>
      <c r="I442" s="14">
        <f>'[1]TCE - ANEXO III - Preencher'!J451</f>
        <v>129.63679999999999</v>
      </c>
      <c r="J442" s="14">
        <f>'[1]TCE - ANEXO III - Preencher'!K451</f>
        <v>0</v>
      </c>
      <c r="K442" s="15">
        <f>'[1]TCE - ANEXO III - Preencher'!L451</f>
        <v>175.63587000000001</v>
      </c>
      <c r="L442" s="15">
        <f>'[1]TCE - ANEXO III - Preencher'!M451</f>
        <v>32.42</v>
      </c>
      <c r="M442" s="15">
        <f t="shared" si="37"/>
        <v>143.21587</v>
      </c>
      <c r="N442" s="15">
        <f>'[1]TCE - ANEXO III - Preencher'!O451</f>
        <v>2.2719999999999998</v>
      </c>
      <c r="O442" s="15">
        <f>'[1]TCE - ANEXO III - Preencher'!P451</f>
        <v>0</v>
      </c>
      <c r="P442" s="16">
        <f t="shared" si="38"/>
        <v>2.2719999999999998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275.12466999999998</v>
      </c>
    </row>
    <row r="443" spans="1:28" x14ac:dyDescent="0.25">
      <c r="A443" s="8">
        <f>IFERROR(VLOOKUP(B443,'[1]DADOS (OCULTAR)'!$Q$3:$S$136,3,0),"")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GEOVANIA MARIA DA SILVA SALES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01/2026</v>
      </c>
      <c r="H443" s="14">
        <f>'[1]TCE - ANEXO III - Preencher'!I452</f>
        <v>0</v>
      </c>
      <c r="I443" s="14">
        <f>'[1]TCE - ANEXO III - Preencher'!J452</f>
        <v>302.43599999999998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2.2719999999999998</v>
      </c>
      <c r="O443" s="15">
        <f>'[1]TCE - ANEXO III - Preencher'!P452</f>
        <v>0</v>
      </c>
      <c r="P443" s="16">
        <f t="shared" si="38"/>
        <v>2.2719999999999998</v>
      </c>
      <c r="Q443" s="15">
        <f>'[1]TCE - ANEXO III - Preencher'!R452</f>
        <v>580.30999999999995</v>
      </c>
      <c r="R443" s="15">
        <f>'[1]TCE - ANEXO III - Preencher'!S452</f>
        <v>97.26</v>
      </c>
      <c r="S443" s="16">
        <f t="shared" si="39"/>
        <v>483.04999999999995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787.75799999999992</v>
      </c>
    </row>
    <row r="444" spans="1:28" x14ac:dyDescent="0.25">
      <c r="A444" s="8">
        <f>IFERROR(VLOOKUP(B444,'[1]DADOS (OCULTAR)'!$Q$3:$S$136,3,0),"")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GEOVANIO JOSE DA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5163-45</v>
      </c>
      <c r="G444" s="13" t="str">
        <f>IF('[1]TCE - ANEXO III - Preencher'!H453="","",'[1]TCE - ANEXO III - Preencher'!H453)</f>
        <v>01/2026</v>
      </c>
      <c r="H444" s="14">
        <f>'[1]TCE - ANEXO III - Preencher'!I453</f>
        <v>0</v>
      </c>
      <c r="I444" s="14">
        <f>'[1]TCE - ANEXO III - Preencher'!J453</f>
        <v>164.67920000000001</v>
      </c>
      <c r="J444" s="14">
        <f>'[1]TCE - ANEXO III - Preencher'!K453</f>
        <v>0</v>
      </c>
      <c r="K444" s="15">
        <f>'[1]TCE - ANEXO III - Preencher'!L453</f>
        <v>175.63587000000001</v>
      </c>
      <c r="L444" s="15">
        <f>'[1]TCE - ANEXO III - Preencher'!M453</f>
        <v>32.42</v>
      </c>
      <c r="M444" s="15">
        <f t="shared" si="37"/>
        <v>143.21587</v>
      </c>
      <c r="N444" s="15">
        <f>'[1]TCE - ANEXO III - Preencher'!O453</f>
        <v>2.2719999999999998</v>
      </c>
      <c r="O444" s="15">
        <f>'[1]TCE - ANEXO III - Preencher'!P453</f>
        <v>0</v>
      </c>
      <c r="P444" s="16">
        <f t="shared" si="38"/>
        <v>2.2719999999999998</v>
      </c>
      <c r="Q444" s="15">
        <f>'[1]TCE - ANEXO III - Preencher'!R453</f>
        <v>0</v>
      </c>
      <c r="R444" s="15">
        <f>'[1]TCE - ANEXO III - Preencher'!S453</f>
        <v>97.26</v>
      </c>
      <c r="S444" s="16">
        <f t="shared" si="39"/>
        <v>-97.26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212.90707000000003</v>
      </c>
    </row>
    <row r="445" spans="1:28" x14ac:dyDescent="0.25">
      <c r="A445" s="8">
        <f>IFERROR(VLOOKUP(B445,'[1]DADOS (OCULTAR)'!$Q$3:$S$136,3,0),"")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GERCICLEIDE ILMA DOS SANTOS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01/2026</v>
      </c>
      <c r="H445" s="14">
        <f>'[1]TCE - ANEXO III - Preencher'!I454</f>
        <v>0</v>
      </c>
      <c r="I445" s="14">
        <f>'[1]TCE - ANEXO III - Preencher'!J454</f>
        <v>322.65440000000001</v>
      </c>
      <c r="J445" s="14">
        <f>'[1]TCE - ANEXO III - Preencher'!K454</f>
        <v>0</v>
      </c>
      <c r="K445" s="15">
        <f>'[1]TCE - ANEXO III - Preencher'!L454</f>
        <v>175.63587000000001</v>
      </c>
      <c r="L445" s="15">
        <f>'[1]TCE - ANEXO III - Preencher'!M454</f>
        <v>32.42</v>
      </c>
      <c r="M445" s="15">
        <f t="shared" si="37"/>
        <v>143.21587</v>
      </c>
      <c r="N445" s="15">
        <f>'[1]TCE - ANEXO III - Preencher'!O454</f>
        <v>2.2719999999999998</v>
      </c>
      <c r="O445" s="15">
        <f>'[1]TCE - ANEXO III - Preencher'!P454</f>
        <v>0</v>
      </c>
      <c r="P445" s="16">
        <f t="shared" si="38"/>
        <v>2.2719999999999998</v>
      </c>
      <c r="Q445" s="15">
        <f>'[1]TCE - ANEXO III - Preencher'!R454</f>
        <v>360.54</v>
      </c>
      <c r="R445" s="15">
        <f>'[1]TCE - ANEXO III - Preencher'!S454</f>
        <v>0</v>
      </c>
      <c r="S445" s="16">
        <f t="shared" si="39"/>
        <v>360.54</v>
      </c>
      <c r="T445" s="15">
        <f>'[1]TCE - ANEXO III - Preencher'!U454</f>
        <v>162.04</v>
      </c>
      <c r="U445" s="15">
        <f>'[1]TCE - ANEXO III - Preencher'!V454</f>
        <v>0</v>
      </c>
      <c r="V445" s="16">
        <f t="shared" si="40"/>
        <v>162.04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990.72226999999998</v>
      </c>
    </row>
    <row r="446" spans="1:28" x14ac:dyDescent="0.25">
      <c r="A446" s="8">
        <f>IFERROR(VLOOKUP(B446,'[1]DADOS (OCULTAR)'!$Q$3:$S$136,3,0),"")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GERINETE RODRIGUES DE ALMEIDA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3241-15</v>
      </c>
      <c r="G446" s="13" t="str">
        <f>IF('[1]TCE - ANEXO III - Preencher'!H455="","",'[1]TCE - ANEXO III - Preencher'!H455)</f>
        <v>01/2026</v>
      </c>
      <c r="H446" s="14">
        <f>'[1]TCE - ANEXO III - Preencher'!I455</f>
        <v>0</v>
      </c>
      <c r="I446" s="14">
        <f>'[1]TCE - ANEXO III - Preencher'!J455</f>
        <v>574.97519999999997</v>
      </c>
      <c r="J446" s="14">
        <f>'[1]TCE - ANEXO III - Preencher'!K455</f>
        <v>0</v>
      </c>
      <c r="K446" s="15">
        <f>'[1]TCE - ANEXO III - Preencher'!L455</f>
        <v>175.63587000000001</v>
      </c>
      <c r="L446" s="15">
        <f>'[1]TCE - ANEXO III - Preencher'!M455</f>
        <v>2.41</v>
      </c>
      <c r="M446" s="15">
        <f t="shared" si="37"/>
        <v>173.22587000000001</v>
      </c>
      <c r="N446" s="15">
        <f>'[1]TCE - ANEXO III - Preencher'!O455</f>
        <v>2.2719999999999998</v>
      </c>
      <c r="O446" s="15">
        <f>'[1]TCE - ANEXO III - Preencher'!P455</f>
        <v>0</v>
      </c>
      <c r="P446" s="16">
        <f t="shared" si="38"/>
        <v>2.2719999999999998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750.47307000000001</v>
      </c>
    </row>
    <row r="447" spans="1:28" x14ac:dyDescent="0.25">
      <c r="A447" s="8">
        <f>IFERROR(VLOOKUP(B447,'[1]DADOS (OCULTAR)'!$Q$3:$S$136,3,0),"")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GERLANE PEREIRA DE BARROS SANTOS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5134-30</v>
      </c>
      <c r="G447" s="13" t="str">
        <f>IF('[1]TCE - ANEXO III - Preencher'!H456="","",'[1]TCE - ANEXO III - Preencher'!H456)</f>
        <v>01/2026</v>
      </c>
      <c r="H447" s="14">
        <f>'[1]TCE - ANEXO III - Preencher'!I456</f>
        <v>0</v>
      </c>
      <c r="I447" s="14">
        <f>'[1]TCE - ANEXO III - Preencher'!J456</f>
        <v>174.34479999999999</v>
      </c>
      <c r="J447" s="14">
        <f>'[1]TCE - ANEXO III - Preencher'!K456</f>
        <v>0</v>
      </c>
      <c r="K447" s="15">
        <f>'[1]TCE - ANEXO III - Preencher'!L456</f>
        <v>175.63587000000001</v>
      </c>
      <c r="L447" s="15">
        <f>'[1]TCE - ANEXO III - Preencher'!M456</f>
        <v>32.42</v>
      </c>
      <c r="M447" s="15">
        <f t="shared" si="37"/>
        <v>143.21587</v>
      </c>
      <c r="N447" s="15">
        <f>'[1]TCE - ANEXO III - Preencher'!O456</f>
        <v>2.2719999999999998</v>
      </c>
      <c r="O447" s="15">
        <f>'[1]TCE - ANEXO III - Preencher'!P456</f>
        <v>0</v>
      </c>
      <c r="P447" s="16">
        <f t="shared" si="38"/>
        <v>2.2719999999999998</v>
      </c>
      <c r="Q447" s="15">
        <f>'[1]TCE - ANEXO III - Preencher'!R456</f>
        <v>369.36</v>
      </c>
      <c r="R447" s="15">
        <f>'[1]TCE - ANEXO III - Preencher'!S456</f>
        <v>0</v>
      </c>
      <c r="S447" s="16">
        <f t="shared" si="39"/>
        <v>369.36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689.19266999999991</v>
      </c>
    </row>
    <row r="448" spans="1:28" x14ac:dyDescent="0.25">
      <c r="A448" s="8">
        <f>IFERROR(VLOOKUP(B448,'[1]DADOS (OCULTAR)'!$Q$3:$S$136,3,0),"")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GERONEIS LUCINEIA ALMEIDA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5211-30</v>
      </c>
      <c r="G448" s="13" t="str">
        <f>IF('[1]TCE - ANEXO III - Preencher'!H457="","",'[1]TCE - ANEXO III - Preencher'!H457)</f>
        <v>01/2026</v>
      </c>
      <c r="H448" s="14">
        <f>'[1]TCE - ANEXO III - Preencher'!I457</f>
        <v>0</v>
      </c>
      <c r="I448" s="14">
        <f>'[1]TCE - ANEXO III - Preencher'!J457</f>
        <v>22.314399999999999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2.2719999999999998</v>
      </c>
      <c r="O448" s="15">
        <f>'[1]TCE - ANEXO III - Preencher'!P457</f>
        <v>0</v>
      </c>
      <c r="P448" s="16">
        <f t="shared" si="38"/>
        <v>2.2719999999999998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24.586399999999998</v>
      </c>
    </row>
    <row r="449" spans="1:28" x14ac:dyDescent="0.25">
      <c r="A449" s="8">
        <f>IFERROR(VLOOKUP(B449,'[1]DADOS (OCULTAR)'!$Q$3:$S$136,3,0),"")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GERSON CARDOSO DOS SANTOS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01/2026</v>
      </c>
      <c r="H449" s="14">
        <f>'[1]TCE - ANEXO III - Preencher'!I458</f>
        <v>0</v>
      </c>
      <c r="I449" s="14">
        <f>'[1]TCE - ANEXO III - Preencher'!J458</f>
        <v>332.40640000000002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2.2719999999999998</v>
      </c>
      <c r="O449" s="15">
        <f>'[1]TCE - ANEXO III - Preencher'!P458</f>
        <v>0</v>
      </c>
      <c r="P449" s="16">
        <f t="shared" si="38"/>
        <v>2.2719999999999998</v>
      </c>
      <c r="Q449" s="15">
        <f>'[1]TCE - ANEXO III - Preencher'!R458</f>
        <v>360.54</v>
      </c>
      <c r="R449" s="15">
        <f>'[1]TCE - ANEXO III - Preencher'!S458</f>
        <v>64.5</v>
      </c>
      <c r="S449" s="16">
        <f t="shared" si="39"/>
        <v>296.04000000000002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630.71839999999997</v>
      </c>
    </row>
    <row r="450" spans="1:28" x14ac:dyDescent="0.25">
      <c r="A450" s="8">
        <f>IFERROR(VLOOKUP(B450,'[1]DADOS (OCULTAR)'!$Q$3:$S$136,3,0),"")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GERSON FREITAS DE OLIVEIRA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5163-45</v>
      </c>
      <c r="G450" s="13" t="str">
        <f>IF('[1]TCE - ANEXO III - Preencher'!H459="","",'[1]TCE - ANEXO III - Preencher'!H459)</f>
        <v>01/2026</v>
      </c>
      <c r="H450" s="14">
        <f>'[1]TCE - ANEXO III - Preencher'!I459</f>
        <v>0</v>
      </c>
      <c r="I450" s="14">
        <f>'[1]TCE - ANEXO III - Preencher'!J459</f>
        <v>204.9152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2.2719999999999998</v>
      </c>
      <c r="O450" s="15">
        <f>'[1]TCE - ANEXO III - Preencher'!P459</f>
        <v>0</v>
      </c>
      <c r="P450" s="16">
        <f t="shared" si="38"/>
        <v>2.2719999999999998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207.18719999999999</v>
      </c>
    </row>
    <row r="451" spans="1:28" x14ac:dyDescent="0.25">
      <c r="A451" s="8">
        <f>IFERROR(VLOOKUP(B451,'[1]DADOS (OCULTAR)'!$Q$3:$S$136,3,0),"")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GERUSA PEREIRA DA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5143-20</v>
      </c>
      <c r="G451" s="13" t="str">
        <f>IF('[1]TCE - ANEXO III - Preencher'!H460="","",'[1]TCE - ANEXO III - Preencher'!H460)</f>
        <v>01/2026</v>
      </c>
      <c r="H451" s="14">
        <f>'[1]TCE - ANEXO III - Preencher'!I460</f>
        <v>0</v>
      </c>
      <c r="I451" s="14">
        <f>'[1]TCE - ANEXO III - Preencher'!J460</f>
        <v>203.99359999999999</v>
      </c>
      <c r="J451" s="14">
        <f>'[1]TCE - ANEXO III - Preencher'!K460</f>
        <v>0</v>
      </c>
      <c r="K451" s="15">
        <f>'[1]TCE - ANEXO III - Preencher'!L460</f>
        <v>175.63587000000001</v>
      </c>
      <c r="L451" s="15">
        <f>'[1]TCE - ANEXO III - Preencher'!M460</f>
        <v>32.42</v>
      </c>
      <c r="M451" s="15">
        <f t="shared" si="37"/>
        <v>143.21587</v>
      </c>
      <c r="N451" s="15">
        <f>'[1]TCE - ANEXO III - Preencher'!O460</f>
        <v>2.2719999999999998</v>
      </c>
      <c r="O451" s="15">
        <f>'[1]TCE - ANEXO III - Preencher'!P460</f>
        <v>0</v>
      </c>
      <c r="P451" s="16">
        <f t="shared" si="38"/>
        <v>2.2719999999999998</v>
      </c>
      <c r="Q451" s="15">
        <f>'[1]TCE - ANEXO III - Preencher'!R460</f>
        <v>563.29</v>
      </c>
      <c r="R451" s="15">
        <f>'[1]TCE - ANEXO III - Preencher'!S460</f>
        <v>0</v>
      </c>
      <c r="S451" s="16">
        <f t="shared" si="39"/>
        <v>563.29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912.77146999999991</v>
      </c>
    </row>
    <row r="452" spans="1:28" x14ac:dyDescent="0.25">
      <c r="A452" s="8">
        <f>IFERROR(VLOOKUP(B452,'[1]DADOS (OCULTAR)'!$Q$3:$S$136,3,0),"")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GESIANE MARIA DA SILVA LIMA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5211-30</v>
      </c>
      <c r="G452" s="13" t="str">
        <f>IF('[1]TCE - ANEXO III - Preencher'!H461="","",'[1]TCE - ANEXO III - Preencher'!H461)</f>
        <v>01/2026</v>
      </c>
      <c r="H452" s="14">
        <f>'[1]TCE - ANEXO III - Preencher'!I461</f>
        <v>0</v>
      </c>
      <c r="I452" s="14">
        <f>'[1]TCE - ANEXO III - Preencher'!J461</f>
        <v>163.00399999999999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2.2719999999999998</v>
      </c>
      <c r="O452" s="15">
        <f>'[1]TCE - ANEXO III - Preencher'!P461</f>
        <v>0</v>
      </c>
      <c r="P452" s="16">
        <f t="shared" ref="P452:P515" si="44">N452-O452</f>
        <v>2.2719999999999998</v>
      </c>
      <c r="Q452" s="15">
        <f>'[1]TCE - ANEXO III - Preencher'!R461</f>
        <v>0</v>
      </c>
      <c r="R452" s="15">
        <f>'[1]TCE - ANEXO III - Preencher'!S461</f>
        <v>106.44</v>
      </c>
      <c r="S452" s="16">
        <f t="shared" ref="S452:S515" si="45">Q452-R452</f>
        <v>-106.44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58.835999999999984</v>
      </c>
    </row>
    <row r="453" spans="1:28" x14ac:dyDescent="0.25">
      <c r="A453" s="8">
        <f>IFERROR(VLOOKUP(B453,'[1]DADOS (OCULTAR)'!$Q$3:$S$136,3,0),"")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GEYSA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01/2026</v>
      </c>
      <c r="H453" s="14">
        <f>'[1]TCE - ANEXO III - Preencher'!I462</f>
        <v>0</v>
      </c>
      <c r="I453" s="14">
        <f>'[1]TCE - ANEXO III - Preencher'!J462</f>
        <v>322.24160000000001</v>
      </c>
      <c r="J453" s="14">
        <f>'[1]TCE - ANEXO III - Preencher'!K462</f>
        <v>0</v>
      </c>
      <c r="K453" s="15">
        <f>'[1]TCE - ANEXO III - Preencher'!L462</f>
        <v>175.63587000000001</v>
      </c>
      <c r="L453" s="15">
        <f>'[1]TCE - ANEXO III - Preencher'!M462</f>
        <v>32.42</v>
      </c>
      <c r="M453" s="15">
        <f t="shared" si="43"/>
        <v>143.21587</v>
      </c>
      <c r="N453" s="15">
        <f>'[1]TCE - ANEXO III - Preencher'!O462</f>
        <v>2.2719999999999998</v>
      </c>
      <c r="O453" s="15">
        <f>'[1]TCE - ANEXO III - Preencher'!P462</f>
        <v>0</v>
      </c>
      <c r="P453" s="16">
        <f t="shared" si="44"/>
        <v>2.2719999999999998</v>
      </c>
      <c r="Q453" s="15">
        <f>'[1]TCE - ANEXO III - Preencher'!R462</f>
        <v>0</v>
      </c>
      <c r="R453" s="15">
        <f>'[1]TCE - ANEXO III - Preencher'!S462</f>
        <v>97.26</v>
      </c>
      <c r="S453" s="16">
        <f t="shared" si="45"/>
        <v>-97.26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370.46947</v>
      </c>
    </row>
    <row r="454" spans="1:28" x14ac:dyDescent="0.25">
      <c r="A454" s="8">
        <f>IFERROR(VLOOKUP(B454,'[1]DADOS (OCULTAR)'!$Q$3:$S$136,3,0),"")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GEYSE RAYANNE ARAUJO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01/2026</v>
      </c>
      <c r="H454" s="14">
        <f>'[1]TCE - ANEXO III - Preencher'!I463</f>
        <v>0</v>
      </c>
      <c r="I454" s="14">
        <f>'[1]TCE - ANEXO III - Preencher'!J463</f>
        <v>314.07279999999997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2.2719999999999998</v>
      </c>
      <c r="O454" s="15">
        <f>'[1]TCE - ANEXO III - Preencher'!P463</f>
        <v>0</v>
      </c>
      <c r="P454" s="16">
        <f t="shared" si="44"/>
        <v>2.2719999999999998</v>
      </c>
      <c r="Q454" s="15">
        <f>'[1]TCE - ANEXO III - Preencher'!R463</f>
        <v>369.36</v>
      </c>
      <c r="R454" s="15">
        <f>'[1]TCE - ANEXO III - Preencher'!S463</f>
        <v>0</v>
      </c>
      <c r="S454" s="16">
        <f t="shared" si="45"/>
        <v>369.36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685.70479999999998</v>
      </c>
    </row>
    <row r="455" spans="1:28" x14ac:dyDescent="0.25">
      <c r="A455" s="8">
        <f>IFERROR(VLOOKUP(B455,'[1]DADOS (OCULTAR)'!$Q$3:$S$136,3,0),"")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GILDA RAMOS VERISSIMO DE OLIVEIRA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01/2026</v>
      </c>
      <c r="H455" s="14">
        <f>'[1]TCE - ANEXO III - Preencher'!I464</f>
        <v>0</v>
      </c>
      <c r="I455" s="14">
        <f>'[1]TCE - ANEXO III - Preencher'!J464</f>
        <v>292.60160000000002</v>
      </c>
      <c r="J455" s="14">
        <f>'[1]TCE - ANEXO III - Preencher'!K464</f>
        <v>0</v>
      </c>
      <c r="K455" s="15">
        <f>'[1]TCE - ANEXO III - Preencher'!L464</f>
        <v>175.63587000000001</v>
      </c>
      <c r="L455" s="15">
        <f>'[1]TCE - ANEXO III - Preencher'!M464</f>
        <v>32.42</v>
      </c>
      <c r="M455" s="15">
        <f t="shared" si="43"/>
        <v>143.21587</v>
      </c>
      <c r="N455" s="15">
        <f>'[1]TCE - ANEXO III - Preencher'!O464</f>
        <v>2.2719999999999998</v>
      </c>
      <c r="O455" s="15">
        <f>'[1]TCE - ANEXO III - Preencher'!P464</f>
        <v>0</v>
      </c>
      <c r="P455" s="16">
        <f t="shared" si="44"/>
        <v>2.2719999999999998</v>
      </c>
      <c r="Q455" s="15">
        <f>'[1]TCE - ANEXO III - Preencher'!R464</f>
        <v>360.54</v>
      </c>
      <c r="R455" s="15">
        <f>'[1]TCE - ANEXO III - Preencher'!S464</f>
        <v>0</v>
      </c>
      <c r="S455" s="16">
        <f t="shared" si="45"/>
        <v>360.54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798.62947000000008</v>
      </c>
    </row>
    <row r="456" spans="1:28" x14ac:dyDescent="0.25">
      <c r="A456" s="8">
        <f>IFERROR(VLOOKUP(B456,'[1]DADOS (OCULTAR)'!$Q$3:$S$136,3,0),"")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GILSON COSMO DA SILVA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7241-10</v>
      </c>
      <c r="G456" s="13" t="str">
        <f>IF('[1]TCE - ANEXO III - Preencher'!H465="","",'[1]TCE - ANEXO III - Preencher'!H465)</f>
        <v>01/2026</v>
      </c>
      <c r="H456" s="14">
        <f>'[1]TCE - ANEXO III - Preencher'!I465</f>
        <v>0</v>
      </c>
      <c r="I456" s="14">
        <f>'[1]TCE - ANEXO III - Preencher'!J465</f>
        <v>328.78480000000002</v>
      </c>
      <c r="J456" s="14">
        <f>'[1]TCE - ANEXO III - Preencher'!K465</f>
        <v>0</v>
      </c>
      <c r="K456" s="15">
        <f>'[1]TCE - ANEXO III - Preencher'!L465</f>
        <v>175.63587000000001</v>
      </c>
      <c r="L456" s="15">
        <f>'[1]TCE - ANEXO III - Preencher'!M465</f>
        <v>44</v>
      </c>
      <c r="M456" s="15">
        <f t="shared" si="43"/>
        <v>131.63587000000001</v>
      </c>
      <c r="N456" s="15">
        <f>'[1]TCE - ANEXO III - Preencher'!O465</f>
        <v>2.2719999999999998</v>
      </c>
      <c r="O456" s="15">
        <f>'[1]TCE - ANEXO III - Preencher'!P465</f>
        <v>0</v>
      </c>
      <c r="P456" s="16">
        <f t="shared" si="44"/>
        <v>2.2719999999999998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462.69267000000002</v>
      </c>
    </row>
    <row r="457" spans="1:28" x14ac:dyDescent="0.25">
      <c r="A457" s="8">
        <f>IFERROR(VLOOKUP(B457,'[1]DADOS (OCULTAR)'!$Q$3:$S$136,3,0),"")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GILSON JOSE ALVES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5143-20</v>
      </c>
      <c r="G457" s="13" t="str">
        <f>IF('[1]TCE - ANEXO III - Preencher'!H466="","",'[1]TCE - ANEXO III - Preencher'!H466)</f>
        <v>01/2026</v>
      </c>
      <c r="H457" s="14">
        <f>'[1]TCE - ANEXO III - Preencher'!I466</f>
        <v>0</v>
      </c>
      <c r="I457" s="14">
        <f>'[1]TCE - ANEXO III - Preencher'!J466</f>
        <v>203.63839999999999</v>
      </c>
      <c r="J457" s="14">
        <f>'[1]TCE - ANEXO III - Preencher'!K466</f>
        <v>0</v>
      </c>
      <c r="K457" s="15">
        <f>'[1]TCE - ANEXO III - Preencher'!L466</f>
        <v>175.63587000000001</v>
      </c>
      <c r="L457" s="15">
        <f>'[1]TCE - ANEXO III - Preencher'!M466</f>
        <v>32.42</v>
      </c>
      <c r="M457" s="15">
        <f t="shared" si="43"/>
        <v>143.21587</v>
      </c>
      <c r="N457" s="15">
        <f>'[1]TCE - ANEXO III - Preencher'!O466</f>
        <v>2.2719999999999998</v>
      </c>
      <c r="O457" s="15">
        <f>'[1]TCE - ANEXO III - Preencher'!P466</f>
        <v>0</v>
      </c>
      <c r="P457" s="16">
        <f t="shared" si="44"/>
        <v>2.2719999999999998</v>
      </c>
      <c r="Q457" s="15">
        <f>'[1]TCE - ANEXO III - Preencher'!R466</f>
        <v>369.36</v>
      </c>
      <c r="R457" s="15">
        <f>'[1]TCE - ANEXO III - Preencher'!S466</f>
        <v>97.26</v>
      </c>
      <c r="S457" s="16">
        <f t="shared" si="45"/>
        <v>272.10000000000002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621.22627</v>
      </c>
    </row>
    <row r="458" spans="1:28" x14ac:dyDescent="0.25">
      <c r="A458" s="8">
        <f>IFERROR(VLOOKUP(B458,'[1]DADOS (OCULTAR)'!$Q$3:$S$136,3,0),"")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GILVANEIDE MENDES DE AGUIAR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5143-20</v>
      </c>
      <c r="G458" s="13" t="str">
        <f>IF('[1]TCE - ANEXO III - Preencher'!H467="","",'[1]TCE - ANEXO III - Preencher'!H467)</f>
        <v>01/2026</v>
      </c>
      <c r="H458" s="14">
        <f>'[1]TCE - ANEXO III - Preencher'!I467</f>
        <v>0</v>
      </c>
      <c r="I458" s="14">
        <f>'[1]TCE - ANEXO III - Preencher'!J467</f>
        <v>181.55199999999999</v>
      </c>
      <c r="J458" s="14">
        <f>'[1]TCE - ANEXO III - Preencher'!K467</f>
        <v>0</v>
      </c>
      <c r="K458" s="15">
        <f>'[1]TCE - ANEXO III - Preencher'!L467</f>
        <v>175.63587000000001</v>
      </c>
      <c r="L458" s="15">
        <f>'[1]TCE - ANEXO III - Preencher'!M467</f>
        <v>32.42</v>
      </c>
      <c r="M458" s="15">
        <f t="shared" si="43"/>
        <v>143.21587</v>
      </c>
      <c r="N458" s="15">
        <f>'[1]TCE - ANEXO III - Preencher'!O467</f>
        <v>2.2719999999999998</v>
      </c>
      <c r="O458" s="15">
        <f>'[1]TCE - ANEXO III - Preencher'!P467</f>
        <v>0</v>
      </c>
      <c r="P458" s="16">
        <f t="shared" si="44"/>
        <v>2.2719999999999998</v>
      </c>
      <c r="Q458" s="15">
        <f>'[1]TCE - ANEXO III - Preencher'!R467</f>
        <v>245.95</v>
      </c>
      <c r="R458" s="15">
        <f>'[1]TCE - ANEXO III - Preencher'!S467</f>
        <v>0</v>
      </c>
      <c r="S458" s="16">
        <f t="shared" si="45"/>
        <v>245.95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572.98987</v>
      </c>
    </row>
    <row r="459" spans="1:28" x14ac:dyDescent="0.25">
      <c r="A459" s="8">
        <f>IFERROR(VLOOKUP(B459,'[1]DADOS (OCULTAR)'!$Q$3:$S$136,3,0),"")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GILVANETE DA SILVA MATIAS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01/2026</v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2.2719999999999998</v>
      </c>
      <c r="O459" s="15">
        <f>'[1]TCE - ANEXO III - Preencher'!P468</f>
        <v>0</v>
      </c>
      <c r="P459" s="16">
        <f t="shared" si="44"/>
        <v>2.2719999999999998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2.2719999999999998</v>
      </c>
    </row>
    <row r="460" spans="1:28" x14ac:dyDescent="0.25">
      <c r="A460" s="8">
        <f>IFERROR(VLOOKUP(B460,'[1]DADOS (OCULTAR)'!$Q$3:$S$136,3,0),"")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GILVANETE MIGUEL DE LIRA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01/2026</v>
      </c>
      <c r="H460" s="14">
        <f>'[1]TCE - ANEXO III - Preencher'!I469</f>
        <v>0</v>
      </c>
      <c r="I460" s="14">
        <f>'[1]TCE - ANEXO III - Preencher'!J469</f>
        <v>317.26</v>
      </c>
      <c r="J460" s="14">
        <f>'[1]TCE - ANEXO III - Preencher'!K469</f>
        <v>0</v>
      </c>
      <c r="K460" s="15">
        <f>'[1]TCE - ANEXO III - Preencher'!L469</f>
        <v>175.63587000000001</v>
      </c>
      <c r="L460" s="15">
        <f>'[1]TCE - ANEXO III - Preencher'!M469</f>
        <v>32.42</v>
      </c>
      <c r="M460" s="15">
        <f t="shared" si="43"/>
        <v>143.21587</v>
      </c>
      <c r="N460" s="15">
        <f>'[1]TCE - ANEXO III - Preencher'!O469</f>
        <v>2.2719999999999998</v>
      </c>
      <c r="O460" s="15">
        <f>'[1]TCE - ANEXO III - Preencher'!P469</f>
        <v>0</v>
      </c>
      <c r="P460" s="16">
        <f t="shared" si="44"/>
        <v>2.2719999999999998</v>
      </c>
      <c r="Q460" s="15">
        <f>'[1]TCE - ANEXO III - Preencher'!R469</f>
        <v>0</v>
      </c>
      <c r="R460" s="15">
        <f>'[1]TCE - ANEXO III - Preencher'!S469</f>
        <v>97.26</v>
      </c>
      <c r="S460" s="16">
        <f t="shared" si="45"/>
        <v>-97.26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365.48786999999999</v>
      </c>
    </row>
    <row r="461" spans="1:28" x14ac:dyDescent="0.25">
      <c r="A461" s="8">
        <f>IFERROR(VLOOKUP(B461,'[1]DADOS (OCULTAR)'!$Q$3:$S$136,3,0),"")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GILVANI DE SANTANA</v>
      </c>
      <c r="E461" s="9" t="str">
        <f>IF('[1]TCE - ANEXO III - Preencher'!F470="4 - Assistência Odontológica","2 - Outros Profissionais da Saúde",'[1]TCE - ANEXO III - Preencher'!F470)</f>
        <v>3 - Administrativo</v>
      </c>
      <c r="F461" s="12" t="str">
        <f>'[1]TCE - ANEXO III - Preencher'!G470</f>
        <v>5143-20</v>
      </c>
      <c r="G461" s="13" t="str">
        <f>IF('[1]TCE - ANEXO III - Preencher'!H470="","",'[1]TCE - ANEXO III - Preencher'!H470)</f>
        <v>01/2026</v>
      </c>
      <c r="H461" s="14">
        <f>'[1]TCE - ANEXO III - Preencher'!I470</f>
        <v>0</v>
      </c>
      <c r="I461" s="14">
        <f>'[1]TCE - ANEXO III - Preencher'!J470</f>
        <v>207.5472</v>
      </c>
      <c r="J461" s="14">
        <f>'[1]TCE - ANEXO III - Preencher'!K470</f>
        <v>0</v>
      </c>
      <c r="K461" s="15">
        <f>'[1]TCE - ANEXO III - Preencher'!L470</f>
        <v>175.63587000000001</v>
      </c>
      <c r="L461" s="15">
        <f>'[1]TCE - ANEXO III - Preencher'!M470</f>
        <v>32.42</v>
      </c>
      <c r="M461" s="15">
        <f t="shared" si="43"/>
        <v>143.21587</v>
      </c>
      <c r="N461" s="15">
        <f>'[1]TCE - ANEXO III - Preencher'!O470</f>
        <v>2.2719999999999998</v>
      </c>
      <c r="O461" s="15">
        <f>'[1]TCE - ANEXO III - Preencher'!P470</f>
        <v>0</v>
      </c>
      <c r="P461" s="16">
        <f t="shared" si="44"/>
        <v>2.2719999999999998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353.03506999999996</v>
      </c>
    </row>
    <row r="462" spans="1:28" x14ac:dyDescent="0.25">
      <c r="A462" s="8">
        <f>IFERROR(VLOOKUP(B462,'[1]DADOS (OCULTAR)'!$Q$3:$S$136,3,0),"")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GIRLAINE DE LIMA BISPO OLIVEIRA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01/2026</v>
      </c>
      <c r="H462" s="14">
        <f>'[1]TCE - ANEXO III - Preencher'!I471</f>
        <v>0</v>
      </c>
      <c r="I462" s="14">
        <f>'[1]TCE - ANEXO III - Preencher'!J471</f>
        <v>288.11200000000002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2.2719999999999998</v>
      </c>
      <c r="O462" s="15">
        <f>'[1]TCE - ANEXO III - Preencher'!P471</f>
        <v>0</v>
      </c>
      <c r="P462" s="16">
        <f t="shared" si="44"/>
        <v>2.2719999999999998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290.38400000000001</v>
      </c>
    </row>
    <row r="463" spans="1:28" x14ac:dyDescent="0.25">
      <c r="A463" s="8">
        <f>IFERROR(VLOOKUP(B463,'[1]DADOS (OCULTAR)'!$Q$3:$S$136,3,0),"")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GIRLENE TAVARES DE LIMA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3242-05</v>
      </c>
      <c r="G463" s="13" t="str">
        <f>IF('[1]TCE - ANEXO III - Preencher'!H472="","",'[1]TCE - ANEXO III - Preencher'!H472)</f>
        <v>01/2026</v>
      </c>
      <c r="H463" s="14">
        <f>'[1]TCE - ANEXO III - Preencher'!I472</f>
        <v>0</v>
      </c>
      <c r="I463" s="14">
        <f>'[1]TCE - ANEXO III - Preencher'!J472</f>
        <v>219.13200000000001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2.2719999999999998</v>
      </c>
      <c r="O463" s="15">
        <f>'[1]TCE - ANEXO III - Preencher'!P472</f>
        <v>0</v>
      </c>
      <c r="P463" s="16">
        <f t="shared" si="44"/>
        <v>2.2719999999999998</v>
      </c>
      <c r="Q463" s="15">
        <f>'[1]TCE - ANEXO III - Preencher'!R472</f>
        <v>325.27999999999997</v>
      </c>
      <c r="R463" s="15">
        <f>'[1]TCE - ANEXO III - Preencher'!S472</f>
        <v>94.6</v>
      </c>
      <c r="S463" s="16">
        <f t="shared" si="45"/>
        <v>230.67999999999998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452.08399999999995</v>
      </c>
    </row>
    <row r="464" spans="1:28" x14ac:dyDescent="0.25">
      <c r="A464" s="8">
        <f>IFERROR(VLOOKUP(B464,'[1]DADOS (OCULTAR)'!$Q$3:$S$136,3,0),"")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GISELE FELIX PEREIRA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01/2026</v>
      </c>
      <c r="H464" s="14">
        <f>'[1]TCE - ANEXO III - Preencher'!I473</f>
        <v>0</v>
      </c>
      <c r="I464" s="14">
        <f>'[1]TCE - ANEXO III - Preencher'!J473</f>
        <v>325.01760000000002</v>
      </c>
      <c r="J464" s="14">
        <f>'[1]TCE - ANEXO III - Preencher'!K473</f>
        <v>0</v>
      </c>
      <c r="K464" s="15">
        <f>'[1]TCE - ANEXO III - Preencher'!L473</f>
        <v>175.63587000000001</v>
      </c>
      <c r="L464" s="15">
        <f>'[1]TCE - ANEXO III - Preencher'!M473</f>
        <v>32.42</v>
      </c>
      <c r="M464" s="15">
        <f t="shared" si="43"/>
        <v>143.21587</v>
      </c>
      <c r="N464" s="15">
        <f>'[1]TCE - ANEXO III - Preencher'!O473</f>
        <v>2.2719999999999998</v>
      </c>
      <c r="O464" s="15">
        <f>'[1]TCE - ANEXO III - Preencher'!P473</f>
        <v>0</v>
      </c>
      <c r="P464" s="16">
        <f t="shared" si="44"/>
        <v>2.2719999999999998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470.50547</v>
      </c>
    </row>
    <row r="465" spans="1:28" x14ac:dyDescent="0.25">
      <c r="A465" s="8">
        <f>IFERROR(VLOOKUP(B465,'[1]DADOS (OCULTAR)'!$Q$3:$S$136,3,0),"")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GISELLY OLIVEIRA DA SILVA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4110-10</v>
      </c>
      <c r="G465" s="13" t="str">
        <f>IF('[1]TCE - ANEXO III - Preencher'!H474="","",'[1]TCE - ANEXO III - Preencher'!H474)</f>
        <v>01/2026</v>
      </c>
      <c r="H465" s="14">
        <f>'[1]TCE - ANEXO III - Preencher'!I474</f>
        <v>0</v>
      </c>
      <c r="I465" s="14">
        <f>'[1]TCE - ANEXO III - Preencher'!J474</f>
        <v>175.3296</v>
      </c>
      <c r="J465" s="14">
        <f>'[1]TCE - ANEXO III - Preencher'!K474</f>
        <v>0</v>
      </c>
      <c r="K465" s="15">
        <f>'[1]TCE - ANEXO III - Preencher'!L474</f>
        <v>175.63587000000001</v>
      </c>
      <c r="L465" s="15">
        <f>'[1]TCE - ANEXO III - Preencher'!M474</f>
        <v>32.42</v>
      </c>
      <c r="M465" s="15">
        <f t="shared" si="43"/>
        <v>143.21587</v>
      </c>
      <c r="N465" s="15">
        <f>'[1]TCE - ANEXO III - Preencher'!O474</f>
        <v>2.2719999999999998</v>
      </c>
      <c r="O465" s="15">
        <f>'[1]TCE - ANEXO III - Preencher'!P474</f>
        <v>0</v>
      </c>
      <c r="P465" s="16">
        <f t="shared" si="44"/>
        <v>2.2719999999999998</v>
      </c>
      <c r="Q465" s="15">
        <f>'[1]TCE - ANEXO III - Preencher'!R474</f>
        <v>404.62</v>
      </c>
      <c r="R465" s="15">
        <f>'[1]TCE - ANEXO III - Preencher'!S474</f>
        <v>0</v>
      </c>
      <c r="S465" s="16">
        <f t="shared" si="45"/>
        <v>404.62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725.43747000000008</v>
      </c>
    </row>
    <row r="466" spans="1:28" x14ac:dyDescent="0.25">
      <c r="A466" s="8">
        <f>IFERROR(VLOOKUP(B466,'[1]DADOS (OCULTAR)'!$Q$3:$S$136,3,0),"")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GISLAINE SILVA DE ALCANTARA SIMOES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2235-05</v>
      </c>
      <c r="G466" s="13" t="str">
        <f>IF('[1]TCE - ANEXO III - Preencher'!H475="","",'[1]TCE - ANEXO III - Preencher'!H475)</f>
        <v>01/2026</v>
      </c>
      <c r="H466" s="14">
        <f>'[1]TCE - ANEXO III - Preencher'!I475</f>
        <v>0</v>
      </c>
      <c r="I466" s="14">
        <f>'[1]TCE - ANEXO III - Preencher'!J475</f>
        <v>445.81119999999999</v>
      </c>
      <c r="J466" s="14">
        <f>'[1]TCE - ANEXO III - Preencher'!K475</f>
        <v>0</v>
      </c>
      <c r="K466" s="15">
        <f>'[1]TCE - ANEXO III - Preencher'!L475</f>
        <v>175.63587000000001</v>
      </c>
      <c r="L466" s="15">
        <f>'[1]TCE - ANEXO III - Preencher'!M475</f>
        <v>3.59</v>
      </c>
      <c r="M466" s="15">
        <f t="shared" si="43"/>
        <v>172.04587000000001</v>
      </c>
      <c r="N466" s="15">
        <f>'[1]TCE - ANEXO III - Preencher'!O475</f>
        <v>4.774</v>
      </c>
      <c r="O466" s="15">
        <f>'[1]TCE - ANEXO III - Preencher'!P475</f>
        <v>0</v>
      </c>
      <c r="P466" s="16">
        <f t="shared" si="44"/>
        <v>4.774</v>
      </c>
      <c r="Q466" s="15">
        <f>'[1]TCE - ANEXO III - Preencher'!R475</f>
        <v>505.99</v>
      </c>
      <c r="R466" s="15">
        <f>'[1]TCE - ANEXO III - Preencher'!S475</f>
        <v>141.82</v>
      </c>
      <c r="S466" s="16">
        <f t="shared" si="45"/>
        <v>364.17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986.80106999999998</v>
      </c>
    </row>
    <row r="467" spans="1:28" x14ac:dyDescent="0.25">
      <c r="A467" s="8">
        <f>IFERROR(VLOOKUP(B467,'[1]DADOS (OCULTAR)'!$Q$3:$S$136,3,0),"")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GIZILANE DUARTE BRITO DOS SANTOS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01/2026</v>
      </c>
      <c r="H467" s="14">
        <f>'[1]TCE - ANEXO III - Preencher'!I476</f>
        <v>0</v>
      </c>
      <c r="I467" s="14">
        <f>'[1]TCE - ANEXO III - Preencher'!J476</f>
        <v>380.77519999999998</v>
      </c>
      <c r="J467" s="14">
        <f>'[1]TCE - ANEXO III - Preencher'!K476</f>
        <v>0</v>
      </c>
      <c r="K467" s="15">
        <f>'[1]TCE - ANEXO III - Preencher'!L476</f>
        <v>175.63587000000001</v>
      </c>
      <c r="L467" s="15">
        <f>'[1]TCE - ANEXO III - Preencher'!M476</f>
        <v>32.42</v>
      </c>
      <c r="M467" s="15">
        <f t="shared" si="43"/>
        <v>143.21587</v>
      </c>
      <c r="N467" s="15">
        <f>'[1]TCE - ANEXO III - Preencher'!O476</f>
        <v>2.2719999999999998</v>
      </c>
      <c r="O467" s="15">
        <f>'[1]TCE - ANEXO III - Preencher'!P476</f>
        <v>0</v>
      </c>
      <c r="P467" s="16">
        <f t="shared" si="44"/>
        <v>2.2719999999999998</v>
      </c>
      <c r="Q467" s="15">
        <f>'[1]TCE - ANEXO III - Preencher'!R476</f>
        <v>519.22</v>
      </c>
      <c r="R467" s="15">
        <f>'[1]TCE - ANEXO III - Preencher'!S476</f>
        <v>0</v>
      </c>
      <c r="S467" s="16">
        <f t="shared" si="45"/>
        <v>519.22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1045.4830700000002</v>
      </c>
    </row>
    <row r="468" spans="1:28" x14ac:dyDescent="0.25">
      <c r="A468" s="8">
        <f>IFERROR(VLOOKUP(B468,'[1]DADOS (OCULTAR)'!$Q$3:$S$136,3,0),"")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GLEBSON LUCKWU ROCHA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3241-15</v>
      </c>
      <c r="G468" s="13" t="str">
        <f>IF('[1]TCE - ANEXO III - Preencher'!H477="","",'[1]TCE - ANEXO III - Preencher'!H477)</f>
        <v>01/2026</v>
      </c>
      <c r="H468" s="14">
        <f>'[1]TCE - ANEXO III - Preencher'!I477</f>
        <v>0</v>
      </c>
      <c r="I468" s="14">
        <f>'[1]TCE - ANEXO III - Preencher'!J477</f>
        <v>622.9248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2.2719999999999998</v>
      </c>
      <c r="O468" s="15">
        <f>'[1]TCE - ANEXO III - Preencher'!P477</f>
        <v>0</v>
      </c>
      <c r="P468" s="16">
        <f t="shared" si="44"/>
        <v>2.2719999999999998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625.19680000000005</v>
      </c>
    </row>
    <row r="469" spans="1:28" x14ac:dyDescent="0.25">
      <c r="A469" s="8">
        <f>IFERROR(VLOOKUP(B469,'[1]DADOS (OCULTAR)'!$Q$3:$S$136,3,0),"")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GLEICE FRANCISCA DOS SANTOS</v>
      </c>
      <c r="E469" s="9" t="str">
        <f>IF('[1]TCE - ANEXO III - Preencher'!F478="4 - Assistência Odontológica","2 - Outros Profissionais da Saúde",'[1]TCE - ANEXO III - Preencher'!F478)</f>
        <v>3 - Administrativo</v>
      </c>
      <c r="F469" s="12" t="str">
        <f>'[1]TCE - ANEXO III - Preencher'!G478</f>
        <v>5142-25</v>
      </c>
      <c r="G469" s="13" t="str">
        <f>IF('[1]TCE - ANEXO III - Preencher'!H478="","",'[1]TCE - ANEXO III - Preencher'!H478)</f>
        <v>01/2026</v>
      </c>
      <c r="H469" s="14">
        <f>'[1]TCE - ANEXO III - Preencher'!I478</f>
        <v>0</v>
      </c>
      <c r="I469" s="14">
        <f>'[1]TCE - ANEXO III - Preencher'!J478</f>
        <v>166.4128</v>
      </c>
      <c r="J469" s="14">
        <f>'[1]TCE - ANEXO III - Preencher'!K478</f>
        <v>0</v>
      </c>
      <c r="K469" s="15">
        <f>'[1]TCE - ANEXO III - Preencher'!L478</f>
        <v>175.63587000000001</v>
      </c>
      <c r="L469" s="15">
        <f>'[1]TCE - ANEXO III - Preencher'!M478</f>
        <v>32.42</v>
      </c>
      <c r="M469" s="15">
        <f t="shared" si="43"/>
        <v>143.21587</v>
      </c>
      <c r="N469" s="15">
        <f>'[1]TCE - ANEXO III - Preencher'!O478</f>
        <v>2.2719999999999998</v>
      </c>
      <c r="O469" s="15">
        <f>'[1]TCE - ANEXO III - Preencher'!P478</f>
        <v>0</v>
      </c>
      <c r="P469" s="16">
        <f t="shared" si="44"/>
        <v>2.2719999999999998</v>
      </c>
      <c r="Q469" s="15">
        <f>'[1]TCE - ANEXO III - Preencher'!R478</f>
        <v>0</v>
      </c>
      <c r="R469" s="15">
        <f>'[1]TCE - ANEXO III - Preencher'!S478</f>
        <v>82.67</v>
      </c>
      <c r="S469" s="16">
        <f t="shared" si="45"/>
        <v>-82.67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229.23066999999998</v>
      </c>
    </row>
    <row r="470" spans="1:28" x14ac:dyDescent="0.25">
      <c r="A470" s="8">
        <f>IFERROR(VLOOKUP(B470,'[1]DADOS (OCULTAR)'!$Q$3:$S$136,3,0),"")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GLEICE KELLE SANTOS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01/2026</v>
      </c>
      <c r="H470" s="14">
        <f>'[1]TCE - ANEXO III - Preencher'!I479</f>
        <v>0</v>
      </c>
      <c r="I470" s="14">
        <f>'[1]TCE - ANEXO III - Preencher'!J479</f>
        <v>419.45920000000001</v>
      </c>
      <c r="J470" s="14">
        <f>'[1]TCE - ANEXO III - Preencher'!K479</f>
        <v>0</v>
      </c>
      <c r="K470" s="15">
        <f>'[1]TCE - ANEXO III - Preencher'!L479</f>
        <v>175.63587000000001</v>
      </c>
      <c r="L470" s="15">
        <f>'[1]TCE - ANEXO III - Preencher'!M479</f>
        <v>3.59</v>
      </c>
      <c r="M470" s="15">
        <f t="shared" si="43"/>
        <v>172.04587000000001</v>
      </c>
      <c r="N470" s="15">
        <f>'[1]TCE - ANEXO III - Preencher'!O479</f>
        <v>4.774</v>
      </c>
      <c r="O470" s="15">
        <f>'[1]TCE - ANEXO III - Preencher'!P479</f>
        <v>0</v>
      </c>
      <c r="P470" s="16">
        <f t="shared" si="44"/>
        <v>4.774</v>
      </c>
      <c r="Q470" s="15">
        <f>'[1]TCE - ANEXO III - Preencher'!R479</f>
        <v>536.85</v>
      </c>
      <c r="R470" s="15">
        <f>'[1]TCE - ANEXO III - Preencher'!S479</f>
        <v>143.65</v>
      </c>
      <c r="S470" s="16">
        <f t="shared" si="45"/>
        <v>393.20000000000005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989.47907000000009</v>
      </c>
    </row>
    <row r="471" spans="1:28" x14ac:dyDescent="0.25">
      <c r="A471" s="8">
        <f>IFERROR(VLOOKUP(B471,'[1]DADOS (OCULTAR)'!$Q$3:$S$136,3,0),"")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GLEIDE LIRA BOMFIM SANTANA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4110-10</v>
      </c>
      <c r="G471" s="13" t="str">
        <f>IF('[1]TCE - ANEXO III - Preencher'!H480="","",'[1]TCE - ANEXO III - Preencher'!H480)</f>
        <v>01/2026</v>
      </c>
      <c r="H471" s="14">
        <f>'[1]TCE - ANEXO III - Preencher'!I480</f>
        <v>0</v>
      </c>
      <c r="I471" s="14">
        <f>'[1]TCE - ANEXO III - Preencher'!J480</f>
        <v>200.58320000000001</v>
      </c>
      <c r="J471" s="14">
        <f>'[1]TCE - ANEXO III - Preencher'!K480</f>
        <v>0</v>
      </c>
      <c r="K471" s="15">
        <f>'[1]TCE - ANEXO III - Preencher'!L480</f>
        <v>175.63587000000001</v>
      </c>
      <c r="L471" s="15">
        <f>'[1]TCE - ANEXO III - Preencher'!M480</f>
        <v>32.42</v>
      </c>
      <c r="M471" s="15">
        <f t="shared" si="43"/>
        <v>143.21587</v>
      </c>
      <c r="N471" s="15">
        <f>'[1]TCE - ANEXO III - Preencher'!O480</f>
        <v>2.2719999999999998</v>
      </c>
      <c r="O471" s="15">
        <f>'[1]TCE - ANEXO III - Preencher'!P480</f>
        <v>0</v>
      </c>
      <c r="P471" s="16">
        <f t="shared" si="44"/>
        <v>2.2719999999999998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346.07107000000002</v>
      </c>
    </row>
    <row r="472" spans="1:28" x14ac:dyDescent="0.25">
      <c r="A472" s="8">
        <f>IFERROR(VLOOKUP(B472,'[1]DADOS (OCULTAR)'!$Q$3:$S$136,3,0),"")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GLEIDE MARIA DA SILVA RAMOS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01/2026</v>
      </c>
      <c r="H472" s="14">
        <f>'[1]TCE - ANEXO III - Preencher'!I481</f>
        <v>0</v>
      </c>
      <c r="I472" s="14">
        <f>'[1]TCE - ANEXO III - Preencher'!J481</f>
        <v>310.33999999999997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2.2719999999999998</v>
      </c>
      <c r="O472" s="15">
        <f>'[1]TCE - ANEXO III - Preencher'!P481</f>
        <v>0</v>
      </c>
      <c r="P472" s="16">
        <f t="shared" si="44"/>
        <v>2.2719999999999998</v>
      </c>
      <c r="Q472" s="15">
        <f>'[1]TCE - ANEXO III - Preencher'!R481</f>
        <v>580.30999999999995</v>
      </c>
      <c r="R472" s="15">
        <f>'[1]TCE - ANEXO III - Preencher'!S481</f>
        <v>87.53</v>
      </c>
      <c r="S472" s="16">
        <f t="shared" si="45"/>
        <v>492.78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805.39199999999994</v>
      </c>
    </row>
    <row r="473" spans="1:28" x14ac:dyDescent="0.25">
      <c r="A473" s="8">
        <f>IFERROR(VLOOKUP(B473,'[1]DADOS (OCULTAR)'!$Q$3:$S$136,3,0),"")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GLEIGISON CELSO DE OLIVEIRA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5151-10</v>
      </c>
      <c r="G473" s="13" t="str">
        <f>IF('[1]TCE - ANEXO III - Preencher'!H482="","",'[1]TCE - ANEXO III - Preencher'!H482)</f>
        <v>01/2026</v>
      </c>
      <c r="H473" s="14">
        <f>'[1]TCE - ANEXO III - Preencher'!I482</f>
        <v>0</v>
      </c>
      <c r="I473" s="14">
        <f>'[1]TCE - ANEXO III - Preencher'!J482</f>
        <v>158.5496</v>
      </c>
      <c r="J473" s="14">
        <f>'[1]TCE - ANEXO III - Preencher'!K482</f>
        <v>0</v>
      </c>
      <c r="K473" s="15">
        <f>'[1]TCE - ANEXO III - Preencher'!L482</f>
        <v>175.63587000000001</v>
      </c>
      <c r="L473" s="15">
        <f>'[1]TCE - ANEXO III - Preencher'!M482</f>
        <v>32.42</v>
      </c>
      <c r="M473" s="15">
        <f t="shared" si="43"/>
        <v>143.21587</v>
      </c>
      <c r="N473" s="15">
        <f>'[1]TCE - ANEXO III - Preencher'!O482</f>
        <v>2.2719999999999998</v>
      </c>
      <c r="O473" s="15">
        <f>'[1]TCE - ANEXO III - Preencher'!P482</f>
        <v>0</v>
      </c>
      <c r="P473" s="16">
        <f t="shared" si="44"/>
        <v>2.2719999999999998</v>
      </c>
      <c r="Q473" s="15">
        <f>'[1]TCE - ANEXO III - Preencher'!R482</f>
        <v>360.54</v>
      </c>
      <c r="R473" s="15">
        <f>'[1]TCE - ANEXO III - Preencher'!S482</f>
        <v>97.26</v>
      </c>
      <c r="S473" s="16">
        <f t="shared" si="45"/>
        <v>263.28000000000003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567.31746999999996</v>
      </c>
    </row>
    <row r="474" spans="1:28" x14ac:dyDescent="0.25">
      <c r="A474" s="8">
        <f>IFERROR(VLOOKUP(B474,'[1]DADOS (OCULTAR)'!$Q$3:$S$136,3,0),"")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 xml:space="preserve">GRACIENE PEREIRA DOS SANTOS 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 t="str">
        <f>IF('[1]TCE - ANEXO III - Preencher'!H483="","",'[1]TCE - ANEXO III - Preencher'!H483)</f>
        <v>01/2026</v>
      </c>
      <c r="H474" s="14">
        <f>'[1]TCE - ANEXO III - Preencher'!I483</f>
        <v>0</v>
      </c>
      <c r="I474" s="14">
        <f>'[1]TCE - ANEXO III - Preencher'!J483</f>
        <v>471.82799999999997</v>
      </c>
      <c r="J474" s="14">
        <f>'[1]TCE - ANEXO III - Preencher'!K483</f>
        <v>0</v>
      </c>
      <c r="K474" s="15">
        <f>'[1]TCE - ANEXO III - Preencher'!L483</f>
        <v>175.63587000000001</v>
      </c>
      <c r="L474" s="15">
        <f>'[1]TCE - ANEXO III - Preencher'!M483</f>
        <v>3.59</v>
      </c>
      <c r="M474" s="15">
        <f t="shared" si="43"/>
        <v>172.04587000000001</v>
      </c>
      <c r="N474" s="15">
        <f>'[1]TCE - ANEXO III - Preencher'!O483</f>
        <v>4.774</v>
      </c>
      <c r="O474" s="15">
        <f>'[1]TCE - ANEXO III - Preencher'!P483</f>
        <v>0</v>
      </c>
      <c r="P474" s="16">
        <f t="shared" si="44"/>
        <v>4.774</v>
      </c>
      <c r="Q474" s="15">
        <f>'[1]TCE - ANEXO III - Preencher'!R483</f>
        <v>519.21</v>
      </c>
      <c r="R474" s="15">
        <f>'[1]TCE - ANEXO III - Preencher'!S483</f>
        <v>143.65</v>
      </c>
      <c r="S474" s="16">
        <f t="shared" si="45"/>
        <v>375.56000000000006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1024.2078700000002</v>
      </c>
    </row>
    <row r="475" spans="1:28" x14ac:dyDescent="0.25">
      <c r="A475" s="8">
        <f>IFERROR(VLOOKUP(B475,'[1]DADOS (OCULTAR)'!$Q$3:$S$136,3,0),"")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GRASIELLY ALVES GOMES DE LIRA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4110-10</v>
      </c>
      <c r="G475" s="13" t="str">
        <f>IF('[1]TCE - ANEXO III - Preencher'!H484="","",'[1]TCE - ANEXO III - Preencher'!H484)</f>
        <v>01/2026</v>
      </c>
      <c r="H475" s="14">
        <f>'[1]TCE - ANEXO III - Preencher'!I484</f>
        <v>0</v>
      </c>
      <c r="I475" s="14">
        <f>'[1]TCE - ANEXO III - Preencher'!J484</f>
        <v>15.4536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2.2719999999999998</v>
      </c>
      <c r="O475" s="15">
        <f>'[1]TCE - ANEXO III - Preencher'!P484</f>
        <v>0</v>
      </c>
      <c r="P475" s="16">
        <f t="shared" si="44"/>
        <v>2.2719999999999998</v>
      </c>
      <c r="Q475" s="15">
        <f>'[1]TCE - ANEXO III - Preencher'!R484</f>
        <v>360.54</v>
      </c>
      <c r="R475" s="15">
        <f>'[1]TCE - ANEXO III - Preencher'!S484</f>
        <v>0</v>
      </c>
      <c r="S475" s="16">
        <f t="shared" si="45"/>
        <v>360.54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378.26560000000001</v>
      </c>
    </row>
    <row r="476" spans="1:28" x14ac:dyDescent="0.25">
      <c r="A476" s="8">
        <f>IFERROR(VLOOKUP(B476,'[1]DADOS (OCULTAR)'!$Q$3:$S$136,3,0),"")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GREIDJA OLIVEIRA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3222-05</v>
      </c>
      <c r="G476" s="13" t="str">
        <f>IF('[1]TCE - ANEXO III - Preencher'!H485="","",'[1]TCE - ANEXO III - Preencher'!H485)</f>
        <v>01/2026</v>
      </c>
      <c r="H476" s="14">
        <f>'[1]TCE - ANEXO III - Preencher'!I485</f>
        <v>0</v>
      </c>
      <c r="I476" s="14">
        <f>'[1]TCE - ANEXO III - Preencher'!J485</f>
        <v>289.46800000000002</v>
      </c>
      <c r="J476" s="14">
        <f>'[1]TCE - ANEXO III - Preencher'!K485</f>
        <v>0</v>
      </c>
      <c r="K476" s="15">
        <f>'[1]TCE - ANEXO III - Preencher'!L485</f>
        <v>175.63587000000001</v>
      </c>
      <c r="L476" s="15">
        <f>'[1]TCE - ANEXO III - Preencher'!M485</f>
        <v>32.42</v>
      </c>
      <c r="M476" s="15">
        <f t="shared" si="43"/>
        <v>143.21587</v>
      </c>
      <c r="N476" s="15">
        <f>'[1]TCE - ANEXO III - Preencher'!O485</f>
        <v>2.2719999999999998</v>
      </c>
      <c r="O476" s="15">
        <f>'[1]TCE - ANEXO III - Preencher'!P485</f>
        <v>0</v>
      </c>
      <c r="P476" s="16">
        <f t="shared" si="44"/>
        <v>2.2719999999999998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434.95587</v>
      </c>
    </row>
    <row r="477" spans="1:28" x14ac:dyDescent="0.25">
      <c r="A477" s="8">
        <f>IFERROR(VLOOKUP(B477,'[1]DADOS (OCULTAR)'!$Q$3:$S$136,3,0),"")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GUILHERME AUGUSTO CAVALCANTI LINS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5174-10</v>
      </c>
      <c r="G477" s="13" t="str">
        <f>IF('[1]TCE - ANEXO III - Preencher'!H486="","",'[1]TCE - ANEXO III - Preencher'!H486)</f>
        <v>01/2026</v>
      </c>
      <c r="H477" s="14">
        <f>'[1]TCE - ANEXO III - Preencher'!I486</f>
        <v>0</v>
      </c>
      <c r="I477" s="14">
        <f>'[1]TCE - ANEXO III - Preencher'!J486</f>
        <v>149.8168</v>
      </c>
      <c r="J477" s="14">
        <f>'[1]TCE - ANEXO III - Preencher'!K486</f>
        <v>0</v>
      </c>
      <c r="K477" s="15">
        <f>'[1]TCE - ANEXO III - Preencher'!L486</f>
        <v>175.63587000000001</v>
      </c>
      <c r="L477" s="15">
        <f>'[1]TCE - ANEXO III - Preencher'!M486</f>
        <v>32.42</v>
      </c>
      <c r="M477" s="15">
        <f t="shared" si="43"/>
        <v>143.21587</v>
      </c>
      <c r="N477" s="15">
        <f>'[1]TCE - ANEXO III - Preencher'!O486</f>
        <v>2.2719999999999998</v>
      </c>
      <c r="O477" s="15">
        <f>'[1]TCE - ANEXO III - Preencher'!P486</f>
        <v>0</v>
      </c>
      <c r="P477" s="16">
        <f t="shared" si="44"/>
        <v>2.2719999999999998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295.30466999999999</v>
      </c>
    </row>
    <row r="478" spans="1:28" x14ac:dyDescent="0.25">
      <c r="A478" s="8">
        <f>IFERROR(VLOOKUP(B478,'[1]DADOS (OCULTAR)'!$Q$3:$S$136,3,0),"")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GUILHERME FIDELIS LADISLAU SILVA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01/2026</v>
      </c>
      <c r="H478" s="14">
        <f>'[1]TCE - ANEXO III - Preencher'!I487</f>
        <v>0</v>
      </c>
      <c r="I478" s="14">
        <f>'[1]TCE - ANEXO III - Preencher'!J487</f>
        <v>289.95999999999998</v>
      </c>
      <c r="J478" s="14">
        <f>'[1]TCE - ANEXO III - Preencher'!K487</f>
        <v>0</v>
      </c>
      <c r="K478" s="15">
        <f>'[1]TCE - ANEXO III - Preencher'!L487</f>
        <v>175.63587000000001</v>
      </c>
      <c r="L478" s="15">
        <f>'[1]TCE - ANEXO III - Preencher'!M487</f>
        <v>32.42</v>
      </c>
      <c r="M478" s="15">
        <f t="shared" si="43"/>
        <v>143.21587</v>
      </c>
      <c r="N478" s="15">
        <f>'[1]TCE - ANEXO III - Preencher'!O487</f>
        <v>2.2719999999999998</v>
      </c>
      <c r="O478" s="15">
        <f>'[1]TCE - ANEXO III - Preencher'!P487</f>
        <v>0</v>
      </c>
      <c r="P478" s="16">
        <f t="shared" si="44"/>
        <v>2.2719999999999998</v>
      </c>
      <c r="Q478" s="15">
        <f>'[1]TCE - ANEXO III - Preencher'!R487</f>
        <v>237.13</v>
      </c>
      <c r="R478" s="15">
        <f>'[1]TCE - ANEXO III - Preencher'!S487</f>
        <v>0</v>
      </c>
      <c r="S478" s="16">
        <f t="shared" si="45"/>
        <v>237.13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672.57786999999996</v>
      </c>
    </row>
    <row r="479" spans="1:28" x14ac:dyDescent="0.25">
      <c r="A479" s="8">
        <f>IFERROR(VLOOKUP(B479,'[1]DADOS (OCULTAR)'!$Q$3:$S$136,3,0),"")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HAMILTON DUARTE DOS SANTOS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3172-10</v>
      </c>
      <c r="G479" s="13" t="str">
        <f>IF('[1]TCE - ANEXO III - Preencher'!H488="","",'[1]TCE - ANEXO III - Preencher'!H488)</f>
        <v>01/2026</v>
      </c>
      <c r="H479" s="14">
        <f>'[1]TCE - ANEXO III - Preencher'!I488</f>
        <v>0</v>
      </c>
      <c r="I479" s="14">
        <f>'[1]TCE - ANEXO III - Preencher'!J488</f>
        <v>184.6728</v>
      </c>
      <c r="J479" s="14">
        <f>'[1]TCE - ANEXO III - Preencher'!K488</f>
        <v>0</v>
      </c>
      <c r="K479" s="15">
        <f>'[1]TCE - ANEXO III - Preencher'!L488</f>
        <v>175.63587000000001</v>
      </c>
      <c r="L479" s="15">
        <f>'[1]TCE - ANEXO III - Preencher'!M488</f>
        <v>44</v>
      </c>
      <c r="M479" s="15">
        <f t="shared" si="43"/>
        <v>131.63587000000001</v>
      </c>
      <c r="N479" s="15">
        <f>'[1]TCE - ANEXO III - Preencher'!O488</f>
        <v>2.2719999999999998</v>
      </c>
      <c r="O479" s="15">
        <f>'[1]TCE - ANEXO III - Preencher'!P488</f>
        <v>0</v>
      </c>
      <c r="P479" s="16">
        <f t="shared" si="44"/>
        <v>2.2719999999999998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318.58067</v>
      </c>
    </row>
    <row r="480" spans="1:28" x14ac:dyDescent="0.25">
      <c r="A480" s="8">
        <f>IFERROR(VLOOKUP(B480,'[1]DADOS (OCULTAR)'!$Q$3:$S$136,3,0),"")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HEBERTH CESAR FERREIRA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5151-10</v>
      </c>
      <c r="G480" s="13" t="str">
        <f>IF('[1]TCE - ANEXO III - Preencher'!H489="","",'[1]TCE - ANEXO III - Preencher'!H489)</f>
        <v>01/2026</v>
      </c>
      <c r="H480" s="14">
        <f>'[1]TCE - ANEXO III - Preencher'!I489</f>
        <v>0</v>
      </c>
      <c r="I480" s="14">
        <f>'[1]TCE - ANEXO III - Preencher'!J489</f>
        <v>155.61600000000001</v>
      </c>
      <c r="J480" s="14">
        <f>'[1]TCE - ANEXO III - Preencher'!K489</f>
        <v>0</v>
      </c>
      <c r="K480" s="15">
        <f>'[1]TCE - ANEXO III - Preencher'!L489</f>
        <v>175.63587000000001</v>
      </c>
      <c r="L480" s="15">
        <f>'[1]TCE - ANEXO III - Preencher'!M489</f>
        <v>32.42</v>
      </c>
      <c r="M480" s="15">
        <f t="shared" si="43"/>
        <v>143.21587</v>
      </c>
      <c r="N480" s="15">
        <f>'[1]TCE - ANEXO III - Preencher'!O489</f>
        <v>2.2719999999999998</v>
      </c>
      <c r="O480" s="15">
        <f>'[1]TCE - ANEXO III - Preencher'!P489</f>
        <v>0</v>
      </c>
      <c r="P480" s="16">
        <f t="shared" si="44"/>
        <v>2.2719999999999998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301.10386999999997</v>
      </c>
    </row>
    <row r="481" spans="1:28" x14ac:dyDescent="0.25">
      <c r="A481" s="8">
        <f>IFERROR(VLOOKUP(B481,'[1]DADOS (OCULTAR)'!$Q$3:$S$136,3,0),"")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HELIO HENIO PAULINO ALVES DA SILVA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2236-05</v>
      </c>
      <c r="G481" s="13" t="str">
        <f>IF('[1]TCE - ANEXO III - Preencher'!H490="","",'[1]TCE - ANEXO III - Preencher'!H490)</f>
        <v>01/2026</v>
      </c>
      <c r="H481" s="14">
        <f>'[1]TCE - ANEXO III - Preencher'!I490</f>
        <v>0</v>
      </c>
      <c r="I481" s="14">
        <f>'[1]TCE - ANEXO III - Preencher'!J490</f>
        <v>210</v>
      </c>
      <c r="J481" s="14">
        <f>'[1]TCE - ANEXO III - Preencher'!K490</f>
        <v>0</v>
      </c>
      <c r="K481" s="15">
        <f>'[1]TCE - ANEXO III - Preencher'!L490</f>
        <v>175.63587000000001</v>
      </c>
      <c r="L481" s="15">
        <f>'[1]TCE - ANEXO III - Preencher'!M490</f>
        <v>2.36</v>
      </c>
      <c r="M481" s="15">
        <f t="shared" si="43"/>
        <v>173.27587</v>
      </c>
      <c r="N481" s="15">
        <f>'[1]TCE - ANEXO III - Preencher'!O490</f>
        <v>4.774</v>
      </c>
      <c r="O481" s="15">
        <f>'[1]TCE - ANEXO III - Preencher'!P490</f>
        <v>0</v>
      </c>
      <c r="P481" s="16">
        <f t="shared" si="44"/>
        <v>4.774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388.04987</v>
      </c>
    </row>
    <row r="482" spans="1:28" x14ac:dyDescent="0.25">
      <c r="A482" s="8">
        <f>IFERROR(VLOOKUP(B482,'[1]DADOS (OCULTAR)'!$Q$3:$S$136,3,0),"")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HELLOISA CASE PEDROSA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5211-30</v>
      </c>
      <c r="G482" s="13" t="str">
        <f>IF('[1]TCE - ANEXO III - Preencher'!H491="","",'[1]TCE - ANEXO III - Preencher'!H491)</f>
        <v>01/2026</v>
      </c>
      <c r="H482" s="14">
        <f>'[1]TCE - ANEXO III - Preencher'!I491</f>
        <v>0</v>
      </c>
      <c r="I482" s="14">
        <f>'[1]TCE - ANEXO III - Preencher'!J491</f>
        <v>160.8424</v>
      </c>
      <c r="J482" s="14">
        <f>'[1]TCE - ANEXO III - Preencher'!K491</f>
        <v>0</v>
      </c>
      <c r="K482" s="15">
        <f>'[1]TCE - ANEXO III - Preencher'!L491</f>
        <v>175.63587000000001</v>
      </c>
      <c r="L482" s="15">
        <f>'[1]TCE - ANEXO III - Preencher'!M491</f>
        <v>35.479999999999997</v>
      </c>
      <c r="M482" s="15">
        <f t="shared" si="43"/>
        <v>140.15587000000002</v>
      </c>
      <c r="N482" s="15">
        <f>'[1]TCE - ANEXO III - Preencher'!O491</f>
        <v>2.2719999999999998</v>
      </c>
      <c r="O482" s="15">
        <f>'[1]TCE - ANEXO III - Preencher'!P491</f>
        <v>0</v>
      </c>
      <c r="P482" s="16">
        <f t="shared" si="44"/>
        <v>2.2719999999999998</v>
      </c>
      <c r="Q482" s="15">
        <f>'[1]TCE - ANEXO III - Preencher'!R491</f>
        <v>369.36</v>
      </c>
      <c r="R482" s="15">
        <f>'[1]TCE - ANEXO III - Preencher'!S491</f>
        <v>0</v>
      </c>
      <c r="S482" s="16">
        <f t="shared" si="45"/>
        <v>369.36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672.63027000000011</v>
      </c>
    </row>
    <row r="483" spans="1:28" x14ac:dyDescent="0.25">
      <c r="A483" s="8">
        <f>IFERROR(VLOOKUP(B483,'[1]DADOS (OCULTAR)'!$Q$3:$S$136,3,0),"")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HELOIZA HELENA DE MOURA SILVA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01/2026</v>
      </c>
      <c r="H483" s="14">
        <f>'[1]TCE - ANEXO III - Preencher'!I492</f>
        <v>0</v>
      </c>
      <c r="I483" s="14">
        <f>'[1]TCE - ANEXO III - Preencher'!J492</f>
        <v>263.53199999999998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2.2719999999999998</v>
      </c>
      <c r="O483" s="15">
        <f>'[1]TCE - ANEXO III - Preencher'!P492</f>
        <v>0</v>
      </c>
      <c r="P483" s="16">
        <f t="shared" si="44"/>
        <v>2.2719999999999998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265.80399999999997</v>
      </c>
    </row>
    <row r="484" spans="1:28" x14ac:dyDescent="0.25">
      <c r="A484" s="8">
        <f>IFERROR(VLOOKUP(B484,'[1]DADOS (OCULTAR)'!$Q$3:$S$136,3,0),"")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HEMANUELA ALMEIDA DO NASCIMENTO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5211-30</v>
      </c>
      <c r="G484" s="13" t="str">
        <f>IF('[1]TCE - ANEXO III - Preencher'!H493="","",'[1]TCE - ANEXO III - Preencher'!H493)</f>
        <v>01/2026</v>
      </c>
      <c r="H484" s="14">
        <f>'[1]TCE - ANEXO III - Preencher'!I493</f>
        <v>0</v>
      </c>
      <c r="I484" s="14">
        <f>'[1]TCE - ANEXO III - Preencher'!J493</f>
        <v>162.6824</v>
      </c>
      <c r="J484" s="14">
        <f>'[1]TCE - ANEXO III - Preencher'!K493</f>
        <v>0</v>
      </c>
      <c r="K484" s="15">
        <f>'[1]TCE - ANEXO III - Preencher'!L493</f>
        <v>175.63587000000001</v>
      </c>
      <c r="L484" s="15">
        <f>'[1]TCE - ANEXO III - Preencher'!M493</f>
        <v>35.479999999999997</v>
      </c>
      <c r="M484" s="15">
        <f t="shared" si="43"/>
        <v>140.15587000000002</v>
      </c>
      <c r="N484" s="15">
        <f>'[1]TCE - ANEXO III - Preencher'!O493</f>
        <v>2.2719999999999998</v>
      </c>
      <c r="O484" s="15">
        <f>'[1]TCE - ANEXO III - Preencher'!P493</f>
        <v>0</v>
      </c>
      <c r="P484" s="16">
        <f t="shared" si="44"/>
        <v>2.2719999999999998</v>
      </c>
      <c r="Q484" s="15">
        <f>'[1]TCE - ANEXO III - Preencher'!R493</f>
        <v>351.73</v>
      </c>
      <c r="R484" s="15">
        <f>'[1]TCE - ANEXO III - Preencher'!S493</f>
        <v>0</v>
      </c>
      <c r="S484" s="16">
        <f t="shared" si="45"/>
        <v>351.73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656.84027000000003</v>
      </c>
    </row>
    <row r="485" spans="1:28" x14ac:dyDescent="0.25">
      <c r="A485" s="8">
        <f>IFERROR(VLOOKUP(B485,'[1]DADOS (OCULTAR)'!$Q$3:$S$136,3,0),"")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HERIQUE PEREIRA MOURA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3172-10</v>
      </c>
      <c r="G485" s="13" t="str">
        <f>IF('[1]TCE - ANEXO III - Preencher'!H494="","",'[1]TCE - ANEXO III - Preencher'!H494)</f>
        <v>01/2026</v>
      </c>
      <c r="H485" s="14">
        <f>'[1]TCE - ANEXO III - Preencher'!I494</f>
        <v>0</v>
      </c>
      <c r="I485" s="14">
        <f>'[1]TCE - ANEXO III - Preencher'!J494</f>
        <v>239.90479999999999</v>
      </c>
      <c r="J485" s="14">
        <f>'[1]TCE - ANEXO III - Preencher'!K494</f>
        <v>0</v>
      </c>
      <c r="K485" s="15">
        <f>'[1]TCE - ANEXO III - Preencher'!L494</f>
        <v>175.63587000000001</v>
      </c>
      <c r="L485" s="15">
        <f>'[1]TCE - ANEXO III - Preencher'!M494</f>
        <v>44</v>
      </c>
      <c r="M485" s="15">
        <f t="shared" si="43"/>
        <v>131.63587000000001</v>
      </c>
      <c r="N485" s="15">
        <f>'[1]TCE - ANEXO III - Preencher'!O494</f>
        <v>2.2719999999999998</v>
      </c>
      <c r="O485" s="15">
        <f>'[1]TCE - ANEXO III - Preencher'!P494</f>
        <v>0</v>
      </c>
      <c r="P485" s="16">
        <f t="shared" si="44"/>
        <v>2.2719999999999998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373.81266999999997</v>
      </c>
    </row>
    <row r="486" spans="1:28" x14ac:dyDescent="0.25">
      <c r="A486" s="8">
        <f>IFERROR(VLOOKUP(B486,'[1]DADOS (OCULTAR)'!$Q$3:$S$136,3,0),"")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HIGO MENDES SANTOS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3241-15</v>
      </c>
      <c r="G486" s="13" t="str">
        <f>IF('[1]TCE - ANEXO III - Preencher'!H495="","",'[1]TCE - ANEXO III - Preencher'!H495)</f>
        <v>01/2026</v>
      </c>
      <c r="H486" s="14">
        <f>'[1]TCE - ANEXO III - Preencher'!I495</f>
        <v>0</v>
      </c>
      <c r="I486" s="14">
        <f>'[1]TCE - ANEXO III - Preencher'!J495</f>
        <v>461.76080000000002</v>
      </c>
      <c r="J486" s="14">
        <f>'[1]TCE - ANEXO III - Preencher'!K495</f>
        <v>0</v>
      </c>
      <c r="K486" s="15">
        <f>'[1]TCE - ANEXO III - Preencher'!L495</f>
        <v>175.63587000000001</v>
      </c>
      <c r="L486" s="15">
        <f>'[1]TCE - ANEXO III - Preencher'!M495</f>
        <v>2.41</v>
      </c>
      <c r="M486" s="15">
        <f t="shared" si="43"/>
        <v>173.22587000000001</v>
      </c>
      <c r="N486" s="15">
        <f>'[1]TCE - ANEXO III - Preencher'!O495</f>
        <v>2.2719999999999998</v>
      </c>
      <c r="O486" s="15">
        <f>'[1]TCE - ANEXO III - Preencher'!P495</f>
        <v>0</v>
      </c>
      <c r="P486" s="16">
        <f t="shared" si="44"/>
        <v>2.2719999999999998</v>
      </c>
      <c r="Q486" s="15">
        <f>'[1]TCE - ANEXO III - Preencher'!R495</f>
        <v>404.62</v>
      </c>
      <c r="R486" s="15">
        <f>'[1]TCE - ANEXO III - Preencher'!S495</f>
        <v>81.97</v>
      </c>
      <c r="S486" s="16">
        <f t="shared" si="45"/>
        <v>322.64999999999998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959.90867000000003</v>
      </c>
    </row>
    <row r="487" spans="1:28" x14ac:dyDescent="0.25">
      <c r="A487" s="8">
        <f>IFERROR(VLOOKUP(B487,'[1]DADOS (OCULTAR)'!$Q$3:$S$136,3,0),"")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HOMERO AUGUSTO DE FARIA NEVES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3241-15</v>
      </c>
      <c r="G487" s="13" t="str">
        <f>IF('[1]TCE - ANEXO III - Preencher'!H496="","",'[1]TCE - ANEXO III - Preencher'!H496)</f>
        <v>01/2026</v>
      </c>
      <c r="H487" s="14">
        <f>'[1]TCE - ANEXO III - Preencher'!I496</f>
        <v>0</v>
      </c>
      <c r="I487" s="14">
        <f>'[1]TCE - ANEXO III - Preencher'!J496</f>
        <v>452.00880000000001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2.2719999999999998</v>
      </c>
      <c r="O487" s="15">
        <f>'[1]TCE - ANEXO III - Preencher'!P496</f>
        <v>0</v>
      </c>
      <c r="P487" s="16">
        <f t="shared" si="44"/>
        <v>2.2719999999999998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454.2808</v>
      </c>
    </row>
    <row r="488" spans="1:28" x14ac:dyDescent="0.25">
      <c r="A488" s="8">
        <f>IFERROR(VLOOKUP(B488,'[1]DADOS (OCULTAR)'!$Q$3:$S$136,3,0),"")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HUGO HENRIQUE DA SILVA BARBOSA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4110-30</v>
      </c>
      <c r="G488" s="13" t="str">
        <f>IF('[1]TCE - ANEXO III - Preencher'!H497="","",'[1]TCE - ANEXO III - Preencher'!H497)</f>
        <v>01/2026</v>
      </c>
      <c r="H488" s="14">
        <f>'[1]TCE - ANEXO III - Preencher'!I497</f>
        <v>0</v>
      </c>
      <c r="I488" s="14">
        <f>'[1]TCE - ANEXO III - Preencher'!J497</f>
        <v>263.10640000000001</v>
      </c>
      <c r="J488" s="14">
        <f>'[1]TCE - ANEXO III - Preencher'!K497</f>
        <v>0</v>
      </c>
      <c r="K488" s="15">
        <f>'[1]TCE - ANEXO III - Preencher'!L497</f>
        <v>175.63587000000001</v>
      </c>
      <c r="L488" s="15">
        <f>'[1]TCE - ANEXO III - Preencher'!M497</f>
        <v>44</v>
      </c>
      <c r="M488" s="15">
        <f t="shared" si="43"/>
        <v>131.63587000000001</v>
      </c>
      <c r="N488" s="15">
        <f>'[1]TCE - ANEXO III - Preencher'!O497</f>
        <v>2.2719999999999998</v>
      </c>
      <c r="O488" s="15">
        <f>'[1]TCE - ANEXO III - Preencher'!P497</f>
        <v>0</v>
      </c>
      <c r="P488" s="16">
        <f t="shared" si="44"/>
        <v>2.2719999999999998</v>
      </c>
      <c r="Q488" s="15">
        <f>'[1]TCE - ANEXO III - Preencher'!R497</f>
        <v>668.31</v>
      </c>
      <c r="R488" s="15">
        <f>'[1]TCE - ANEXO III - Preencher'!S497</f>
        <v>153.88</v>
      </c>
      <c r="S488" s="16">
        <f t="shared" si="45"/>
        <v>514.42999999999995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911.44426999999996</v>
      </c>
    </row>
    <row r="489" spans="1:28" x14ac:dyDescent="0.25">
      <c r="A489" s="8">
        <f>IFERROR(VLOOKUP(B489,'[1]DADOS (OCULTAR)'!$Q$3:$S$136,3,0),"")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HUGO LEONARDO BELARMINO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3912-10</v>
      </c>
      <c r="G489" s="13" t="str">
        <f>IF('[1]TCE - ANEXO III - Preencher'!H498="","",'[1]TCE - ANEXO III - Preencher'!H498)</f>
        <v>01/2026</v>
      </c>
      <c r="H489" s="14">
        <f>'[1]TCE - ANEXO III - Preencher'!I498</f>
        <v>0</v>
      </c>
      <c r="I489" s="14">
        <f>'[1]TCE - ANEXO III - Preencher'!J498</f>
        <v>384.35599999999999</v>
      </c>
      <c r="J489" s="14">
        <f>'[1]TCE - ANEXO III - Preencher'!K498</f>
        <v>0</v>
      </c>
      <c r="K489" s="15">
        <f>'[1]TCE - ANEXO III - Preencher'!L498</f>
        <v>175.63587000000001</v>
      </c>
      <c r="L489" s="15">
        <f>'[1]TCE - ANEXO III - Preencher'!M498</f>
        <v>44</v>
      </c>
      <c r="M489" s="15">
        <f t="shared" si="43"/>
        <v>131.63587000000001</v>
      </c>
      <c r="N489" s="15">
        <f>'[1]TCE - ANEXO III - Preencher'!O498</f>
        <v>2.2719999999999998</v>
      </c>
      <c r="O489" s="15">
        <f>'[1]TCE - ANEXO III - Preencher'!P498</f>
        <v>0</v>
      </c>
      <c r="P489" s="16">
        <f t="shared" si="44"/>
        <v>2.2719999999999998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518.26387000000011</v>
      </c>
    </row>
    <row r="490" spans="1:28" x14ac:dyDescent="0.25">
      <c r="A490" s="8">
        <f>IFERROR(VLOOKUP(B490,'[1]DADOS (OCULTAR)'!$Q$3:$S$136,3,0),"")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IANCA MARIA SILVA GOMES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01/2026</v>
      </c>
      <c r="H490" s="14">
        <f>'[1]TCE - ANEXO III - Preencher'!I499</f>
        <v>0</v>
      </c>
      <c r="I490" s="14">
        <f>'[1]TCE - ANEXO III - Preencher'!J499</f>
        <v>303.32</v>
      </c>
      <c r="J490" s="14">
        <f>'[1]TCE - ANEXO III - Preencher'!K499</f>
        <v>0</v>
      </c>
      <c r="K490" s="15">
        <f>'[1]TCE - ANEXO III - Preencher'!L499</f>
        <v>175.63587000000001</v>
      </c>
      <c r="L490" s="15">
        <f>'[1]TCE - ANEXO III - Preencher'!M499</f>
        <v>32.42</v>
      </c>
      <c r="M490" s="15">
        <f t="shared" si="43"/>
        <v>143.21587</v>
      </c>
      <c r="N490" s="15">
        <f>'[1]TCE - ANEXO III - Preencher'!O499</f>
        <v>2.2719999999999998</v>
      </c>
      <c r="O490" s="15">
        <f>'[1]TCE - ANEXO III - Preencher'!P499</f>
        <v>0</v>
      </c>
      <c r="P490" s="16">
        <f t="shared" si="44"/>
        <v>2.2719999999999998</v>
      </c>
      <c r="Q490" s="15">
        <f>'[1]TCE - ANEXO III - Preencher'!R499</f>
        <v>351.73</v>
      </c>
      <c r="R490" s="15">
        <f>'[1]TCE - ANEXO III - Preencher'!S499</f>
        <v>0</v>
      </c>
      <c r="S490" s="16">
        <f t="shared" si="45"/>
        <v>351.73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800.53787</v>
      </c>
    </row>
    <row r="491" spans="1:28" x14ac:dyDescent="0.25">
      <c r="A491" s="8">
        <f>IFERROR(VLOOKUP(B491,'[1]DADOS (OCULTAR)'!$Q$3:$S$136,3,0),"")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IARANDI MARIA BARBOSA DE ASSUNCAO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5152-05</v>
      </c>
      <c r="G491" s="13" t="str">
        <f>IF('[1]TCE - ANEXO III - Preencher'!H500="","",'[1]TCE - ANEXO III - Preencher'!H500)</f>
        <v>01/2026</v>
      </c>
      <c r="H491" s="14">
        <f>'[1]TCE - ANEXO III - Preencher'!I500</f>
        <v>0</v>
      </c>
      <c r="I491" s="14">
        <f>'[1]TCE - ANEXO III - Preencher'!J500</f>
        <v>166.8912</v>
      </c>
      <c r="J491" s="14">
        <f>'[1]TCE - ANEXO III - Preencher'!K500</f>
        <v>0</v>
      </c>
      <c r="K491" s="15">
        <f>'[1]TCE - ANEXO III - Preencher'!L500</f>
        <v>175.63587000000001</v>
      </c>
      <c r="L491" s="15">
        <f>'[1]TCE - ANEXO III - Preencher'!M500</f>
        <v>32.42</v>
      </c>
      <c r="M491" s="15">
        <f t="shared" si="43"/>
        <v>143.21587</v>
      </c>
      <c r="N491" s="15">
        <f>'[1]TCE - ANEXO III - Preencher'!O500</f>
        <v>2.2719999999999998</v>
      </c>
      <c r="O491" s="15">
        <f>'[1]TCE - ANEXO III - Preencher'!P500</f>
        <v>0</v>
      </c>
      <c r="P491" s="16">
        <f t="shared" si="44"/>
        <v>2.2719999999999998</v>
      </c>
      <c r="Q491" s="15">
        <f>'[1]TCE - ANEXO III - Preencher'!R500</f>
        <v>360.54</v>
      </c>
      <c r="R491" s="15">
        <f>'[1]TCE - ANEXO III - Preencher'!S500</f>
        <v>97.26</v>
      </c>
      <c r="S491" s="16">
        <f t="shared" si="45"/>
        <v>263.28000000000003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575.65907000000004</v>
      </c>
    </row>
    <row r="492" spans="1:28" x14ac:dyDescent="0.25">
      <c r="A492" s="8">
        <f>IFERROR(VLOOKUP(B492,'[1]DADOS (OCULTAR)'!$Q$3:$S$136,3,0),"")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IDA CARLA VIEIRA CAVALCANTI FLORENTINO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2235-05</v>
      </c>
      <c r="G492" s="13" t="str">
        <f>IF('[1]TCE - ANEXO III - Preencher'!H501="","",'[1]TCE - ANEXO III - Preencher'!H501)</f>
        <v>01/2026</v>
      </c>
      <c r="H492" s="14">
        <f>'[1]TCE - ANEXO III - Preencher'!I501</f>
        <v>0</v>
      </c>
      <c r="I492" s="14">
        <f>'[1]TCE - ANEXO III - Preencher'!J501</f>
        <v>649.16240000000005</v>
      </c>
      <c r="J492" s="14">
        <f>'[1]TCE - ANEXO III - Preencher'!K501</f>
        <v>0</v>
      </c>
      <c r="K492" s="15">
        <f>'[1]TCE - ANEXO III - Preencher'!L501</f>
        <v>175.63587000000001</v>
      </c>
      <c r="L492" s="15">
        <f>'[1]TCE - ANEXO III - Preencher'!M501</f>
        <v>3.33</v>
      </c>
      <c r="M492" s="15">
        <f t="shared" si="43"/>
        <v>172.30587</v>
      </c>
      <c r="N492" s="15">
        <f>'[1]TCE - ANEXO III - Preencher'!O501</f>
        <v>4.774</v>
      </c>
      <c r="O492" s="15">
        <f>'[1]TCE - ANEXO III - Preencher'!P501</f>
        <v>0</v>
      </c>
      <c r="P492" s="16">
        <f t="shared" si="44"/>
        <v>4.774</v>
      </c>
      <c r="Q492" s="15">
        <f>'[1]TCE - ANEXO III - Preencher'!R501</f>
        <v>449.31</v>
      </c>
      <c r="R492" s="15">
        <f>'[1]TCE - ANEXO III - Preencher'!S501</f>
        <v>0</v>
      </c>
      <c r="S492" s="16">
        <f t="shared" si="45"/>
        <v>449.31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1275.5522700000001</v>
      </c>
    </row>
    <row r="493" spans="1:28" x14ac:dyDescent="0.25">
      <c r="A493" s="8">
        <f>IFERROR(VLOOKUP(B493,'[1]DADOS (OCULTAR)'!$Q$3:$S$136,3,0),"")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IGOR LEONARDO DE MORAES TINOCO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4201-25</v>
      </c>
      <c r="G493" s="13" t="str">
        <f>IF('[1]TCE - ANEXO III - Preencher'!H502="","",'[1]TCE - ANEXO III - Preencher'!H502)</f>
        <v>01/2026</v>
      </c>
      <c r="H493" s="14">
        <f>'[1]TCE - ANEXO III - Preencher'!I502</f>
        <v>0</v>
      </c>
      <c r="I493" s="14">
        <f>'[1]TCE - ANEXO III - Preencher'!J502</f>
        <v>409.45920000000001</v>
      </c>
      <c r="J493" s="14">
        <f>'[1]TCE - ANEXO III - Preencher'!K502</f>
        <v>0</v>
      </c>
      <c r="K493" s="15">
        <f>'[1]TCE - ANEXO III - Preencher'!L502</f>
        <v>175.63587000000001</v>
      </c>
      <c r="L493" s="15">
        <f>'[1]TCE - ANEXO III - Preencher'!M502</f>
        <v>44</v>
      </c>
      <c r="M493" s="15">
        <f t="shared" si="43"/>
        <v>131.63587000000001</v>
      </c>
      <c r="N493" s="15">
        <f>'[1]TCE - ANEXO III - Preencher'!O502</f>
        <v>2.2719999999999998</v>
      </c>
      <c r="O493" s="15">
        <f>'[1]TCE - ANEXO III - Preencher'!P502</f>
        <v>0</v>
      </c>
      <c r="P493" s="16">
        <f t="shared" si="44"/>
        <v>2.2719999999999998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543.36707000000013</v>
      </c>
    </row>
    <row r="494" spans="1:28" x14ac:dyDescent="0.25">
      <c r="A494" s="8">
        <f>IFERROR(VLOOKUP(B494,'[1]DADOS (OCULTAR)'!$Q$3:$S$136,3,0),"")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ILKA REGINA CABRAL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01/2026</v>
      </c>
      <c r="H494" s="14">
        <f>'[1]TCE - ANEXO III - Preencher'!I503</f>
        <v>0</v>
      </c>
      <c r="I494" s="14">
        <f>'[1]TCE - ANEXO III - Preencher'!J503</f>
        <v>334.0992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2.2719999999999998</v>
      </c>
      <c r="O494" s="15">
        <f>'[1]TCE - ANEXO III - Preencher'!P503</f>
        <v>0</v>
      </c>
      <c r="P494" s="16">
        <f t="shared" si="44"/>
        <v>2.2719999999999998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336.37119999999999</v>
      </c>
    </row>
    <row r="495" spans="1:28" x14ac:dyDescent="0.25">
      <c r="A495" s="8">
        <f>IFERROR(VLOOKUP(B495,'[1]DADOS (OCULTAR)'!$Q$3:$S$136,3,0),"")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ILMA VELOSO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3242-05</v>
      </c>
      <c r="G495" s="13" t="str">
        <f>IF('[1]TCE - ANEXO III - Preencher'!H504="","",'[1]TCE - ANEXO III - Preencher'!H504)</f>
        <v>01/2026</v>
      </c>
      <c r="H495" s="14">
        <f>'[1]TCE - ANEXO III - Preencher'!I504</f>
        <v>0</v>
      </c>
      <c r="I495" s="14">
        <f>'[1]TCE - ANEXO III - Preencher'!J504</f>
        <v>217.08320000000001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2.2719999999999998</v>
      </c>
      <c r="O495" s="15">
        <f>'[1]TCE - ANEXO III - Preencher'!P504</f>
        <v>0</v>
      </c>
      <c r="P495" s="16">
        <f t="shared" si="44"/>
        <v>2.2719999999999998</v>
      </c>
      <c r="Q495" s="15">
        <f>'[1]TCE - ANEXO III - Preencher'!R504</f>
        <v>325.27999999999997</v>
      </c>
      <c r="R495" s="15">
        <f>'[1]TCE - ANEXO III - Preencher'!S504</f>
        <v>99.58</v>
      </c>
      <c r="S495" s="16">
        <f t="shared" si="45"/>
        <v>225.7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445.05520000000001</v>
      </c>
    </row>
    <row r="496" spans="1:28" x14ac:dyDescent="0.25">
      <c r="A496" s="8">
        <f>IFERROR(VLOOKUP(B496,'[1]DADOS (OCULTAR)'!$Q$3:$S$136,3,0),"")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INES LUCIA DOS SANTOS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2523-05</v>
      </c>
      <c r="G496" s="13" t="str">
        <f>IF('[1]TCE - ANEXO III - Preencher'!H505="","",'[1]TCE - ANEXO III - Preencher'!H505)</f>
        <v>01/2026</v>
      </c>
      <c r="H496" s="14">
        <f>'[1]TCE - ANEXO III - Preencher'!I505</f>
        <v>0</v>
      </c>
      <c r="I496" s="14">
        <f>'[1]TCE - ANEXO III - Preencher'!J505</f>
        <v>236.4888</v>
      </c>
      <c r="J496" s="14">
        <f>'[1]TCE - ANEXO III - Preencher'!K505</f>
        <v>0</v>
      </c>
      <c r="K496" s="15">
        <f>'[1]TCE - ANEXO III - Preencher'!L505</f>
        <v>175.63587000000001</v>
      </c>
      <c r="L496" s="15">
        <f>'[1]TCE - ANEXO III - Preencher'!M505</f>
        <v>44</v>
      </c>
      <c r="M496" s="15">
        <f t="shared" si="43"/>
        <v>131.63587000000001</v>
      </c>
      <c r="N496" s="15">
        <f>'[1]TCE - ANEXO III - Preencher'!O505</f>
        <v>2.2719999999999998</v>
      </c>
      <c r="O496" s="15">
        <f>'[1]TCE - ANEXO III - Preencher'!P505</f>
        <v>0</v>
      </c>
      <c r="P496" s="16">
        <f t="shared" si="44"/>
        <v>2.2719999999999998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100</v>
      </c>
      <c r="U496" s="15">
        <f>'[1]TCE - ANEXO III - Preencher'!V505</f>
        <v>0</v>
      </c>
      <c r="V496" s="16">
        <f t="shared" si="46"/>
        <v>100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470.39667000000003</v>
      </c>
    </row>
    <row r="497" spans="1:28" x14ac:dyDescent="0.25">
      <c r="A497" s="8">
        <f>IFERROR(VLOOKUP(B497,'[1]DADOS (OCULTAR)'!$Q$3:$S$136,3,0),"")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INGRID BARBOSA DO AMARAL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3222-05</v>
      </c>
      <c r="G497" s="13" t="str">
        <f>IF('[1]TCE - ANEXO III - Preencher'!H506="","",'[1]TCE - ANEXO III - Preencher'!H506)</f>
        <v>01/2026</v>
      </c>
      <c r="H497" s="14">
        <f>'[1]TCE - ANEXO III - Preencher'!I506</f>
        <v>0</v>
      </c>
      <c r="I497" s="14">
        <f>'[1]TCE - ANEXO III - Preencher'!J506</f>
        <v>293.10719999999998</v>
      </c>
      <c r="J497" s="14">
        <f>'[1]TCE - ANEXO III - Preencher'!K506</f>
        <v>0</v>
      </c>
      <c r="K497" s="15">
        <f>'[1]TCE - ANEXO III - Preencher'!L506</f>
        <v>175.63587000000001</v>
      </c>
      <c r="L497" s="15">
        <f>'[1]TCE - ANEXO III - Preencher'!M506</f>
        <v>2.4300000000000002</v>
      </c>
      <c r="M497" s="15">
        <f t="shared" si="43"/>
        <v>173.20587</v>
      </c>
      <c r="N497" s="15">
        <f>'[1]TCE - ANEXO III - Preencher'!O506</f>
        <v>2.2719999999999998</v>
      </c>
      <c r="O497" s="15">
        <f>'[1]TCE - ANEXO III - Preencher'!P506</f>
        <v>0</v>
      </c>
      <c r="P497" s="16">
        <f t="shared" si="44"/>
        <v>2.2719999999999998</v>
      </c>
      <c r="Q497" s="15">
        <f>'[1]TCE - ANEXO III - Preencher'!R506</f>
        <v>0</v>
      </c>
      <c r="R497" s="15">
        <f>'[1]TCE - ANEXO III - Preencher'!S506</f>
        <v>97.26</v>
      </c>
      <c r="S497" s="16">
        <f t="shared" si="45"/>
        <v>-97.26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371.32506999999998</v>
      </c>
    </row>
    <row r="498" spans="1:28" x14ac:dyDescent="0.25">
      <c r="A498" s="8">
        <f>IFERROR(VLOOKUP(B498,'[1]DADOS (OCULTAR)'!$Q$3:$S$136,3,0),"")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INGRID SHIARA FREIRE ALVES DE MIRANDA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2235-05</v>
      </c>
      <c r="G498" s="13" t="str">
        <f>IF('[1]TCE - ANEXO III - Preencher'!H507="","",'[1]TCE - ANEXO III - Preencher'!H507)</f>
        <v>01/2026</v>
      </c>
      <c r="H498" s="14">
        <f>'[1]TCE - ANEXO III - Preencher'!I507</f>
        <v>0</v>
      </c>
      <c r="I498" s="14">
        <f>'[1]TCE - ANEXO III - Preencher'!J507</f>
        <v>449.10239999999999</v>
      </c>
      <c r="J498" s="14">
        <f>'[1]TCE - ANEXO III - Preencher'!K507</f>
        <v>0</v>
      </c>
      <c r="K498" s="15">
        <f>'[1]TCE - ANEXO III - Preencher'!L507</f>
        <v>175.63587000000001</v>
      </c>
      <c r="L498" s="15">
        <f>'[1]TCE - ANEXO III - Preencher'!M507</f>
        <v>3.05</v>
      </c>
      <c r="M498" s="15">
        <f t="shared" si="43"/>
        <v>172.58587</v>
      </c>
      <c r="N498" s="15">
        <f>'[1]TCE - ANEXO III - Preencher'!O507</f>
        <v>4.774</v>
      </c>
      <c r="O498" s="15">
        <f>'[1]TCE - ANEXO III - Preencher'!P507</f>
        <v>0</v>
      </c>
      <c r="P498" s="16">
        <f t="shared" si="44"/>
        <v>4.774</v>
      </c>
      <c r="Q498" s="15">
        <f>'[1]TCE - ANEXO III - Preencher'!R507</f>
        <v>245.95</v>
      </c>
      <c r="R498" s="15">
        <f>'[1]TCE - ANEXO III - Preencher'!S507</f>
        <v>0</v>
      </c>
      <c r="S498" s="16">
        <f t="shared" si="45"/>
        <v>245.95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872.41227000000003</v>
      </c>
    </row>
    <row r="499" spans="1:28" x14ac:dyDescent="0.25">
      <c r="A499" s="8">
        <f>IFERROR(VLOOKUP(B499,'[1]DADOS (OCULTAR)'!$Q$3:$S$136,3,0),"")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INGRID SULAMITA DA SILVA BARBOZA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01/2026</v>
      </c>
      <c r="H499" s="14">
        <f>'[1]TCE - ANEXO III - Preencher'!I508</f>
        <v>0</v>
      </c>
      <c r="I499" s="14">
        <f>'[1]TCE - ANEXO III - Preencher'!J508</f>
        <v>317.18</v>
      </c>
      <c r="J499" s="14">
        <f>'[1]TCE - ANEXO III - Preencher'!K508</f>
        <v>0</v>
      </c>
      <c r="K499" s="15">
        <f>'[1]TCE - ANEXO III - Preencher'!L508</f>
        <v>175.63587000000001</v>
      </c>
      <c r="L499" s="15">
        <f>'[1]TCE - ANEXO III - Preencher'!M508</f>
        <v>32.42</v>
      </c>
      <c r="M499" s="15">
        <f t="shared" si="43"/>
        <v>143.21587</v>
      </c>
      <c r="N499" s="15">
        <f>'[1]TCE - ANEXO III - Preencher'!O508</f>
        <v>2.2719999999999998</v>
      </c>
      <c r="O499" s="15">
        <f>'[1]TCE - ANEXO III - Preencher'!P508</f>
        <v>0</v>
      </c>
      <c r="P499" s="16">
        <f t="shared" si="44"/>
        <v>2.2719999999999998</v>
      </c>
      <c r="Q499" s="15">
        <f>'[1]TCE - ANEXO III - Preencher'!R508</f>
        <v>369.36</v>
      </c>
      <c r="R499" s="15">
        <f>'[1]TCE - ANEXO III - Preencher'!S508</f>
        <v>97.26</v>
      </c>
      <c r="S499" s="16">
        <f t="shared" si="45"/>
        <v>272.10000000000002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734.76787000000002</v>
      </c>
    </row>
    <row r="500" spans="1:28" x14ac:dyDescent="0.25">
      <c r="A500" s="8">
        <f>IFERROR(VLOOKUP(B500,'[1]DADOS (OCULTAR)'!$Q$3:$S$136,3,0),"")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INGRITES FABIOLA SENA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5211-30</v>
      </c>
      <c r="G500" s="13" t="str">
        <f>IF('[1]TCE - ANEXO III - Preencher'!H509="","",'[1]TCE - ANEXO III - Preencher'!H509)</f>
        <v>01/2026</v>
      </c>
      <c r="H500" s="14">
        <f>'[1]TCE - ANEXO III - Preencher'!I509</f>
        <v>0</v>
      </c>
      <c r="I500" s="14">
        <f>'[1]TCE - ANEXO III - Preencher'!J509</f>
        <v>85.440799999999996</v>
      </c>
      <c r="J500" s="14">
        <f>'[1]TCE - ANEXO III - Preencher'!K509</f>
        <v>0</v>
      </c>
      <c r="K500" s="15">
        <f>'[1]TCE - ANEXO III - Preencher'!L509</f>
        <v>175.63587000000001</v>
      </c>
      <c r="L500" s="15">
        <f>'[1]TCE - ANEXO III - Preencher'!M509</f>
        <v>33.729999999999997</v>
      </c>
      <c r="M500" s="15">
        <f t="shared" si="43"/>
        <v>141.90587000000002</v>
      </c>
      <c r="N500" s="15">
        <f>'[1]TCE - ANEXO III - Preencher'!O509</f>
        <v>2.2719999999999998</v>
      </c>
      <c r="O500" s="15">
        <f>'[1]TCE - ANEXO III - Preencher'!P509</f>
        <v>0</v>
      </c>
      <c r="P500" s="16">
        <f t="shared" si="44"/>
        <v>2.2719999999999998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229.61867000000001</v>
      </c>
    </row>
    <row r="501" spans="1:28" x14ac:dyDescent="0.25">
      <c r="A501" s="8">
        <f>IFERROR(VLOOKUP(B501,'[1]DADOS (OCULTAR)'!$Q$3:$S$136,3,0),"")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IONEIDE CANDIDO DE ALENCAR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2235-05</v>
      </c>
      <c r="G501" s="13" t="str">
        <f>IF('[1]TCE - ANEXO III - Preencher'!H510="","",'[1]TCE - ANEXO III - Preencher'!H510)</f>
        <v>01/2026</v>
      </c>
      <c r="H501" s="14">
        <f>'[1]TCE - ANEXO III - Preencher'!I510</f>
        <v>0</v>
      </c>
      <c r="I501" s="14">
        <f>'[1]TCE - ANEXO III - Preencher'!J510</f>
        <v>485.6336</v>
      </c>
      <c r="J501" s="14">
        <f>'[1]TCE - ANEXO III - Preencher'!K510</f>
        <v>0</v>
      </c>
      <c r="K501" s="15">
        <f>'[1]TCE - ANEXO III - Preencher'!L510</f>
        <v>175.63587000000001</v>
      </c>
      <c r="L501" s="15">
        <f>'[1]TCE - ANEXO III - Preencher'!M510</f>
        <v>3.59</v>
      </c>
      <c r="M501" s="15">
        <f t="shared" si="43"/>
        <v>172.04587000000001</v>
      </c>
      <c r="N501" s="15">
        <f>'[1]TCE - ANEXO III - Preencher'!O510</f>
        <v>4.774</v>
      </c>
      <c r="O501" s="15">
        <f>'[1]TCE - ANEXO III - Preencher'!P510</f>
        <v>0</v>
      </c>
      <c r="P501" s="16">
        <f t="shared" si="44"/>
        <v>4.774</v>
      </c>
      <c r="Q501" s="15">
        <f>'[1]TCE - ANEXO III - Preencher'!R510</f>
        <v>0</v>
      </c>
      <c r="R501" s="15">
        <f>'[1]TCE - ANEXO III - Preencher'!S510</f>
        <v>143.65</v>
      </c>
      <c r="S501" s="16">
        <f t="shared" si="45"/>
        <v>-143.65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518.80347000000006</v>
      </c>
    </row>
    <row r="502" spans="1:28" x14ac:dyDescent="0.25">
      <c r="A502" s="8">
        <f>IFERROR(VLOOKUP(B502,'[1]DADOS (OCULTAR)'!$Q$3:$S$136,3,0),"")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IRANEIDE BEZERRA DOS SANTOS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4110-10</v>
      </c>
      <c r="G502" s="13" t="str">
        <f>IF('[1]TCE - ANEXO III - Preencher'!H511="","",'[1]TCE - ANEXO III - Preencher'!H511)</f>
        <v>01/2026</v>
      </c>
      <c r="H502" s="14">
        <f>'[1]TCE - ANEXO III - Preencher'!I511</f>
        <v>0</v>
      </c>
      <c r="I502" s="14">
        <f>'[1]TCE - ANEXO III - Preencher'!J511</f>
        <v>185.82560000000001</v>
      </c>
      <c r="J502" s="14">
        <f>'[1]TCE - ANEXO III - Preencher'!K511</f>
        <v>0</v>
      </c>
      <c r="K502" s="15">
        <f>'[1]TCE - ANEXO III - Preencher'!L511</f>
        <v>175.63587000000001</v>
      </c>
      <c r="L502" s="15">
        <f>'[1]TCE - ANEXO III - Preencher'!M511</f>
        <v>32.42</v>
      </c>
      <c r="M502" s="15">
        <f t="shared" si="43"/>
        <v>143.21587</v>
      </c>
      <c r="N502" s="15">
        <f>'[1]TCE - ANEXO III - Preencher'!O511</f>
        <v>2.2719999999999998</v>
      </c>
      <c r="O502" s="15">
        <f>'[1]TCE - ANEXO III - Preencher'!P511</f>
        <v>0</v>
      </c>
      <c r="P502" s="16">
        <f t="shared" si="44"/>
        <v>2.2719999999999998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331.31347</v>
      </c>
    </row>
    <row r="503" spans="1:28" x14ac:dyDescent="0.25">
      <c r="A503" s="8">
        <f>IFERROR(VLOOKUP(B503,'[1]DADOS (OCULTAR)'!$Q$3:$S$136,3,0),"")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IRANI BARBOSA DE LIMA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2234-05</v>
      </c>
      <c r="G503" s="13" t="str">
        <f>IF('[1]TCE - ANEXO III - Preencher'!H512="","",'[1]TCE - ANEXO III - Preencher'!H512)</f>
        <v>01/2026</v>
      </c>
      <c r="H503" s="14">
        <f>'[1]TCE - ANEXO III - Preencher'!I512</f>
        <v>0</v>
      </c>
      <c r="I503" s="14">
        <f>'[1]TCE - ANEXO III - Preencher'!J512</f>
        <v>513.76800000000003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2.2719999999999998</v>
      </c>
      <c r="O503" s="15">
        <f>'[1]TCE - ANEXO III - Preencher'!P512</f>
        <v>0</v>
      </c>
      <c r="P503" s="16">
        <f t="shared" si="44"/>
        <v>2.2719999999999998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516.04000000000008</v>
      </c>
    </row>
    <row r="504" spans="1:28" x14ac:dyDescent="0.25">
      <c r="A504" s="8">
        <f>IFERROR(VLOOKUP(B504,'[1]DADOS (OCULTAR)'!$Q$3:$S$136,3,0),"")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IRANILDO PEDRO DA SILVA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7233-10</v>
      </c>
      <c r="G504" s="13" t="str">
        <f>IF('[1]TCE - ANEXO III - Preencher'!H513="","",'[1]TCE - ANEXO III - Preencher'!H513)</f>
        <v>01/2026</v>
      </c>
      <c r="H504" s="14">
        <f>'[1]TCE - ANEXO III - Preencher'!I513</f>
        <v>0</v>
      </c>
      <c r="I504" s="14">
        <f>'[1]TCE - ANEXO III - Preencher'!J513</f>
        <v>245.61439999999999</v>
      </c>
      <c r="J504" s="14">
        <f>'[1]TCE - ANEXO III - Preencher'!K513</f>
        <v>0</v>
      </c>
      <c r="K504" s="15">
        <f>'[1]TCE - ANEXO III - Preencher'!L513</f>
        <v>175.63587000000001</v>
      </c>
      <c r="L504" s="15">
        <f>'[1]TCE - ANEXO III - Preencher'!M513</f>
        <v>44</v>
      </c>
      <c r="M504" s="15">
        <f t="shared" si="43"/>
        <v>131.63587000000001</v>
      </c>
      <c r="N504" s="15">
        <f>'[1]TCE - ANEXO III - Preencher'!O513</f>
        <v>2.2719999999999998</v>
      </c>
      <c r="O504" s="15">
        <f>'[1]TCE - ANEXO III - Preencher'!P513</f>
        <v>0</v>
      </c>
      <c r="P504" s="16">
        <f t="shared" si="44"/>
        <v>2.2719999999999998</v>
      </c>
      <c r="Q504" s="15">
        <f>'[1]TCE - ANEXO III - Preencher'!R513</f>
        <v>245.95</v>
      </c>
      <c r="R504" s="15">
        <f>'[1]TCE - ANEXO III - Preencher'!S513</f>
        <v>0</v>
      </c>
      <c r="S504" s="16">
        <f t="shared" si="45"/>
        <v>245.95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625.47226999999998</v>
      </c>
    </row>
    <row r="505" spans="1:28" x14ac:dyDescent="0.25">
      <c r="A505" s="8">
        <f>IFERROR(VLOOKUP(B505,'[1]DADOS (OCULTAR)'!$Q$3:$S$136,3,0),"")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IRENE COSTA DE SOUZA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4110-10</v>
      </c>
      <c r="G505" s="13" t="str">
        <f>IF('[1]TCE - ANEXO III - Preencher'!H514="","",'[1]TCE - ANEXO III - Preencher'!H514)</f>
        <v>01/2026</v>
      </c>
      <c r="H505" s="14">
        <f>'[1]TCE - ANEXO III - Preencher'!I514</f>
        <v>0</v>
      </c>
      <c r="I505" s="14">
        <f>'[1]TCE - ANEXO III - Preencher'!J514</f>
        <v>16.21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2.2719999999999998</v>
      </c>
      <c r="O505" s="15">
        <f>'[1]TCE - ANEXO III - Preencher'!P514</f>
        <v>0</v>
      </c>
      <c r="P505" s="16">
        <f t="shared" si="44"/>
        <v>2.2719999999999998</v>
      </c>
      <c r="Q505" s="15">
        <f>'[1]TCE - ANEXO III - Preencher'!R514</f>
        <v>404.62</v>
      </c>
      <c r="R505" s="15">
        <f>'[1]TCE - ANEXO III - Preencher'!S514</f>
        <v>0</v>
      </c>
      <c r="S505" s="16">
        <f t="shared" si="45"/>
        <v>404.62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423.10199999999998</v>
      </c>
    </row>
    <row r="506" spans="1:28" x14ac:dyDescent="0.25">
      <c r="A506" s="8">
        <f>IFERROR(VLOOKUP(B506,'[1]DADOS (OCULTAR)'!$Q$3:$S$136,3,0),"")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IRLANEIDE MARIA DA SILVA</v>
      </c>
      <c r="E506" s="9" t="str">
        <f>IF('[1]TCE - ANEXO III - Preencher'!F515="4 - Assistência Odontológica","2 - Outros Profissionais da Saúde",'[1]TCE - ANEXO III - Preencher'!F515)</f>
        <v>3 - Administrativo</v>
      </c>
      <c r="F506" s="12" t="str">
        <f>'[1]TCE - ANEXO III - Preencher'!G515</f>
        <v>5102-05</v>
      </c>
      <c r="G506" s="13" t="str">
        <f>IF('[1]TCE - ANEXO III - Preencher'!H515="","",'[1]TCE - ANEXO III - Preencher'!H515)</f>
        <v>01/2026</v>
      </c>
      <c r="H506" s="14">
        <f>'[1]TCE - ANEXO III - Preencher'!I515</f>
        <v>0</v>
      </c>
      <c r="I506" s="14">
        <f>'[1]TCE - ANEXO III - Preencher'!J515</f>
        <v>270.5104</v>
      </c>
      <c r="J506" s="14">
        <f>'[1]TCE - ANEXO III - Preencher'!K515</f>
        <v>0</v>
      </c>
      <c r="K506" s="15">
        <f>'[1]TCE - ANEXO III - Preencher'!L515</f>
        <v>175.63587000000001</v>
      </c>
      <c r="L506" s="15">
        <f>'[1]TCE - ANEXO III - Preencher'!M515</f>
        <v>44</v>
      </c>
      <c r="M506" s="15">
        <f t="shared" si="43"/>
        <v>131.63587000000001</v>
      </c>
      <c r="N506" s="15">
        <f>'[1]TCE - ANEXO III - Preencher'!O515</f>
        <v>2.2719999999999998</v>
      </c>
      <c r="O506" s="15">
        <f>'[1]TCE - ANEXO III - Preencher'!P515</f>
        <v>0</v>
      </c>
      <c r="P506" s="16">
        <f t="shared" si="44"/>
        <v>2.2719999999999998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404.41827000000001</v>
      </c>
    </row>
    <row r="507" spans="1:28" x14ac:dyDescent="0.25">
      <c r="A507" s="8">
        <f>IFERROR(VLOOKUP(B507,'[1]DADOS (OCULTAR)'!$Q$3:$S$136,3,0),"")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IRMA ANTONIA DOS SANTOS TAVARES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3242-05</v>
      </c>
      <c r="G507" s="13" t="str">
        <f>IF('[1]TCE - ANEXO III - Preencher'!H516="","",'[1]TCE - ANEXO III - Preencher'!H516)</f>
        <v>01/2026</v>
      </c>
      <c r="H507" s="14">
        <f>'[1]TCE - ANEXO III - Preencher'!I516</f>
        <v>0</v>
      </c>
      <c r="I507" s="14">
        <f>'[1]TCE - ANEXO III - Preencher'!J516</f>
        <v>168.7944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2.2719999999999998</v>
      </c>
      <c r="O507" s="15">
        <f>'[1]TCE - ANEXO III - Preencher'!P516</f>
        <v>0</v>
      </c>
      <c r="P507" s="16">
        <f t="shared" si="44"/>
        <v>2.2719999999999998</v>
      </c>
      <c r="Q507" s="15">
        <f>'[1]TCE - ANEXO III - Preencher'!R516</f>
        <v>0</v>
      </c>
      <c r="R507" s="15">
        <f>'[1]TCE - ANEXO III - Preencher'!S516</f>
        <v>106.7</v>
      </c>
      <c r="S507" s="16">
        <f t="shared" si="45"/>
        <v>-106.7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64.366399999999985</v>
      </c>
    </row>
    <row r="508" spans="1:28" x14ac:dyDescent="0.25">
      <c r="A508" s="8">
        <f>IFERROR(VLOOKUP(B508,'[1]DADOS (OCULTAR)'!$Q$3:$S$136,3,0),"")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IRYANNE MIKELLE DE SOUSA MELO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5211-30</v>
      </c>
      <c r="G508" s="13" t="str">
        <f>IF('[1]TCE - ANEXO III - Preencher'!H517="","",'[1]TCE - ANEXO III - Preencher'!H517)</f>
        <v>01/2026</v>
      </c>
      <c r="H508" s="14">
        <f>'[1]TCE - ANEXO III - Preencher'!I517</f>
        <v>0</v>
      </c>
      <c r="I508" s="14">
        <f>'[1]TCE - ANEXO III - Preencher'!J517</f>
        <v>160.35759999999999</v>
      </c>
      <c r="J508" s="14">
        <f>'[1]TCE - ANEXO III - Preencher'!K517</f>
        <v>0</v>
      </c>
      <c r="K508" s="15">
        <f>'[1]TCE - ANEXO III - Preencher'!L517</f>
        <v>175.63587000000001</v>
      </c>
      <c r="L508" s="15">
        <f>'[1]TCE - ANEXO III - Preencher'!M517</f>
        <v>35.479999999999997</v>
      </c>
      <c r="M508" s="15">
        <f t="shared" si="43"/>
        <v>140.15587000000002</v>
      </c>
      <c r="N508" s="15">
        <f>'[1]TCE - ANEXO III - Preencher'!O517</f>
        <v>2.2719999999999998</v>
      </c>
      <c r="O508" s="15">
        <f>'[1]TCE - ANEXO III - Preencher'!P517</f>
        <v>0</v>
      </c>
      <c r="P508" s="16">
        <f t="shared" si="44"/>
        <v>2.2719999999999998</v>
      </c>
      <c r="Q508" s="15">
        <f>'[1]TCE - ANEXO III - Preencher'!R517</f>
        <v>514.30999999999995</v>
      </c>
      <c r="R508" s="15">
        <f>'[1]TCE - ANEXO III - Preencher'!S517</f>
        <v>0</v>
      </c>
      <c r="S508" s="16">
        <f t="shared" si="45"/>
        <v>514.30999999999995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817.09546999999998</v>
      </c>
    </row>
    <row r="509" spans="1:28" x14ac:dyDescent="0.25">
      <c r="A509" s="8">
        <f>IFERROR(VLOOKUP(B509,'[1]DADOS (OCULTAR)'!$Q$3:$S$136,3,0),"")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ISAAC LUIZ DA SILVA SANTOS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5151-10</v>
      </c>
      <c r="G509" s="13" t="str">
        <f>IF('[1]TCE - ANEXO III - Preencher'!H518="","",'[1]TCE - ANEXO III - Preencher'!H518)</f>
        <v>01/2026</v>
      </c>
      <c r="H509" s="14">
        <f>'[1]TCE - ANEXO III - Preencher'!I518</f>
        <v>0</v>
      </c>
      <c r="I509" s="14">
        <f>'[1]TCE - ANEXO III - Preencher'!J518</f>
        <v>129.68</v>
      </c>
      <c r="J509" s="14">
        <f>'[1]TCE - ANEXO III - Preencher'!K518</f>
        <v>0</v>
      </c>
      <c r="K509" s="15">
        <f>'[1]TCE - ANEXO III - Preencher'!L518</f>
        <v>175.63587000000001</v>
      </c>
      <c r="L509" s="15">
        <f>'[1]TCE - ANEXO III - Preencher'!M518</f>
        <v>32.42</v>
      </c>
      <c r="M509" s="15">
        <f t="shared" si="43"/>
        <v>143.21587</v>
      </c>
      <c r="N509" s="15">
        <f>'[1]TCE - ANEXO III - Preencher'!O518</f>
        <v>2.2719999999999998</v>
      </c>
      <c r="O509" s="15">
        <f>'[1]TCE - ANEXO III - Preencher'!P518</f>
        <v>0</v>
      </c>
      <c r="P509" s="16">
        <f t="shared" si="44"/>
        <v>2.2719999999999998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275.16786999999999</v>
      </c>
    </row>
    <row r="510" spans="1:28" x14ac:dyDescent="0.25">
      <c r="A510" s="8">
        <f>IFERROR(VLOOKUP(B510,'[1]DADOS (OCULTAR)'!$Q$3:$S$136,3,0),"")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ISABELA GOMES LIMA DA CONCEICAO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5143-20</v>
      </c>
      <c r="G510" s="13" t="str">
        <f>IF('[1]TCE - ANEXO III - Preencher'!H519="","",'[1]TCE - ANEXO III - Preencher'!H519)</f>
        <v>01/2026</v>
      </c>
      <c r="H510" s="14">
        <f>'[1]TCE - ANEXO III - Preencher'!I519</f>
        <v>0</v>
      </c>
      <c r="I510" s="14">
        <f>'[1]TCE - ANEXO III - Preencher'!J519</f>
        <v>181.55199999999999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2.2719999999999998</v>
      </c>
      <c r="O510" s="15">
        <f>'[1]TCE - ANEXO III - Preencher'!P519</f>
        <v>0</v>
      </c>
      <c r="P510" s="16">
        <f t="shared" si="44"/>
        <v>2.2719999999999998</v>
      </c>
      <c r="Q510" s="15">
        <f>'[1]TCE - ANEXO III - Preencher'!R519</f>
        <v>237.13</v>
      </c>
      <c r="R510" s="15">
        <f>'[1]TCE - ANEXO III - Preencher'!S519</f>
        <v>0</v>
      </c>
      <c r="S510" s="16">
        <f t="shared" si="45"/>
        <v>237.13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420.95399999999995</v>
      </c>
    </row>
    <row r="511" spans="1:28" x14ac:dyDescent="0.25">
      <c r="A511" s="8">
        <f>IFERROR(VLOOKUP(B511,'[1]DADOS (OCULTAR)'!$Q$3:$S$136,3,0),"")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ISABELA RAYANE DOS SANTOS DA SILVA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01/2026</v>
      </c>
      <c r="H511" s="14">
        <f>'[1]TCE - ANEXO III - Preencher'!I520</f>
        <v>0</v>
      </c>
      <c r="I511" s="14">
        <f>'[1]TCE - ANEXO III - Preencher'!J520</f>
        <v>291.3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2.2719999999999998</v>
      </c>
      <c r="O511" s="15">
        <f>'[1]TCE - ANEXO III - Preencher'!P520</f>
        <v>0</v>
      </c>
      <c r="P511" s="16">
        <f t="shared" si="44"/>
        <v>2.2719999999999998</v>
      </c>
      <c r="Q511" s="15">
        <f>'[1]TCE - ANEXO III - Preencher'!R520</f>
        <v>492.77</v>
      </c>
      <c r="R511" s="15">
        <f>'[1]TCE - ANEXO III - Preencher'!S520</f>
        <v>97.26</v>
      </c>
      <c r="S511" s="16">
        <f t="shared" si="45"/>
        <v>395.51</v>
      </c>
      <c r="T511" s="15">
        <f>'[1]TCE - ANEXO III - Preencher'!U520</f>
        <v>81.02</v>
      </c>
      <c r="U511" s="15">
        <f>'[1]TCE - ANEXO III - Preencher'!V520</f>
        <v>0</v>
      </c>
      <c r="V511" s="16">
        <f t="shared" si="46"/>
        <v>81.02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770.10199999999998</v>
      </c>
    </row>
    <row r="512" spans="1:28" x14ac:dyDescent="0.25">
      <c r="A512" s="8">
        <f>IFERROR(VLOOKUP(B512,'[1]DADOS (OCULTAR)'!$Q$3:$S$136,3,0),"")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ISABELLE CRISTINA COSTA DE ALBUQUERQUE DO PASSO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 t="str">
        <f>IF('[1]TCE - ANEXO III - Preencher'!H521="","",'[1]TCE - ANEXO III - Preencher'!H521)</f>
        <v>01/2026</v>
      </c>
      <c r="H512" s="14">
        <f>'[1]TCE - ANEXO III - Preencher'!I521</f>
        <v>0</v>
      </c>
      <c r="I512" s="14">
        <f>'[1]TCE - ANEXO III - Preencher'!J521</f>
        <v>464.74799999999999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4.774</v>
      </c>
      <c r="O512" s="15">
        <f>'[1]TCE - ANEXO III - Preencher'!P521</f>
        <v>0</v>
      </c>
      <c r="P512" s="16">
        <f t="shared" si="44"/>
        <v>4.774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469.52199999999999</v>
      </c>
    </row>
    <row r="513" spans="1:28" x14ac:dyDescent="0.25">
      <c r="A513" s="8">
        <f>IFERROR(VLOOKUP(B513,'[1]DADOS (OCULTAR)'!$Q$3:$S$136,3,0),"")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ISMAEL DE MELO VASCONCELOS LIMA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3172-10</v>
      </c>
      <c r="G513" s="13" t="str">
        <f>IF('[1]TCE - ANEXO III - Preencher'!H522="","",'[1]TCE - ANEXO III - Preencher'!H522)</f>
        <v>01/2026</v>
      </c>
      <c r="H513" s="14">
        <f>'[1]TCE - ANEXO III - Preencher'!I522</f>
        <v>0</v>
      </c>
      <c r="I513" s="14">
        <f>'[1]TCE - ANEXO III - Preencher'!J522</f>
        <v>219.60319999999999</v>
      </c>
      <c r="J513" s="14">
        <f>'[1]TCE - ANEXO III - Preencher'!K522</f>
        <v>0</v>
      </c>
      <c r="K513" s="15">
        <f>'[1]TCE - ANEXO III - Preencher'!L522</f>
        <v>175.63587000000001</v>
      </c>
      <c r="L513" s="15">
        <f>'[1]TCE - ANEXO III - Preencher'!M522</f>
        <v>44</v>
      </c>
      <c r="M513" s="15">
        <f t="shared" si="43"/>
        <v>131.63587000000001</v>
      </c>
      <c r="N513" s="15">
        <f>'[1]TCE - ANEXO III - Preencher'!O522</f>
        <v>2.2719999999999998</v>
      </c>
      <c r="O513" s="15">
        <f>'[1]TCE - ANEXO III - Preencher'!P522</f>
        <v>0</v>
      </c>
      <c r="P513" s="16">
        <f t="shared" si="44"/>
        <v>2.2719999999999998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353.51106999999996</v>
      </c>
    </row>
    <row r="514" spans="1:28" x14ac:dyDescent="0.25">
      <c r="A514" s="8">
        <f>IFERROR(VLOOKUP(B514,'[1]DADOS (OCULTAR)'!$Q$3:$S$136,3,0),"")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ISWONARIA BEATRIZ RIBEIRO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3222-05</v>
      </c>
      <c r="G514" s="13" t="str">
        <f>IF('[1]TCE - ANEXO III - Preencher'!H523="","",'[1]TCE - ANEXO III - Preencher'!H523)</f>
        <v>01/2026</v>
      </c>
      <c r="H514" s="14">
        <f>'[1]TCE - ANEXO III - Preencher'!I523</f>
        <v>0</v>
      </c>
      <c r="I514" s="14">
        <f>'[1]TCE - ANEXO III - Preencher'!J523</f>
        <v>318.53440000000001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2.2719999999999998</v>
      </c>
      <c r="O514" s="15">
        <f>'[1]TCE - ANEXO III - Preencher'!P523</f>
        <v>0</v>
      </c>
      <c r="P514" s="16">
        <f t="shared" si="44"/>
        <v>2.2719999999999998</v>
      </c>
      <c r="Q514" s="15">
        <f>'[1]TCE - ANEXO III - Preencher'!R523</f>
        <v>0</v>
      </c>
      <c r="R514" s="15">
        <f>'[1]TCE - ANEXO III - Preencher'!S523</f>
        <v>97.26</v>
      </c>
      <c r="S514" s="16">
        <f t="shared" si="45"/>
        <v>-97.26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223.54640000000001</v>
      </c>
    </row>
    <row r="515" spans="1:28" x14ac:dyDescent="0.25">
      <c r="A515" s="8">
        <f>IFERROR(VLOOKUP(B515,'[1]DADOS (OCULTAR)'!$Q$3:$S$136,3,0),"")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ITALANEY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01/2026</v>
      </c>
      <c r="H515" s="14">
        <f>'[1]TCE - ANEXO III - Preencher'!I524</f>
        <v>0</v>
      </c>
      <c r="I515" s="14">
        <f>'[1]TCE - ANEXO III - Preencher'!J524</f>
        <v>304.44720000000001</v>
      </c>
      <c r="J515" s="14">
        <f>'[1]TCE - ANEXO III - Preencher'!K524</f>
        <v>0</v>
      </c>
      <c r="K515" s="15">
        <f>'[1]TCE - ANEXO III - Preencher'!L524</f>
        <v>175.63587000000001</v>
      </c>
      <c r="L515" s="15">
        <f>'[1]TCE - ANEXO III - Preencher'!M524</f>
        <v>32.42</v>
      </c>
      <c r="M515" s="15">
        <f t="shared" si="43"/>
        <v>143.21587</v>
      </c>
      <c r="N515" s="15">
        <f>'[1]TCE - ANEXO III - Preencher'!O524</f>
        <v>2.2719999999999998</v>
      </c>
      <c r="O515" s="15">
        <f>'[1]TCE - ANEXO III - Preencher'!P524</f>
        <v>0</v>
      </c>
      <c r="P515" s="16">
        <f t="shared" si="44"/>
        <v>2.2719999999999998</v>
      </c>
      <c r="Q515" s="15">
        <f>'[1]TCE - ANEXO III - Preencher'!R524</f>
        <v>369.36</v>
      </c>
      <c r="R515" s="15">
        <f>'[1]TCE - ANEXO III - Preencher'!S524</f>
        <v>0</v>
      </c>
      <c r="S515" s="16">
        <f t="shared" si="45"/>
        <v>369.36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819.29507000000001</v>
      </c>
    </row>
    <row r="516" spans="1:28" x14ac:dyDescent="0.25">
      <c r="A516" s="8">
        <f>IFERROR(VLOOKUP(B516,'[1]DADOS (OCULTAR)'!$Q$3:$S$136,3,0),"")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IVAN CRISTIANO DE OLIVEIRA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01/2026</v>
      </c>
      <c r="H516" s="14">
        <f>'[1]TCE - ANEXO III - Preencher'!I525</f>
        <v>0</v>
      </c>
      <c r="I516" s="14">
        <f>'[1]TCE - ANEXO III - Preencher'!J525</f>
        <v>478.34800000000001</v>
      </c>
      <c r="J516" s="14">
        <f>'[1]TCE - ANEXO III - Preencher'!K525</f>
        <v>0</v>
      </c>
      <c r="K516" s="15">
        <f>'[1]TCE - ANEXO III - Preencher'!L525</f>
        <v>175.63587000000001</v>
      </c>
      <c r="L516" s="15">
        <f>'[1]TCE - ANEXO III - Preencher'!M525</f>
        <v>3.59</v>
      </c>
      <c r="M516" s="15">
        <f t="shared" ref="M516:M579" si="49">K516-L516</f>
        <v>172.04587000000001</v>
      </c>
      <c r="N516" s="15">
        <f>'[1]TCE - ANEXO III - Preencher'!O525</f>
        <v>4.774</v>
      </c>
      <c r="O516" s="15">
        <f>'[1]TCE - ANEXO III - Preencher'!P525</f>
        <v>0</v>
      </c>
      <c r="P516" s="16">
        <f t="shared" ref="P516:P579" si="50">N516-O516</f>
        <v>4.774</v>
      </c>
      <c r="Q516" s="15">
        <f>'[1]TCE - ANEXO III - Preencher'!R525</f>
        <v>237.13</v>
      </c>
      <c r="R516" s="15">
        <f>'[1]TCE - ANEXO III - Preencher'!S525</f>
        <v>143.65</v>
      </c>
      <c r="S516" s="16">
        <f t="shared" ref="S516:S579" si="51">Q516-R516</f>
        <v>93.47999999999999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748.64787000000001</v>
      </c>
    </row>
    <row r="517" spans="1:28" x14ac:dyDescent="0.25">
      <c r="A517" s="8">
        <f>IFERROR(VLOOKUP(B517,'[1]DADOS (OCULTAR)'!$Q$3:$S$136,3,0),"")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IVANDECI VIRGINIA SOARES DE OLIVEIRA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2235-05</v>
      </c>
      <c r="G517" s="13" t="str">
        <f>IF('[1]TCE - ANEXO III - Preencher'!H526="","",'[1]TCE - ANEXO III - Preencher'!H526)</f>
        <v>01/2026</v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4.774</v>
      </c>
      <c r="O517" s="15">
        <f>'[1]TCE - ANEXO III - Preencher'!P526</f>
        <v>0</v>
      </c>
      <c r="P517" s="16">
        <f t="shared" si="50"/>
        <v>4.774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4.774</v>
      </c>
    </row>
    <row r="518" spans="1:28" x14ac:dyDescent="0.25">
      <c r="A518" s="8">
        <f>IFERROR(VLOOKUP(B518,'[1]DADOS (OCULTAR)'!$Q$3:$S$136,3,0),"")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IVANEIDE FRANCISCO DE LIMA VASCONCELOS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01/2026</v>
      </c>
      <c r="H518" s="14">
        <f>'[1]TCE - ANEXO III - Preencher'!I527</f>
        <v>0</v>
      </c>
      <c r="I518" s="14">
        <f>'[1]TCE - ANEXO III - Preencher'!J527</f>
        <v>309.15600000000001</v>
      </c>
      <c r="J518" s="14">
        <f>'[1]TCE - ANEXO III - Preencher'!K527</f>
        <v>0</v>
      </c>
      <c r="K518" s="15">
        <f>'[1]TCE - ANEXO III - Preencher'!L527</f>
        <v>175.63587000000001</v>
      </c>
      <c r="L518" s="15">
        <f>'[1]TCE - ANEXO III - Preencher'!M527</f>
        <v>32.42</v>
      </c>
      <c r="M518" s="15">
        <f t="shared" si="49"/>
        <v>143.21587</v>
      </c>
      <c r="N518" s="15">
        <f>'[1]TCE - ANEXO III - Preencher'!O527</f>
        <v>2.2719999999999998</v>
      </c>
      <c r="O518" s="15">
        <f>'[1]TCE - ANEXO III - Preencher'!P527</f>
        <v>0</v>
      </c>
      <c r="P518" s="16">
        <f t="shared" si="50"/>
        <v>2.2719999999999998</v>
      </c>
      <c r="Q518" s="15">
        <f>'[1]TCE - ANEXO III - Preencher'!R527</f>
        <v>457.51</v>
      </c>
      <c r="R518" s="15">
        <f>'[1]TCE - ANEXO III - Preencher'!S527</f>
        <v>97.26</v>
      </c>
      <c r="S518" s="16">
        <f t="shared" si="51"/>
        <v>360.25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814.89386999999999</v>
      </c>
    </row>
    <row r="519" spans="1:28" x14ac:dyDescent="0.25">
      <c r="A519" s="8">
        <f>IFERROR(VLOOKUP(B519,'[1]DADOS (OCULTAR)'!$Q$3:$S$136,3,0),"")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IVANETE MENDES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3222-05</v>
      </c>
      <c r="G519" s="13" t="str">
        <f>IF('[1]TCE - ANEXO III - Preencher'!H528="","",'[1]TCE - ANEXO III - Preencher'!H528)</f>
        <v>01/2026</v>
      </c>
      <c r="H519" s="14">
        <f>'[1]TCE - ANEXO III - Preencher'!I528</f>
        <v>0</v>
      </c>
      <c r="I519" s="14">
        <f>'[1]TCE - ANEXO III - Preencher'!J528</f>
        <v>334.85680000000002</v>
      </c>
      <c r="J519" s="14">
        <f>'[1]TCE - ANEXO III - Preencher'!K528</f>
        <v>0</v>
      </c>
      <c r="K519" s="15">
        <f>'[1]TCE - ANEXO III - Preencher'!L528</f>
        <v>175.63587000000001</v>
      </c>
      <c r="L519" s="15">
        <f>'[1]TCE - ANEXO III - Preencher'!M528</f>
        <v>32.42</v>
      </c>
      <c r="M519" s="15">
        <f t="shared" si="49"/>
        <v>143.21587</v>
      </c>
      <c r="N519" s="15">
        <f>'[1]TCE - ANEXO III - Preencher'!O528</f>
        <v>2.2719999999999998</v>
      </c>
      <c r="O519" s="15">
        <f>'[1]TCE - ANEXO III - Preencher'!P528</f>
        <v>0</v>
      </c>
      <c r="P519" s="16">
        <f t="shared" si="50"/>
        <v>2.2719999999999998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480.34467000000001</v>
      </c>
    </row>
    <row r="520" spans="1:28" x14ac:dyDescent="0.25">
      <c r="A520" s="8">
        <f>IFERROR(VLOOKUP(B520,'[1]DADOS (OCULTAR)'!$Q$3:$S$136,3,0),"")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IVANIA MARIA SANTOS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5163-45</v>
      </c>
      <c r="G520" s="13" t="str">
        <f>IF('[1]TCE - ANEXO III - Preencher'!H529="","",'[1]TCE - ANEXO III - Preencher'!H529)</f>
        <v>01/2026</v>
      </c>
      <c r="H520" s="14">
        <f>'[1]TCE - ANEXO III - Preencher'!I529</f>
        <v>0</v>
      </c>
      <c r="I520" s="14">
        <f>'[1]TCE - ANEXO III - Preencher'!J529</f>
        <v>175.5976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2.2719999999999998</v>
      </c>
      <c r="O520" s="15">
        <f>'[1]TCE - ANEXO III - Preencher'!P529</f>
        <v>0</v>
      </c>
      <c r="P520" s="16">
        <f t="shared" si="50"/>
        <v>2.2719999999999998</v>
      </c>
      <c r="Q520" s="15">
        <f>'[1]TCE - ANEXO III - Preencher'!R529</f>
        <v>360.54</v>
      </c>
      <c r="R520" s="15">
        <f>'[1]TCE - ANEXO III - Preencher'!S529</f>
        <v>97.26</v>
      </c>
      <c r="S520" s="16">
        <f t="shared" si="51"/>
        <v>263.28000000000003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441.14960000000002</v>
      </c>
    </row>
    <row r="521" spans="1:28" x14ac:dyDescent="0.25">
      <c r="A521" s="8">
        <f>IFERROR(VLOOKUP(B521,'[1]DADOS (OCULTAR)'!$Q$3:$S$136,3,0),"")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IVANILSON JOSE DE OLIVEIRA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01/2026</v>
      </c>
      <c r="H521" s="14">
        <f>'[1]TCE - ANEXO III - Preencher'!I530</f>
        <v>0</v>
      </c>
      <c r="I521" s="14">
        <f>'[1]TCE - ANEXO III - Preencher'!J530</f>
        <v>304.15280000000001</v>
      </c>
      <c r="J521" s="14">
        <f>'[1]TCE - ANEXO III - Preencher'!K530</f>
        <v>0</v>
      </c>
      <c r="K521" s="15">
        <f>'[1]TCE - ANEXO III - Preencher'!L530</f>
        <v>175.63587000000001</v>
      </c>
      <c r="L521" s="15">
        <f>'[1]TCE - ANEXO III - Preencher'!M530</f>
        <v>32.42</v>
      </c>
      <c r="M521" s="15">
        <f t="shared" si="49"/>
        <v>143.21587</v>
      </c>
      <c r="N521" s="15">
        <f>'[1]TCE - ANEXO III - Preencher'!O530</f>
        <v>2.2719999999999998</v>
      </c>
      <c r="O521" s="15">
        <f>'[1]TCE - ANEXO III - Preencher'!P530</f>
        <v>0</v>
      </c>
      <c r="P521" s="16">
        <f t="shared" si="50"/>
        <v>2.2719999999999998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449.64067</v>
      </c>
    </row>
    <row r="522" spans="1:28" x14ac:dyDescent="0.25">
      <c r="A522" s="8">
        <f>IFERROR(VLOOKUP(B522,'[1]DADOS (OCULTAR)'!$Q$3:$S$136,3,0),"")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IVANIR MARIA DE ANDRADE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3222-05</v>
      </c>
      <c r="G522" s="13" t="str">
        <f>IF('[1]TCE - ANEXO III - Preencher'!H531="","",'[1]TCE - ANEXO III - Preencher'!H531)</f>
        <v>01/2026</v>
      </c>
      <c r="H522" s="14">
        <f>'[1]TCE - ANEXO III - Preencher'!I531</f>
        <v>0</v>
      </c>
      <c r="I522" s="14">
        <f>'[1]TCE - ANEXO III - Preencher'!J531</f>
        <v>280.04559999999998</v>
      </c>
      <c r="J522" s="14">
        <f>'[1]TCE - ANEXO III - Preencher'!K531</f>
        <v>0</v>
      </c>
      <c r="K522" s="15">
        <f>'[1]TCE - ANEXO III - Preencher'!L531</f>
        <v>175.63587000000001</v>
      </c>
      <c r="L522" s="15">
        <f>'[1]TCE - ANEXO III - Preencher'!M531</f>
        <v>32.42</v>
      </c>
      <c r="M522" s="15">
        <f t="shared" si="49"/>
        <v>143.21587</v>
      </c>
      <c r="N522" s="15">
        <f>'[1]TCE - ANEXO III - Preencher'!O531</f>
        <v>2.2719999999999998</v>
      </c>
      <c r="O522" s="15">
        <f>'[1]TCE - ANEXO III - Preencher'!P531</f>
        <v>0</v>
      </c>
      <c r="P522" s="16">
        <f t="shared" si="50"/>
        <v>2.2719999999999998</v>
      </c>
      <c r="Q522" s="15">
        <f>'[1]TCE - ANEXO III - Preencher'!R531</f>
        <v>492.77</v>
      </c>
      <c r="R522" s="15">
        <f>'[1]TCE - ANEXO III - Preencher'!S531</f>
        <v>0</v>
      </c>
      <c r="S522" s="16">
        <f t="shared" si="51"/>
        <v>492.77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918.30346999999995</v>
      </c>
    </row>
    <row r="523" spans="1:28" x14ac:dyDescent="0.25">
      <c r="A523" s="8">
        <f>IFERROR(VLOOKUP(B523,'[1]DADOS (OCULTAR)'!$Q$3:$S$136,3,0),"")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IVSON DUARTE SILVA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4110-10</v>
      </c>
      <c r="G523" s="13" t="str">
        <f>IF('[1]TCE - ANEXO III - Preencher'!H532="","",'[1]TCE - ANEXO III - Preencher'!H532)</f>
        <v>01/2026</v>
      </c>
      <c r="H523" s="14">
        <f>'[1]TCE - ANEXO III - Preencher'!I532</f>
        <v>0</v>
      </c>
      <c r="I523" s="14">
        <f>'[1]TCE - ANEXO III - Preencher'!J532</f>
        <v>181.61680000000001</v>
      </c>
      <c r="J523" s="14">
        <f>'[1]TCE - ANEXO III - Preencher'!K532</f>
        <v>0</v>
      </c>
      <c r="K523" s="15">
        <f>'[1]TCE - ANEXO III - Preencher'!L532</f>
        <v>175.63587000000001</v>
      </c>
      <c r="L523" s="15">
        <f>'[1]TCE - ANEXO III - Preencher'!M532</f>
        <v>32.42</v>
      </c>
      <c r="M523" s="15">
        <f t="shared" si="49"/>
        <v>143.21587</v>
      </c>
      <c r="N523" s="15">
        <f>'[1]TCE - ANEXO III - Preencher'!O532</f>
        <v>2.2719999999999998</v>
      </c>
      <c r="O523" s="15">
        <f>'[1]TCE - ANEXO III - Preencher'!P532</f>
        <v>0</v>
      </c>
      <c r="P523" s="16">
        <f t="shared" si="50"/>
        <v>2.2719999999999998</v>
      </c>
      <c r="Q523" s="15">
        <f>'[1]TCE - ANEXO III - Preencher'!R532</f>
        <v>0</v>
      </c>
      <c r="R523" s="15">
        <f>'[1]TCE - ANEXO III - Preencher'!S532</f>
        <v>97.26</v>
      </c>
      <c r="S523" s="16">
        <f t="shared" si="51"/>
        <v>-97.26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229.84467000000001</v>
      </c>
    </row>
    <row r="524" spans="1:28" x14ac:dyDescent="0.25">
      <c r="A524" s="8">
        <f>IFERROR(VLOOKUP(B524,'[1]DADOS (OCULTAR)'!$Q$3:$S$136,3,0),"")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IZABEL DE CASSIA NASCIMENTO DA SILVA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 t="str">
        <f>IF('[1]TCE - ANEXO III - Preencher'!H533="","",'[1]TCE - ANEXO III - Preencher'!H533)</f>
        <v>01/2026</v>
      </c>
      <c r="H524" s="14">
        <f>'[1]TCE - ANEXO III - Preencher'!I533</f>
        <v>0</v>
      </c>
      <c r="I524" s="14">
        <f>'[1]TCE - ANEXO III - Preencher'!J533</f>
        <v>407.74880000000002</v>
      </c>
      <c r="J524" s="14">
        <f>'[1]TCE - ANEXO III - Preencher'!K533</f>
        <v>0</v>
      </c>
      <c r="K524" s="15">
        <f>'[1]TCE - ANEXO III - Preencher'!L533</f>
        <v>175.63587000000001</v>
      </c>
      <c r="L524" s="15">
        <f>'[1]TCE - ANEXO III - Preencher'!M533</f>
        <v>3.05</v>
      </c>
      <c r="M524" s="15">
        <f t="shared" si="49"/>
        <v>172.58587</v>
      </c>
      <c r="N524" s="15">
        <f>'[1]TCE - ANEXO III - Preencher'!O533</f>
        <v>4.774</v>
      </c>
      <c r="O524" s="15">
        <f>'[1]TCE - ANEXO III - Preencher'!P533</f>
        <v>0</v>
      </c>
      <c r="P524" s="16">
        <f t="shared" si="50"/>
        <v>4.774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72.16</v>
      </c>
      <c r="U524" s="15">
        <f>'[1]TCE - ANEXO III - Preencher'!V533</f>
        <v>0</v>
      </c>
      <c r="V524" s="16">
        <f t="shared" si="52"/>
        <v>72.16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657.26866999999993</v>
      </c>
    </row>
    <row r="525" spans="1:28" x14ac:dyDescent="0.25">
      <c r="A525" s="8">
        <f>IFERROR(VLOOKUP(B525,'[1]DADOS (OCULTAR)'!$Q$3:$S$136,3,0),"")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IZABELA CHAVES DE FIGUEIREDO ANDRADE LINS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01/2026</v>
      </c>
      <c r="H525" s="14">
        <f>'[1]TCE - ANEXO III - Preencher'!I534</f>
        <v>0</v>
      </c>
      <c r="I525" s="14">
        <f>'[1]TCE - ANEXO III - Preencher'!J534</f>
        <v>308.21440000000001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2.2719999999999998</v>
      </c>
      <c r="O525" s="15">
        <f>'[1]TCE - ANEXO III - Preencher'!P534</f>
        <v>0</v>
      </c>
      <c r="P525" s="16">
        <f t="shared" si="50"/>
        <v>2.2719999999999998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310.4864</v>
      </c>
    </row>
    <row r="526" spans="1:28" x14ac:dyDescent="0.25">
      <c r="A526" s="8">
        <f>IFERROR(VLOOKUP(B526,'[1]DADOS (OCULTAR)'!$Q$3:$S$136,3,0),"")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IZABELE SUELY NASCIMENTO DOS SANTOS SILVA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5143-20</v>
      </c>
      <c r="G526" s="13" t="str">
        <f>IF('[1]TCE - ANEXO III - Preencher'!H535="","",'[1]TCE - ANEXO III - Preencher'!H535)</f>
        <v>01/2026</v>
      </c>
      <c r="H526" s="14">
        <f>'[1]TCE - ANEXO III - Preencher'!I535</f>
        <v>0</v>
      </c>
      <c r="I526" s="14">
        <f>'[1]TCE - ANEXO III - Preencher'!J535</f>
        <v>181.7456</v>
      </c>
      <c r="J526" s="14">
        <f>'[1]TCE - ANEXO III - Preencher'!K535</f>
        <v>0</v>
      </c>
      <c r="K526" s="15">
        <f>'[1]TCE - ANEXO III - Preencher'!L535</f>
        <v>175.63587000000001</v>
      </c>
      <c r="L526" s="15">
        <f>'[1]TCE - ANEXO III - Preencher'!M535</f>
        <v>32.42</v>
      </c>
      <c r="M526" s="15">
        <f t="shared" si="49"/>
        <v>143.21587</v>
      </c>
      <c r="N526" s="15">
        <f>'[1]TCE - ANEXO III - Preencher'!O535</f>
        <v>2.2719999999999998</v>
      </c>
      <c r="O526" s="15">
        <f>'[1]TCE - ANEXO III - Preencher'!P535</f>
        <v>0</v>
      </c>
      <c r="P526" s="16">
        <f t="shared" si="50"/>
        <v>2.2719999999999998</v>
      </c>
      <c r="Q526" s="15">
        <f>'[1]TCE - ANEXO III - Preencher'!R535</f>
        <v>0</v>
      </c>
      <c r="R526" s="15">
        <f>'[1]TCE - ANEXO III - Preencher'!S535</f>
        <v>97.26</v>
      </c>
      <c r="S526" s="16">
        <f t="shared" si="51"/>
        <v>-97.26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229.97346999999996</v>
      </c>
    </row>
    <row r="527" spans="1:28" x14ac:dyDescent="0.25">
      <c r="A527" s="8">
        <f>IFERROR(VLOOKUP(B527,'[1]DADOS (OCULTAR)'!$Q$3:$S$136,3,0),"")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JAANINE RAFAELA DE SIQUEIRA SILVA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2235-05</v>
      </c>
      <c r="G527" s="13" t="str">
        <f>IF('[1]TCE - ANEXO III - Preencher'!H536="","",'[1]TCE - ANEXO III - Preencher'!H536)</f>
        <v>01/2026</v>
      </c>
      <c r="H527" s="14">
        <f>'[1]TCE - ANEXO III - Preencher'!I536</f>
        <v>0</v>
      </c>
      <c r="I527" s="14">
        <f>'[1]TCE - ANEXO III - Preencher'!J536</f>
        <v>493.92079999999999</v>
      </c>
      <c r="J527" s="14">
        <f>'[1]TCE - ANEXO III - Preencher'!K536</f>
        <v>0</v>
      </c>
      <c r="K527" s="15">
        <f>'[1]TCE - ANEXO III - Preencher'!L536</f>
        <v>175.63587000000001</v>
      </c>
      <c r="L527" s="15">
        <f>'[1]TCE - ANEXO III - Preencher'!M536</f>
        <v>3.59</v>
      </c>
      <c r="M527" s="15">
        <f t="shared" si="49"/>
        <v>172.04587000000001</v>
      </c>
      <c r="N527" s="15">
        <f>'[1]TCE - ANEXO III - Preencher'!O536</f>
        <v>4.774</v>
      </c>
      <c r="O527" s="15">
        <f>'[1]TCE - ANEXO III - Preencher'!P536</f>
        <v>0</v>
      </c>
      <c r="P527" s="16">
        <f t="shared" si="50"/>
        <v>4.774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670.74067000000002</v>
      </c>
    </row>
    <row r="528" spans="1:28" x14ac:dyDescent="0.25">
      <c r="A528" s="8">
        <f>IFERROR(VLOOKUP(B528,'[1]DADOS (OCULTAR)'!$Q$3:$S$136,3,0),"")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JACIANE BIONES DE OLIVEIRA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4110-10</v>
      </c>
      <c r="G528" s="13" t="str">
        <f>IF('[1]TCE - ANEXO III - Preencher'!H537="","",'[1]TCE - ANEXO III - Preencher'!H537)</f>
        <v>01/2026</v>
      </c>
      <c r="H528" s="14">
        <f>'[1]TCE - ANEXO III - Preencher'!I537</f>
        <v>0</v>
      </c>
      <c r="I528" s="14">
        <f>'[1]TCE - ANEXO III - Preencher'!J537</f>
        <v>150.76320000000001</v>
      </c>
      <c r="J528" s="14">
        <f>'[1]TCE - ANEXO III - Preencher'!K537</f>
        <v>0</v>
      </c>
      <c r="K528" s="15">
        <f>'[1]TCE - ANEXO III - Preencher'!L537</f>
        <v>175.63587000000001</v>
      </c>
      <c r="L528" s="15">
        <f>'[1]TCE - ANEXO III - Preencher'!M537</f>
        <v>32.42</v>
      </c>
      <c r="M528" s="15">
        <f t="shared" si="49"/>
        <v>143.21587</v>
      </c>
      <c r="N528" s="15">
        <f>'[1]TCE - ANEXO III - Preencher'!O537</f>
        <v>2.2719999999999998</v>
      </c>
      <c r="O528" s="15">
        <f>'[1]TCE - ANEXO III - Preencher'!P537</f>
        <v>0</v>
      </c>
      <c r="P528" s="16">
        <f t="shared" si="50"/>
        <v>2.2719999999999998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296.25106999999997</v>
      </c>
    </row>
    <row r="529" spans="1:28" x14ac:dyDescent="0.25">
      <c r="A529" s="8">
        <f>IFERROR(VLOOKUP(B529,'[1]DADOS (OCULTAR)'!$Q$3:$S$136,3,0),"")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JACIARA MARIA PONTES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3222-15</v>
      </c>
      <c r="G529" s="13" t="str">
        <f>IF('[1]TCE - ANEXO III - Preencher'!H538="","",'[1]TCE - ANEXO III - Preencher'!H538)</f>
        <v>01/2026</v>
      </c>
      <c r="H529" s="14">
        <f>'[1]TCE - ANEXO III - Preencher'!I538</f>
        <v>0</v>
      </c>
      <c r="I529" s="14">
        <f>'[1]TCE - ANEXO III - Preencher'!J538</f>
        <v>294.20960000000002</v>
      </c>
      <c r="J529" s="14">
        <f>'[1]TCE - ANEXO III - Preencher'!K538</f>
        <v>0</v>
      </c>
      <c r="K529" s="15">
        <f>'[1]TCE - ANEXO III - Preencher'!L538</f>
        <v>175.63587000000001</v>
      </c>
      <c r="L529" s="15">
        <f>'[1]TCE - ANEXO III - Preencher'!M538</f>
        <v>32.42</v>
      </c>
      <c r="M529" s="15">
        <f t="shared" si="49"/>
        <v>143.21587</v>
      </c>
      <c r="N529" s="15">
        <f>'[1]TCE - ANEXO III - Preencher'!O538</f>
        <v>2.2719999999999998</v>
      </c>
      <c r="O529" s="15">
        <f>'[1]TCE - ANEXO III - Preencher'!P538</f>
        <v>0</v>
      </c>
      <c r="P529" s="16">
        <f t="shared" si="50"/>
        <v>2.2719999999999998</v>
      </c>
      <c r="Q529" s="15">
        <f>'[1]TCE - ANEXO III - Preencher'!R538</f>
        <v>237.13</v>
      </c>
      <c r="R529" s="15">
        <f>'[1]TCE - ANEXO III - Preencher'!S538</f>
        <v>0</v>
      </c>
      <c r="S529" s="16">
        <f t="shared" si="51"/>
        <v>237.13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676.82746999999995</v>
      </c>
    </row>
    <row r="530" spans="1:28" x14ac:dyDescent="0.25">
      <c r="A530" s="8">
        <f>IFERROR(VLOOKUP(B530,'[1]DADOS (OCULTAR)'!$Q$3:$S$136,3,0),"")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JACIARA VIRGINIA FARIAS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01/2026</v>
      </c>
      <c r="H530" s="14">
        <f>'[1]TCE - ANEXO III - Preencher'!I539</f>
        <v>0</v>
      </c>
      <c r="I530" s="14">
        <f>'[1]TCE - ANEXO III - Preencher'!J539</f>
        <v>303.70080000000002</v>
      </c>
      <c r="J530" s="14">
        <f>'[1]TCE - ANEXO III - Preencher'!K539</f>
        <v>0</v>
      </c>
      <c r="K530" s="15">
        <f>'[1]TCE - ANEXO III - Preencher'!L539</f>
        <v>175.63587000000001</v>
      </c>
      <c r="L530" s="15">
        <f>'[1]TCE - ANEXO III - Preencher'!M539</f>
        <v>32.42</v>
      </c>
      <c r="M530" s="15">
        <f t="shared" si="49"/>
        <v>143.21587</v>
      </c>
      <c r="N530" s="15">
        <f>'[1]TCE - ANEXO III - Preencher'!O539</f>
        <v>2.2719999999999998</v>
      </c>
      <c r="O530" s="15">
        <f>'[1]TCE - ANEXO III - Preencher'!P539</f>
        <v>0</v>
      </c>
      <c r="P530" s="16">
        <f t="shared" si="50"/>
        <v>2.2719999999999998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449.18867</v>
      </c>
    </row>
    <row r="531" spans="1:28" x14ac:dyDescent="0.25">
      <c r="A531" s="8">
        <f>IFERROR(VLOOKUP(B531,'[1]DADOS (OCULTAR)'!$Q$3:$S$136,3,0),"")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JACICLEIDE BEZERRA DE OLIVEIRA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4110-10</v>
      </c>
      <c r="G531" s="13" t="str">
        <f>IF('[1]TCE - ANEXO III - Preencher'!H540="","",'[1]TCE - ANEXO III - Preencher'!H540)</f>
        <v>01/2026</v>
      </c>
      <c r="H531" s="14">
        <f>'[1]TCE - ANEXO III - Preencher'!I540</f>
        <v>0</v>
      </c>
      <c r="I531" s="14">
        <f>'[1]TCE - ANEXO III - Preencher'!J540</f>
        <v>153.74879999999999</v>
      </c>
      <c r="J531" s="14">
        <f>'[1]TCE - ANEXO III - Preencher'!K540</f>
        <v>0</v>
      </c>
      <c r="K531" s="15">
        <f>'[1]TCE - ANEXO III - Preencher'!L540</f>
        <v>175.63587000000001</v>
      </c>
      <c r="L531" s="15">
        <f>'[1]TCE - ANEXO III - Preencher'!M540</f>
        <v>32.42</v>
      </c>
      <c r="M531" s="15">
        <f t="shared" si="49"/>
        <v>143.21587</v>
      </c>
      <c r="N531" s="15">
        <f>'[1]TCE - ANEXO III - Preencher'!O540</f>
        <v>2.2719999999999998</v>
      </c>
      <c r="O531" s="15">
        <f>'[1]TCE - ANEXO III - Preencher'!P540</f>
        <v>0</v>
      </c>
      <c r="P531" s="16">
        <f t="shared" si="50"/>
        <v>2.2719999999999998</v>
      </c>
      <c r="Q531" s="15">
        <f>'[1]TCE - ANEXO III - Preencher'!R540</f>
        <v>0</v>
      </c>
      <c r="R531" s="15">
        <f>'[1]TCE - ANEXO III - Preencher'!S540</f>
        <v>97.26</v>
      </c>
      <c r="S531" s="16">
        <f t="shared" si="51"/>
        <v>-97.26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201.97666999999996</v>
      </c>
    </row>
    <row r="532" spans="1:28" x14ac:dyDescent="0.25">
      <c r="A532" s="8">
        <f>IFERROR(VLOOKUP(B532,'[1]DADOS (OCULTAR)'!$Q$3:$S$136,3,0),"")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JACICLEIDE MARIA DE SANTANA DE OLIVEIRA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5143-20</v>
      </c>
      <c r="G532" s="13" t="str">
        <f>IF('[1]TCE - ANEXO III - Preencher'!H541="","",'[1]TCE - ANEXO III - Preencher'!H541)</f>
        <v>01/2026</v>
      </c>
      <c r="H532" s="14">
        <f>'[1]TCE - ANEXO III - Preencher'!I541</f>
        <v>0</v>
      </c>
      <c r="I532" s="14">
        <f>'[1]TCE - ANEXO III - Preencher'!J541</f>
        <v>181.55199999999999</v>
      </c>
      <c r="J532" s="14">
        <f>'[1]TCE - ANEXO III - Preencher'!K541</f>
        <v>0</v>
      </c>
      <c r="K532" s="15">
        <f>'[1]TCE - ANEXO III - Preencher'!L541</f>
        <v>175.63587000000001</v>
      </c>
      <c r="L532" s="15">
        <f>'[1]TCE - ANEXO III - Preencher'!M541</f>
        <v>32.42</v>
      </c>
      <c r="M532" s="15">
        <f t="shared" si="49"/>
        <v>143.21587</v>
      </c>
      <c r="N532" s="15">
        <f>'[1]TCE - ANEXO III - Preencher'!O541</f>
        <v>2.2719999999999998</v>
      </c>
      <c r="O532" s="15">
        <f>'[1]TCE - ANEXO III - Preencher'!P541</f>
        <v>0</v>
      </c>
      <c r="P532" s="16">
        <f t="shared" si="50"/>
        <v>2.2719999999999998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327.03987000000001</v>
      </c>
    </row>
    <row r="533" spans="1:28" x14ac:dyDescent="0.25">
      <c r="A533" s="8">
        <f>IFERROR(VLOOKUP(B533,'[1]DADOS (OCULTAR)'!$Q$3:$S$136,3,0),"")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JACIELE KATIA DA SILVA ROMAO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01/2026</v>
      </c>
      <c r="H533" s="14">
        <f>'[1]TCE - ANEXO III - Preencher'!I542</f>
        <v>0</v>
      </c>
      <c r="I533" s="14">
        <f>'[1]TCE - ANEXO III - Preencher'!J542</f>
        <v>302.62959999999998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2.2719999999999998</v>
      </c>
      <c r="O533" s="15">
        <f>'[1]TCE - ANEXO III - Preencher'!P542</f>
        <v>0</v>
      </c>
      <c r="P533" s="16">
        <f t="shared" si="50"/>
        <v>2.2719999999999998</v>
      </c>
      <c r="Q533" s="15">
        <f>'[1]TCE - ANEXO III - Preencher'!R542</f>
        <v>404.62</v>
      </c>
      <c r="R533" s="15">
        <f>'[1]TCE - ANEXO III - Preencher'!S542</f>
        <v>94.67</v>
      </c>
      <c r="S533" s="16">
        <f t="shared" si="51"/>
        <v>309.95</v>
      </c>
      <c r="T533" s="15">
        <f>'[1]TCE - ANEXO III - Preencher'!U542</f>
        <v>78.319999999999993</v>
      </c>
      <c r="U533" s="15">
        <f>'[1]TCE - ANEXO III - Preencher'!V542</f>
        <v>0</v>
      </c>
      <c r="V533" s="16">
        <f t="shared" si="52"/>
        <v>78.319999999999993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693.1715999999999</v>
      </c>
    </row>
    <row r="534" spans="1:28" x14ac:dyDescent="0.25">
      <c r="A534" s="8">
        <f>IFERROR(VLOOKUP(B534,'[1]DADOS (OCULTAR)'!$Q$3:$S$136,3,0),"")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JACILDA MARIA DE OLIVEIRA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7632-10</v>
      </c>
      <c r="G534" s="13" t="str">
        <f>IF('[1]TCE - ANEXO III - Preencher'!H543="","",'[1]TCE - ANEXO III - Preencher'!H543)</f>
        <v>01/2026</v>
      </c>
      <c r="H534" s="14">
        <f>'[1]TCE - ANEXO III - Preencher'!I543</f>
        <v>0</v>
      </c>
      <c r="I534" s="14">
        <f>'[1]TCE - ANEXO III - Preencher'!J543</f>
        <v>154.89359999999999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2.2719999999999998</v>
      </c>
      <c r="O534" s="15">
        <f>'[1]TCE - ANEXO III - Preencher'!P543</f>
        <v>0</v>
      </c>
      <c r="P534" s="16">
        <f t="shared" si="50"/>
        <v>2.2719999999999998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157.16559999999998</v>
      </c>
    </row>
    <row r="535" spans="1:28" x14ac:dyDescent="0.25">
      <c r="A535" s="8">
        <f>IFERROR(VLOOKUP(B535,'[1]DADOS (OCULTAR)'!$Q$3:$S$136,3,0),"")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JACILENE GALDINO DE ALBUQUERQUE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2235-05</v>
      </c>
      <c r="G535" s="13" t="str">
        <f>IF('[1]TCE - ANEXO III - Preencher'!H544="","",'[1]TCE - ANEXO III - Preencher'!H544)</f>
        <v>01/2026</v>
      </c>
      <c r="H535" s="14">
        <f>'[1]TCE - ANEXO III - Preencher'!I544</f>
        <v>0</v>
      </c>
      <c r="I535" s="14">
        <f>'[1]TCE - ANEXO III - Preencher'!J544</f>
        <v>477.00639999999999</v>
      </c>
      <c r="J535" s="14">
        <f>'[1]TCE - ANEXO III - Preencher'!K544</f>
        <v>0</v>
      </c>
      <c r="K535" s="15">
        <f>'[1]TCE - ANEXO III - Preencher'!L544</f>
        <v>175.63587000000001</v>
      </c>
      <c r="L535" s="15">
        <f>'[1]TCE - ANEXO III - Preencher'!M544</f>
        <v>2.79</v>
      </c>
      <c r="M535" s="15">
        <f t="shared" si="49"/>
        <v>172.84587000000002</v>
      </c>
      <c r="N535" s="15">
        <f>'[1]TCE - ANEXO III - Preencher'!O544</f>
        <v>4.774</v>
      </c>
      <c r="O535" s="15">
        <f>'[1]TCE - ANEXO III - Preencher'!P544</f>
        <v>0</v>
      </c>
      <c r="P535" s="16">
        <f t="shared" si="50"/>
        <v>4.774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654.62626999999998</v>
      </c>
    </row>
    <row r="536" spans="1:28" x14ac:dyDescent="0.25">
      <c r="A536" s="8">
        <f>IFERROR(VLOOKUP(B536,'[1]DADOS (OCULTAR)'!$Q$3:$S$136,3,0),"")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JACKSON JOSE DA SILVA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5174-10</v>
      </c>
      <c r="G536" s="13" t="str">
        <f>IF('[1]TCE - ANEXO III - Preencher'!H545="","",'[1]TCE - ANEXO III - Preencher'!H545)</f>
        <v>01/2026</v>
      </c>
      <c r="H536" s="14">
        <f>'[1]TCE - ANEXO III - Preencher'!I545</f>
        <v>0</v>
      </c>
      <c r="I536" s="14">
        <f>'[1]TCE - ANEXO III - Preencher'!J545</f>
        <v>202.0848</v>
      </c>
      <c r="J536" s="14">
        <f>'[1]TCE - ANEXO III - Preencher'!K545</f>
        <v>0</v>
      </c>
      <c r="K536" s="15">
        <f>'[1]TCE - ANEXO III - Preencher'!L545</f>
        <v>175.63587000000001</v>
      </c>
      <c r="L536" s="15">
        <f>'[1]TCE - ANEXO III - Preencher'!M545</f>
        <v>32.42</v>
      </c>
      <c r="M536" s="15">
        <f t="shared" si="49"/>
        <v>143.21587</v>
      </c>
      <c r="N536" s="15">
        <f>'[1]TCE - ANEXO III - Preencher'!O545</f>
        <v>2.2719999999999998</v>
      </c>
      <c r="O536" s="15">
        <f>'[1]TCE - ANEXO III - Preencher'!P545</f>
        <v>0</v>
      </c>
      <c r="P536" s="16">
        <f t="shared" si="50"/>
        <v>2.2719999999999998</v>
      </c>
      <c r="Q536" s="15">
        <f>'[1]TCE - ANEXO III - Preencher'!R545</f>
        <v>369.36</v>
      </c>
      <c r="R536" s="15">
        <f>'[1]TCE - ANEXO III - Preencher'!S545</f>
        <v>0</v>
      </c>
      <c r="S536" s="16">
        <f t="shared" si="51"/>
        <v>369.36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716.93266999999992</v>
      </c>
    </row>
    <row r="537" spans="1:28" x14ac:dyDescent="0.25">
      <c r="A537" s="8">
        <f>IFERROR(VLOOKUP(B537,'[1]DADOS (OCULTAR)'!$Q$3:$S$136,3,0),"")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JACQUELINE DA SILVA LIRA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2236-05</v>
      </c>
      <c r="G537" s="13" t="str">
        <f>IF('[1]TCE - ANEXO III - Preencher'!H546="","",'[1]TCE - ANEXO III - Preencher'!H546)</f>
        <v>01/2026</v>
      </c>
      <c r="H537" s="14">
        <f>'[1]TCE - ANEXO III - Preencher'!I546</f>
        <v>0</v>
      </c>
      <c r="I537" s="14">
        <f>'[1]TCE - ANEXO III - Preencher'!J546</f>
        <v>311.91919999999999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4.774</v>
      </c>
      <c r="O537" s="15">
        <f>'[1]TCE - ANEXO III - Preencher'!P546</f>
        <v>0</v>
      </c>
      <c r="P537" s="16">
        <f t="shared" si="50"/>
        <v>4.774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177.61</v>
      </c>
      <c r="U537" s="15">
        <f>'[1]TCE - ANEXO III - Preencher'!V546</f>
        <v>0</v>
      </c>
      <c r="V537" s="16">
        <f t="shared" si="52"/>
        <v>177.61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494.3032</v>
      </c>
    </row>
    <row r="538" spans="1:28" x14ac:dyDescent="0.25">
      <c r="A538" s="8">
        <f>IFERROR(VLOOKUP(B538,'[1]DADOS (OCULTAR)'!$Q$3:$S$136,3,0),"")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JACQUELINE DE OLIVEIRA TAVARES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 t="str">
        <f>IF('[1]TCE - ANEXO III - Preencher'!H547="","",'[1]TCE - ANEXO III - Preencher'!H547)</f>
        <v>01/2026</v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144.41999999999999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144.41999999999999</v>
      </c>
    </row>
    <row r="539" spans="1:28" x14ac:dyDescent="0.25">
      <c r="A539" s="8">
        <f>IFERROR(VLOOKUP(B539,'[1]DADOS (OCULTAR)'!$Q$3:$S$136,3,0),"")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JADSON ALEXANDRE RIBEIRO DE MELO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7711-05</v>
      </c>
      <c r="G539" s="13" t="str">
        <f>IF('[1]TCE - ANEXO III - Preencher'!H548="","",'[1]TCE - ANEXO III - Preencher'!H548)</f>
        <v>01/2026</v>
      </c>
      <c r="H539" s="14">
        <f>'[1]TCE - ANEXO III - Preencher'!I548</f>
        <v>0</v>
      </c>
      <c r="I539" s="14">
        <f>'[1]TCE - ANEXO III - Preencher'!J548</f>
        <v>206.1568</v>
      </c>
      <c r="J539" s="14">
        <f>'[1]TCE - ANEXO III - Preencher'!K548</f>
        <v>0</v>
      </c>
      <c r="K539" s="15">
        <f>'[1]TCE - ANEXO III - Preencher'!L548</f>
        <v>175.63587000000001</v>
      </c>
      <c r="L539" s="15">
        <f>'[1]TCE - ANEXO III - Preencher'!M548</f>
        <v>44</v>
      </c>
      <c r="M539" s="15">
        <f t="shared" si="49"/>
        <v>131.63587000000001</v>
      </c>
      <c r="N539" s="15">
        <f>'[1]TCE - ANEXO III - Preencher'!O548</f>
        <v>2.2719999999999998</v>
      </c>
      <c r="O539" s="15">
        <f>'[1]TCE - ANEXO III - Preencher'!P548</f>
        <v>0</v>
      </c>
      <c r="P539" s="16">
        <f t="shared" si="50"/>
        <v>2.2719999999999998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340.06467000000004</v>
      </c>
    </row>
    <row r="540" spans="1:28" x14ac:dyDescent="0.25">
      <c r="A540" s="8">
        <f>IFERROR(VLOOKUP(B540,'[1]DADOS (OCULTAR)'!$Q$3:$S$136,3,0),"")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JAIDETT ESTEFFANY DO NASCIMENTO SILVA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4110-10</v>
      </c>
      <c r="G540" s="13" t="str">
        <f>IF('[1]TCE - ANEXO III - Preencher'!H549="","",'[1]TCE - ANEXO III - Preencher'!H549)</f>
        <v>01/2026</v>
      </c>
      <c r="H540" s="14">
        <f>'[1]TCE - ANEXO III - Preencher'!I549</f>
        <v>0</v>
      </c>
      <c r="I540" s="14">
        <f>'[1]TCE - ANEXO III - Preencher'!J549</f>
        <v>156.976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2.2719999999999998</v>
      </c>
      <c r="O540" s="15">
        <f>'[1]TCE - ANEXO III - Preencher'!P549</f>
        <v>0</v>
      </c>
      <c r="P540" s="16">
        <f t="shared" si="50"/>
        <v>2.2719999999999998</v>
      </c>
      <c r="Q540" s="15">
        <f>'[1]TCE - ANEXO III - Preencher'!R549</f>
        <v>536.85</v>
      </c>
      <c r="R540" s="15">
        <f>'[1]TCE - ANEXO III - Preencher'!S549</f>
        <v>97.26</v>
      </c>
      <c r="S540" s="16">
        <f t="shared" si="51"/>
        <v>439.59000000000003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598.83799999999997</v>
      </c>
    </row>
    <row r="541" spans="1:28" x14ac:dyDescent="0.25">
      <c r="A541" s="8">
        <f>IFERROR(VLOOKUP(B541,'[1]DADOS (OCULTAR)'!$Q$3:$S$136,3,0),"")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JAILMA AMARA SOARES DE LIMA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01/2026</v>
      </c>
      <c r="H541" s="14">
        <f>'[1]TCE - ANEXO III - Preencher'!I550</f>
        <v>0</v>
      </c>
      <c r="I541" s="14">
        <f>'[1]TCE - ANEXO III - Preencher'!J550</f>
        <v>322.24160000000001</v>
      </c>
      <c r="J541" s="14">
        <f>'[1]TCE - ANEXO III - Preencher'!K550</f>
        <v>0</v>
      </c>
      <c r="K541" s="15">
        <f>'[1]TCE - ANEXO III - Preencher'!L550</f>
        <v>175.63587000000001</v>
      </c>
      <c r="L541" s="15">
        <f>'[1]TCE - ANEXO III - Preencher'!M550</f>
        <v>32.42</v>
      </c>
      <c r="M541" s="15">
        <f t="shared" si="49"/>
        <v>143.21587</v>
      </c>
      <c r="N541" s="15">
        <f>'[1]TCE - ANEXO III - Preencher'!O550</f>
        <v>2.2719999999999998</v>
      </c>
      <c r="O541" s="15">
        <f>'[1]TCE - ANEXO III - Preencher'!P550</f>
        <v>0</v>
      </c>
      <c r="P541" s="16">
        <f t="shared" si="50"/>
        <v>2.2719999999999998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467.72946999999999</v>
      </c>
    </row>
    <row r="542" spans="1:28" x14ac:dyDescent="0.25">
      <c r="A542" s="8">
        <f>IFERROR(VLOOKUP(B542,'[1]DADOS (OCULTAR)'!$Q$3:$S$136,3,0),"")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JAILSON CARDOSO DOS SANTOS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5174-10</v>
      </c>
      <c r="G542" s="13" t="str">
        <f>IF('[1]TCE - ANEXO III - Preencher'!H551="","",'[1]TCE - ANEXO III - Preencher'!H551)</f>
        <v>01/2026</v>
      </c>
      <c r="H542" s="14">
        <f>'[1]TCE - ANEXO III - Preencher'!I551</f>
        <v>0</v>
      </c>
      <c r="I542" s="14">
        <f>'[1]TCE - ANEXO III - Preencher'!J551</f>
        <v>132.02879999999999</v>
      </c>
      <c r="J542" s="14">
        <f>'[1]TCE - ANEXO III - Preencher'!K551</f>
        <v>0</v>
      </c>
      <c r="K542" s="15">
        <f>'[1]TCE - ANEXO III - Preencher'!L551</f>
        <v>175.63587000000001</v>
      </c>
      <c r="L542" s="15">
        <f>'[1]TCE - ANEXO III - Preencher'!M551</f>
        <v>32.42</v>
      </c>
      <c r="M542" s="15">
        <f t="shared" si="49"/>
        <v>143.21587</v>
      </c>
      <c r="N542" s="15">
        <f>'[1]TCE - ANEXO III - Preencher'!O551</f>
        <v>2.2719999999999998</v>
      </c>
      <c r="O542" s="15">
        <f>'[1]TCE - ANEXO III - Preencher'!P551</f>
        <v>0</v>
      </c>
      <c r="P542" s="16">
        <f t="shared" si="50"/>
        <v>2.2719999999999998</v>
      </c>
      <c r="Q542" s="15">
        <f>'[1]TCE - ANEXO III - Preencher'!R551</f>
        <v>0</v>
      </c>
      <c r="R542" s="15">
        <f>'[1]TCE - ANEXO III - Preencher'!S551</f>
        <v>97.26</v>
      </c>
      <c r="S542" s="16">
        <f t="shared" si="51"/>
        <v>-97.26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180.25666999999999</v>
      </c>
    </row>
    <row r="543" spans="1:28" x14ac:dyDescent="0.25">
      <c r="A543" s="8">
        <f>IFERROR(VLOOKUP(B543,'[1]DADOS (OCULTAR)'!$Q$3:$S$136,3,0),"")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JAILSON RAMOS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5151-10</v>
      </c>
      <c r="G543" s="13" t="str">
        <f>IF('[1]TCE - ANEXO III - Preencher'!H552="","",'[1]TCE - ANEXO III - Preencher'!H552)</f>
        <v>01/2026</v>
      </c>
      <c r="H543" s="14">
        <f>'[1]TCE - ANEXO III - Preencher'!I552</f>
        <v>0</v>
      </c>
      <c r="I543" s="14">
        <f>'[1]TCE - ANEXO III - Preencher'!J552</f>
        <v>153.96559999999999</v>
      </c>
      <c r="J543" s="14">
        <f>'[1]TCE - ANEXO III - Preencher'!K552</f>
        <v>0</v>
      </c>
      <c r="K543" s="15">
        <f>'[1]TCE - ANEXO III - Preencher'!L552</f>
        <v>175.63587000000001</v>
      </c>
      <c r="L543" s="15">
        <f>'[1]TCE - ANEXO III - Preencher'!M552</f>
        <v>32.42</v>
      </c>
      <c r="M543" s="15">
        <f t="shared" si="49"/>
        <v>143.21587</v>
      </c>
      <c r="N543" s="15">
        <f>'[1]TCE - ANEXO III - Preencher'!O552</f>
        <v>2.2719999999999998</v>
      </c>
      <c r="O543" s="15">
        <f>'[1]TCE - ANEXO III - Preencher'!P552</f>
        <v>0</v>
      </c>
      <c r="P543" s="16">
        <f t="shared" si="50"/>
        <v>2.2719999999999998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299.45346999999998</v>
      </c>
    </row>
    <row r="544" spans="1:28" x14ac:dyDescent="0.25">
      <c r="A544" s="8">
        <f>IFERROR(VLOOKUP(B544,'[1]DADOS (OCULTAR)'!$Q$3:$S$136,3,0),"")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JAIRO ALVES DA SILVA JUNIOR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9501-10</v>
      </c>
      <c r="G544" s="13" t="str">
        <f>IF('[1]TCE - ANEXO III - Preencher'!H553="","",'[1]TCE - ANEXO III - Preencher'!H553)</f>
        <v>01/2026</v>
      </c>
      <c r="H544" s="14">
        <f>'[1]TCE - ANEXO III - Preencher'!I553</f>
        <v>0</v>
      </c>
      <c r="I544" s="14">
        <f>'[1]TCE - ANEXO III - Preencher'!J553</f>
        <v>626.26080000000002</v>
      </c>
      <c r="J544" s="14">
        <f>'[1]TCE - ANEXO III - Preencher'!K553</f>
        <v>0</v>
      </c>
      <c r="K544" s="15">
        <f>'[1]TCE - ANEXO III - Preencher'!L553</f>
        <v>175.63587000000001</v>
      </c>
      <c r="L544" s="15">
        <f>'[1]TCE - ANEXO III - Preencher'!M553</f>
        <v>44</v>
      </c>
      <c r="M544" s="15">
        <f t="shared" si="49"/>
        <v>131.63587000000001</v>
      </c>
      <c r="N544" s="15">
        <f>'[1]TCE - ANEXO III - Preencher'!O553</f>
        <v>2.2719999999999998</v>
      </c>
      <c r="O544" s="15">
        <f>'[1]TCE - ANEXO III - Preencher'!P553</f>
        <v>0</v>
      </c>
      <c r="P544" s="16">
        <f t="shared" si="50"/>
        <v>2.2719999999999998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760.16867000000013</v>
      </c>
    </row>
    <row r="545" spans="1:28" x14ac:dyDescent="0.25">
      <c r="A545" s="8">
        <f>IFERROR(VLOOKUP(B545,'[1]DADOS (OCULTAR)'!$Q$3:$S$136,3,0),"")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JAMERSON DOS SANTOS SILVA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5142-25</v>
      </c>
      <c r="G545" s="13" t="str">
        <f>IF('[1]TCE - ANEXO III - Preencher'!H554="","",'[1]TCE - ANEXO III - Preencher'!H554)</f>
        <v>01/2026</v>
      </c>
      <c r="H545" s="14">
        <f>'[1]TCE - ANEXO III - Preencher'!I554</f>
        <v>0</v>
      </c>
      <c r="I545" s="14">
        <f>'[1]TCE - ANEXO III - Preencher'!J554</f>
        <v>397.85359999999997</v>
      </c>
      <c r="J545" s="14">
        <f>'[1]TCE - ANEXO III - Preencher'!K554</f>
        <v>0</v>
      </c>
      <c r="K545" s="15">
        <f>'[1]TCE - ANEXO III - Preencher'!L554</f>
        <v>175.63587000000001</v>
      </c>
      <c r="L545" s="15">
        <f>'[1]TCE - ANEXO III - Preencher'!M554</f>
        <v>32.42</v>
      </c>
      <c r="M545" s="15">
        <f t="shared" si="49"/>
        <v>143.21587</v>
      </c>
      <c r="N545" s="15">
        <f>'[1]TCE - ANEXO III - Preencher'!O554</f>
        <v>2.2719999999999998</v>
      </c>
      <c r="O545" s="15">
        <f>'[1]TCE - ANEXO III - Preencher'!P554</f>
        <v>0</v>
      </c>
      <c r="P545" s="16">
        <f t="shared" si="50"/>
        <v>2.2719999999999998</v>
      </c>
      <c r="Q545" s="15">
        <f>'[1]TCE - ANEXO III - Preencher'!R554</f>
        <v>360.54</v>
      </c>
      <c r="R545" s="15">
        <f>'[1]TCE - ANEXO III - Preencher'!S554</f>
        <v>97.26</v>
      </c>
      <c r="S545" s="16">
        <f t="shared" si="51"/>
        <v>263.28000000000003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806.62147000000004</v>
      </c>
    </row>
    <row r="546" spans="1:28" x14ac:dyDescent="0.25">
      <c r="A546" s="8">
        <f>IFERROR(VLOOKUP(B546,'[1]DADOS (OCULTAR)'!$Q$3:$S$136,3,0),"")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JAMILLE SILVA DE MOURA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4110-10</v>
      </c>
      <c r="G546" s="13" t="str">
        <f>IF('[1]TCE - ANEXO III - Preencher'!H555="","",'[1]TCE - ANEXO III - Preencher'!H555)</f>
        <v>01/2026</v>
      </c>
      <c r="H546" s="14">
        <f>'[1]TCE - ANEXO III - Preencher'!I555</f>
        <v>0</v>
      </c>
      <c r="I546" s="14">
        <f>'[1]TCE - ANEXO III - Preencher'!J555</f>
        <v>13.954000000000001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2.2719999999999998</v>
      </c>
      <c r="O546" s="15">
        <f>'[1]TCE - ANEXO III - Preencher'!P555</f>
        <v>0</v>
      </c>
      <c r="P546" s="16">
        <f t="shared" si="50"/>
        <v>2.2719999999999998</v>
      </c>
      <c r="Q546" s="15">
        <f>'[1]TCE - ANEXO III - Preencher'!R555</f>
        <v>360.54</v>
      </c>
      <c r="R546" s="15">
        <f>'[1]TCE - ANEXO III - Preencher'!S555</f>
        <v>0</v>
      </c>
      <c r="S546" s="16">
        <f t="shared" si="51"/>
        <v>360.54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376.76600000000002</v>
      </c>
    </row>
    <row r="547" spans="1:28" x14ac:dyDescent="0.25">
      <c r="A547" s="8">
        <f>IFERROR(VLOOKUP(B547,'[1]DADOS (OCULTAR)'!$Q$3:$S$136,3,0),"")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JAMILLY MARIA MACEDO DE MELO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01/2026</v>
      </c>
      <c r="H547" s="14">
        <f>'[1]TCE - ANEXO III - Preencher'!I556</f>
        <v>0</v>
      </c>
      <c r="I547" s="14">
        <f>'[1]TCE - ANEXO III - Preencher'!J556</f>
        <v>278.96480000000003</v>
      </c>
      <c r="J547" s="14">
        <f>'[1]TCE - ANEXO III - Preencher'!K556</f>
        <v>0</v>
      </c>
      <c r="K547" s="15">
        <f>'[1]TCE - ANEXO III - Preencher'!L556</f>
        <v>175.63587000000001</v>
      </c>
      <c r="L547" s="15">
        <f>'[1]TCE - ANEXO III - Preencher'!M556</f>
        <v>32.42</v>
      </c>
      <c r="M547" s="15">
        <f t="shared" si="49"/>
        <v>143.21587</v>
      </c>
      <c r="N547" s="15">
        <f>'[1]TCE - ANEXO III - Preencher'!O556</f>
        <v>2.2719999999999998</v>
      </c>
      <c r="O547" s="15">
        <f>'[1]TCE - ANEXO III - Preencher'!P556</f>
        <v>0</v>
      </c>
      <c r="P547" s="16">
        <f t="shared" si="50"/>
        <v>2.2719999999999998</v>
      </c>
      <c r="Q547" s="15">
        <f>'[1]TCE - ANEXO III - Preencher'!R556</f>
        <v>298.83999999999997</v>
      </c>
      <c r="R547" s="15">
        <f>'[1]TCE - ANEXO III - Preencher'!S556</f>
        <v>42.15</v>
      </c>
      <c r="S547" s="16">
        <f t="shared" si="51"/>
        <v>256.69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681.14266999999995</v>
      </c>
    </row>
    <row r="548" spans="1:28" x14ac:dyDescent="0.25">
      <c r="A548" s="8">
        <f>IFERROR(VLOOKUP(B548,'[1]DADOS (OCULTAR)'!$Q$3:$S$136,3,0),"")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JAMYLLE GUEDES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2236-05</v>
      </c>
      <c r="G548" s="13" t="str">
        <f>IF('[1]TCE - ANEXO III - Preencher'!H557="","",'[1]TCE - ANEXO III - Preencher'!H557)</f>
        <v>01/2026</v>
      </c>
      <c r="H548" s="14">
        <f>'[1]TCE - ANEXO III - Preencher'!I557</f>
        <v>0</v>
      </c>
      <c r="I548" s="14">
        <f>'[1]TCE - ANEXO III - Preencher'!J557</f>
        <v>382.41120000000001</v>
      </c>
      <c r="J548" s="14">
        <f>'[1]TCE - ANEXO III - Preencher'!K557</f>
        <v>0</v>
      </c>
      <c r="K548" s="15">
        <f>'[1]TCE - ANEXO III - Preencher'!L557</f>
        <v>175.63587000000001</v>
      </c>
      <c r="L548" s="15">
        <f>'[1]TCE - ANEXO III - Preencher'!M557</f>
        <v>2.95</v>
      </c>
      <c r="M548" s="15">
        <f t="shared" si="49"/>
        <v>172.68587000000002</v>
      </c>
      <c r="N548" s="15">
        <f>'[1]TCE - ANEXO III - Preencher'!O557</f>
        <v>4.774</v>
      </c>
      <c r="O548" s="15">
        <f>'[1]TCE - ANEXO III - Preencher'!P557</f>
        <v>0</v>
      </c>
      <c r="P548" s="16">
        <f t="shared" si="50"/>
        <v>4.774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559.87107000000003</v>
      </c>
    </row>
    <row r="549" spans="1:28" x14ac:dyDescent="0.25">
      <c r="A549" s="8">
        <f>IFERROR(VLOOKUP(B549,'[1]DADOS (OCULTAR)'!$Q$3:$S$136,3,0),"")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JAMYLLE LIZIANE LIMA CARNEIRO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2235-05</v>
      </c>
      <c r="G549" s="13" t="str">
        <f>IF('[1]TCE - ANEXO III - Preencher'!H558="","",'[1]TCE - ANEXO III - Preencher'!H558)</f>
        <v>01/2026</v>
      </c>
      <c r="H549" s="14">
        <f>'[1]TCE - ANEXO III - Preencher'!I558</f>
        <v>0</v>
      </c>
      <c r="I549" s="14">
        <f>'[1]TCE - ANEXO III - Preencher'!J558</f>
        <v>56.155999999999999</v>
      </c>
      <c r="J549" s="14">
        <f>'[1]TCE - ANEXO III - Preencher'!K558</f>
        <v>0</v>
      </c>
      <c r="K549" s="15">
        <f>'[1]TCE - ANEXO III - Preencher'!L558</f>
        <v>175.63587000000001</v>
      </c>
      <c r="L549" s="15">
        <f>'[1]TCE - ANEXO III - Preencher'!M558</f>
        <v>2.79</v>
      </c>
      <c r="M549" s="15">
        <f t="shared" si="49"/>
        <v>172.84587000000002</v>
      </c>
      <c r="N549" s="15">
        <f>'[1]TCE - ANEXO III - Preencher'!O558</f>
        <v>4.774</v>
      </c>
      <c r="O549" s="15">
        <f>'[1]TCE - ANEXO III - Preencher'!P558</f>
        <v>0</v>
      </c>
      <c r="P549" s="16">
        <f t="shared" si="50"/>
        <v>4.774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40.090000000000003</v>
      </c>
      <c r="U549" s="15">
        <f>'[1]TCE - ANEXO III - Preencher'!V558</f>
        <v>0</v>
      </c>
      <c r="V549" s="16">
        <f t="shared" si="52"/>
        <v>40.090000000000003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273.86587000000003</v>
      </c>
    </row>
    <row r="550" spans="1:28" x14ac:dyDescent="0.25">
      <c r="A550" s="8">
        <f>IFERROR(VLOOKUP(B550,'[1]DADOS (OCULTAR)'!$Q$3:$S$136,3,0),"")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JANAINA CRISTINA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01/2026</v>
      </c>
      <c r="H550" s="14">
        <f>'[1]TCE - ANEXO III - Preencher'!I559</f>
        <v>0</v>
      </c>
      <c r="I550" s="14">
        <f>'[1]TCE - ANEXO III - Preencher'!J559</f>
        <v>279.77679999999998</v>
      </c>
      <c r="J550" s="14">
        <f>'[1]TCE - ANEXO III - Preencher'!K559</f>
        <v>0</v>
      </c>
      <c r="K550" s="15">
        <f>'[1]TCE - ANEXO III - Preencher'!L559</f>
        <v>175.63587000000001</v>
      </c>
      <c r="L550" s="15">
        <f>'[1]TCE - ANEXO III - Preencher'!M559</f>
        <v>32.42</v>
      </c>
      <c r="M550" s="15">
        <f t="shared" si="49"/>
        <v>143.21587</v>
      </c>
      <c r="N550" s="15">
        <f>'[1]TCE - ANEXO III - Preencher'!O559</f>
        <v>2.2719999999999998</v>
      </c>
      <c r="O550" s="15">
        <f>'[1]TCE - ANEXO III - Preencher'!P559</f>
        <v>0</v>
      </c>
      <c r="P550" s="16">
        <f t="shared" si="50"/>
        <v>2.2719999999999998</v>
      </c>
      <c r="Q550" s="15">
        <f>'[1]TCE - ANEXO III - Preencher'!R559</f>
        <v>237.13</v>
      </c>
      <c r="R550" s="15">
        <f>'[1]TCE - ANEXO III - Preencher'!S559</f>
        <v>66.87</v>
      </c>
      <c r="S550" s="16">
        <f t="shared" si="51"/>
        <v>170.26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595.52467000000001</v>
      </c>
    </row>
    <row r="551" spans="1:28" x14ac:dyDescent="0.25">
      <c r="A551" s="8">
        <f>IFERROR(VLOOKUP(B551,'[1]DADOS (OCULTAR)'!$Q$3:$S$136,3,0),"")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JANAINA DE OLIVEIRA RABELO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3222-05</v>
      </c>
      <c r="G551" s="13" t="str">
        <f>IF('[1]TCE - ANEXO III - Preencher'!H560="","",'[1]TCE - ANEXO III - Preencher'!H560)</f>
        <v>01/2026</v>
      </c>
      <c r="H551" s="14">
        <f>'[1]TCE - ANEXO III - Preencher'!I560</f>
        <v>0</v>
      </c>
      <c r="I551" s="14">
        <f>'[1]TCE - ANEXO III - Preencher'!J560</f>
        <v>343.82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2.2719999999999998</v>
      </c>
      <c r="O551" s="15">
        <f>'[1]TCE - ANEXO III - Preencher'!P560</f>
        <v>0</v>
      </c>
      <c r="P551" s="16">
        <f t="shared" si="50"/>
        <v>2.2719999999999998</v>
      </c>
      <c r="Q551" s="15">
        <f>'[1]TCE - ANEXO III - Preencher'!R560</f>
        <v>0</v>
      </c>
      <c r="R551" s="15">
        <f>'[1]TCE - ANEXO III - Preencher'!S560</f>
        <v>97.26</v>
      </c>
      <c r="S551" s="16">
        <f t="shared" si="51"/>
        <v>-97.26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248.83199999999999</v>
      </c>
    </row>
    <row r="552" spans="1:28" x14ac:dyDescent="0.25">
      <c r="A552" s="8">
        <f>IFERROR(VLOOKUP(B552,'[1]DADOS (OCULTAR)'!$Q$3:$S$136,3,0),"")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JANDIRA DA ROCHA GUEDES MARCOLINO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01/2026</v>
      </c>
      <c r="H552" s="14">
        <f>'[1]TCE - ANEXO III - Preencher'!I561</f>
        <v>0</v>
      </c>
      <c r="I552" s="14">
        <f>'[1]TCE - ANEXO III - Preencher'!J561</f>
        <v>626.3152</v>
      </c>
      <c r="J552" s="14">
        <f>'[1]TCE - ANEXO III - Preencher'!K561</f>
        <v>0</v>
      </c>
      <c r="K552" s="15">
        <f>'[1]TCE - ANEXO III - Preencher'!L561</f>
        <v>175.63587000000001</v>
      </c>
      <c r="L552" s="15">
        <f>'[1]TCE - ANEXO III - Preencher'!M561</f>
        <v>3.59</v>
      </c>
      <c r="M552" s="15">
        <f t="shared" si="49"/>
        <v>172.04587000000001</v>
      </c>
      <c r="N552" s="15">
        <f>'[1]TCE - ANEXO III - Preencher'!O561</f>
        <v>4.774</v>
      </c>
      <c r="O552" s="15">
        <f>'[1]TCE - ANEXO III - Preencher'!P561</f>
        <v>0</v>
      </c>
      <c r="P552" s="16">
        <f t="shared" si="50"/>
        <v>4.774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803.13507000000004</v>
      </c>
    </row>
    <row r="553" spans="1:28" x14ac:dyDescent="0.25">
      <c r="A553" s="8">
        <f>IFERROR(VLOOKUP(B553,'[1]DADOS (OCULTAR)'!$Q$3:$S$136,3,0),"")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JANE KELLE MARIA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5102-05</v>
      </c>
      <c r="G553" s="13" t="str">
        <f>IF('[1]TCE - ANEXO III - Preencher'!H562="","",'[1]TCE - ANEXO III - Preencher'!H562)</f>
        <v>01/2026</v>
      </c>
      <c r="H553" s="14">
        <f>'[1]TCE - ANEXO III - Preencher'!I562</f>
        <v>0</v>
      </c>
      <c r="I553" s="14">
        <f>'[1]TCE - ANEXO III - Preencher'!J562</f>
        <v>229.1112</v>
      </c>
      <c r="J553" s="14">
        <f>'[1]TCE - ANEXO III - Preencher'!K562</f>
        <v>0</v>
      </c>
      <c r="K553" s="15">
        <f>'[1]TCE - ANEXO III - Preencher'!L562</f>
        <v>175.63587000000001</v>
      </c>
      <c r="L553" s="15">
        <f>'[1]TCE - ANEXO III - Preencher'!M562</f>
        <v>44</v>
      </c>
      <c r="M553" s="15">
        <f t="shared" si="49"/>
        <v>131.63587000000001</v>
      </c>
      <c r="N553" s="15">
        <f>'[1]TCE - ANEXO III - Preencher'!O562</f>
        <v>2.2719999999999998</v>
      </c>
      <c r="O553" s="15">
        <f>'[1]TCE - ANEXO III - Preencher'!P562</f>
        <v>0</v>
      </c>
      <c r="P553" s="16">
        <f t="shared" si="50"/>
        <v>2.2719999999999998</v>
      </c>
      <c r="Q553" s="15">
        <f>'[1]TCE - ANEXO III - Preencher'!R562</f>
        <v>588.30999999999995</v>
      </c>
      <c r="R553" s="15">
        <f>'[1]TCE - ANEXO III - Preencher'!S562</f>
        <v>0</v>
      </c>
      <c r="S553" s="16">
        <f t="shared" si="51"/>
        <v>588.30999999999995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951.32907</v>
      </c>
    </row>
    <row r="554" spans="1:28" x14ac:dyDescent="0.25">
      <c r="A554" s="8">
        <f>IFERROR(VLOOKUP(B554,'[1]DADOS (OCULTAR)'!$Q$3:$S$136,3,0),"")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JANEISE PATRICIA FERREIRA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01/2026</v>
      </c>
      <c r="H554" s="14">
        <f>'[1]TCE - ANEXO III - Preencher'!I563</f>
        <v>0</v>
      </c>
      <c r="I554" s="14">
        <f>'[1]TCE - ANEXO III - Preencher'!J563</f>
        <v>246.24080000000001</v>
      </c>
      <c r="J554" s="14">
        <f>'[1]TCE - ANEXO III - Preencher'!K563</f>
        <v>0</v>
      </c>
      <c r="K554" s="15">
        <f>'[1]TCE - ANEXO III - Preencher'!L563</f>
        <v>175.63587000000001</v>
      </c>
      <c r="L554" s="15">
        <f>'[1]TCE - ANEXO III - Preencher'!M563</f>
        <v>32.42</v>
      </c>
      <c r="M554" s="15">
        <f t="shared" si="49"/>
        <v>143.21587</v>
      </c>
      <c r="N554" s="15">
        <f>'[1]TCE - ANEXO III - Preencher'!O563</f>
        <v>2.2719999999999998</v>
      </c>
      <c r="O554" s="15">
        <f>'[1]TCE - ANEXO III - Preencher'!P563</f>
        <v>0</v>
      </c>
      <c r="P554" s="16">
        <f t="shared" si="50"/>
        <v>2.2719999999999998</v>
      </c>
      <c r="Q554" s="15">
        <f>'[1]TCE - ANEXO III - Preencher'!R563</f>
        <v>501.59</v>
      </c>
      <c r="R554" s="15">
        <f>'[1]TCE - ANEXO III - Preencher'!S563</f>
        <v>21.72</v>
      </c>
      <c r="S554" s="16">
        <f t="shared" si="51"/>
        <v>479.87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871.59867000000008</v>
      </c>
    </row>
    <row r="555" spans="1:28" x14ac:dyDescent="0.25">
      <c r="A555" s="8">
        <f>IFERROR(VLOOKUP(B555,'[1]DADOS (OCULTAR)'!$Q$3:$S$136,3,0),"")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JAQUELINE CECILIA DE SANTANA CAVALCANTI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 t="str">
        <f>IF('[1]TCE - ANEXO III - Preencher'!H564="","",'[1]TCE - ANEXO III - Preencher'!H564)</f>
        <v>01/2026</v>
      </c>
      <c r="H555" s="14">
        <f>'[1]TCE - ANEXO III - Preencher'!I564</f>
        <v>0</v>
      </c>
      <c r="I555" s="14">
        <f>'[1]TCE - ANEXO III - Preencher'!J564</f>
        <v>145.15280000000001</v>
      </c>
      <c r="J555" s="14">
        <f>'[1]TCE - ANEXO III - Preencher'!K564</f>
        <v>0</v>
      </c>
      <c r="K555" s="15">
        <f>'[1]TCE - ANEXO III - Preencher'!L564</f>
        <v>175.63587000000001</v>
      </c>
      <c r="L555" s="15">
        <f>'[1]TCE - ANEXO III - Preencher'!M564</f>
        <v>32.42</v>
      </c>
      <c r="M555" s="15">
        <f t="shared" si="49"/>
        <v>143.21587</v>
      </c>
      <c r="N555" s="15">
        <f>'[1]TCE - ANEXO III - Preencher'!O564</f>
        <v>2.2719999999999998</v>
      </c>
      <c r="O555" s="15">
        <f>'[1]TCE - ANEXO III - Preencher'!P564</f>
        <v>0</v>
      </c>
      <c r="P555" s="16">
        <f t="shared" si="50"/>
        <v>2.2719999999999998</v>
      </c>
      <c r="Q555" s="15">
        <f>'[1]TCE - ANEXO III - Preencher'!R564</f>
        <v>492.77</v>
      </c>
      <c r="R555" s="15">
        <f>'[1]TCE - ANEXO III - Preencher'!S564</f>
        <v>97.26</v>
      </c>
      <c r="S555" s="16">
        <f t="shared" si="51"/>
        <v>395.51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686.15066999999999</v>
      </c>
    </row>
    <row r="556" spans="1:28" x14ac:dyDescent="0.25">
      <c r="A556" s="8">
        <f>IFERROR(VLOOKUP(B556,'[1]DADOS (OCULTAR)'!$Q$3:$S$136,3,0),"")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JAQUELINE DO NASCIMENTO MAGNO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01/2026</v>
      </c>
      <c r="H556" s="14">
        <f>'[1]TCE - ANEXO III - Preencher'!I565</f>
        <v>0</v>
      </c>
      <c r="I556" s="14">
        <f>'[1]TCE - ANEXO III - Preencher'!J565</f>
        <v>295.952</v>
      </c>
      <c r="J556" s="14">
        <f>'[1]TCE - ANEXO III - Preencher'!K565</f>
        <v>0</v>
      </c>
      <c r="K556" s="15">
        <f>'[1]TCE - ANEXO III - Preencher'!L565</f>
        <v>175.63587000000001</v>
      </c>
      <c r="L556" s="15">
        <f>'[1]TCE - ANEXO III - Preencher'!M565</f>
        <v>32.42</v>
      </c>
      <c r="M556" s="15">
        <f t="shared" si="49"/>
        <v>143.21587</v>
      </c>
      <c r="N556" s="15">
        <f>'[1]TCE - ANEXO III - Preencher'!O565</f>
        <v>2.2719999999999998</v>
      </c>
      <c r="O556" s="15">
        <f>'[1]TCE - ANEXO III - Preencher'!P565</f>
        <v>0</v>
      </c>
      <c r="P556" s="16">
        <f t="shared" si="50"/>
        <v>2.2719999999999998</v>
      </c>
      <c r="Q556" s="15">
        <f>'[1]TCE - ANEXO III - Preencher'!R565</f>
        <v>492.77</v>
      </c>
      <c r="R556" s="15">
        <f>'[1]TCE - ANEXO III - Preencher'!S565</f>
        <v>97.26</v>
      </c>
      <c r="S556" s="16">
        <f t="shared" si="51"/>
        <v>395.51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836.94986999999992</v>
      </c>
    </row>
    <row r="557" spans="1:28" x14ac:dyDescent="0.25">
      <c r="A557" s="8">
        <f>IFERROR(VLOOKUP(B557,'[1]DADOS (OCULTAR)'!$Q$3:$S$136,3,0),"")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JAQUELINE EVANGELISTA DOS SANTOS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01/2026</v>
      </c>
      <c r="H557" s="14">
        <f>'[1]TCE - ANEXO III - Preencher'!I566</f>
        <v>0</v>
      </c>
      <c r="I557" s="14">
        <f>'[1]TCE - ANEXO III - Preencher'!J566</f>
        <v>297.48880000000003</v>
      </c>
      <c r="J557" s="14">
        <f>'[1]TCE - ANEXO III - Preencher'!K566</f>
        <v>0</v>
      </c>
      <c r="K557" s="15">
        <f>'[1]TCE - ANEXO III - Preencher'!L566</f>
        <v>175.63587000000001</v>
      </c>
      <c r="L557" s="15">
        <f>'[1]TCE - ANEXO III - Preencher'!M566</f>
        <v>32.42</v>
      </c>
      <c r="M557" s="15">
        <f t="shared" si="49"/>
        <v>143.21587</v>
      </c>
      <c r="N557" s="15">
        <f>'[1]TCE - ANEXO III - Preencher'!O566</f>
        <v>2.2719999999999998</v>
      </c>
      <c r="O557" s="15">
        <f>'[1]TCE - ANEXO III - Preencher'!P566</f>
        <v>0</v>
      </c>
      <c r="P557" s="16">
        <f t="shared" si="50"/>
        <v>2.2719999999999998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442.97667000000001</v>
      </c>
    </row>
    <row r="558" spans="1:28" x14ac:dyDescent="0.25">
      <c r="A558" s="8">
        <f>IFERROR(VLOOKUP(B558,'[1]DADOS (OCULTAR)'!$Q$3:$S$136,3,0),"")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JAQUELINE MARIA DO NASCIMENTO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3242-05</v>
      </c>
      <c r="G558" s="13" t="str">
        <f>IF('[1]TCE - ANEXO III - Preencher'!H567="","",'[1]TCE - ANEXO III - Preencher'!H567)</f>
        <v>01/2026</v>
      </c>
      <c r="H558" s="14">
        <f>'[1]TCE - ANEXO III - Preencher'!I567</f>
        <v>0</v>
      </c>
      <c r="I558" s="14">
        <f>'[1]TCE - ANEXO III - Preencher'!J567</f>
        <v>176.648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2.2719999999999998</v>
      </c>
      <c r="O558" s="15">
        <f>'[1]TCE - ANEXO III - Preencher'!P567</f>
        <v>0</v>
      </c>
      <c r="P558" s="16">
        <f t="shared" si="50"/>
        <v>2.2719999999999998</v>
      </c>
      <c r="Q558" s="15">
        <f>'[1]TCE - ANEXO III - Preencher'!R567</f>
        <v>325.27999999999997</v>
      </c>
      <c r="R558" s="15">
        <f>'[1]TCE - ANEXO III - Preencher'!S567</f>
        <v>106.7</v>
      </c>
      <c r="S558" s="16">
        <f t="shared" si="51"/>
        <v>218.57999999999998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397.5</v>
      </c>
    </row>
    <row r="559" spans="1:28" x14ac:dyDescent="0.25">
      <c r="A559" s="8">
        <f>IFERROR(VLOOKUP(B559,'[1]DADOS (OCULTAR)'!$Q$3:$S$136,3,0),"")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JARCILENE ALBINO DE OLIVEIRA RODRIGUES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2516-05</v>
      </c>
      <c r="G559" s="13" t="str">
        <f>IF('[1]TCE - ANEXO III - Preencher'!H568="","",'[1]TCE - ANEXO III - Preencher'!H568)</f>
        <v>01/2026</v>
      </c>
      <c r="H559" s="14">
        <f>'[1]TCE - ANEXO III - Preencher'!I568</f>
        <v>0</v>
      </c>
      <c r="I559" s="14">
        <f>'[1]TCE - ANEXO III - Preencher'!J568</f>
        <v>334.61279999999999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2.2719999999999998</v>
      </c>
      <c r="O559" s="15">
        <f>'[1]TCE - ANEXO III - Preencher'!P568</f>
        <v>0</v>
      </c>
      <c r="P559" s="16">
        <f t="shared" si="50"/>
        <v>2.2719999999999998</v>
      </c>
      <c r="Q559" s="15">
        <f>'[1]TCE - ANEXO III - Preencher'!R568</f>
        <v>325.27999999999997</v>
      </c>
      <c r="R559" s="15">
        <f>'[1]TCE - ANEXO III - Preencher'!S568</f>
        <v>103.2</v>
      </c>
      <c r="S559" s="16">
        <f t="shared" si="51"/>
        <v>222.07999999999998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558.96479999999997</v>
      </c>
    </row>
    <row r="560" spans="1:28" x14ac:dyDescent="0.25">
      <c r="A560" s="8">
        <f>IFERROR(VLOOKUP(B560,'[1]DADOS (OCULTAR)'!$Q$3:$S$136,3,0),"")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JARDICILENE MARIA DE LIMA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01/2026</v>
      </c>
      <c r="H560" s="14">
        <f>'[1]TCE - ANEXO III - Preencher'!I569</f>
        <v>0</v>
      </c>
      <c r="I560" s="14">
        <f>'[1]TCE - ANEXO III - Preencher'!J569</f>
        <v>295.77280000000002</v>
      </c>
      <c r="J560" s="14">
        <f>'[1]TCE - ANEXO III - Preencher'!K569</f>
        <v>0</v>
      </c>
      <c r="K560" s="15">
        <f>'[1]TCE - ANEXO III - Preencher'!L569</f>
        <v>175.63587000000001</v>
      </c>
      <c r="L560" s="15">
        <f>'[1]TCE - ANEXO III - Preencher'!M569</f>
        <v>32.42</v>
      </c>
      <c r="M560" s="15">
        <f t="shared" si="49"/>
        <v>143.21587</v>
      </c>
      <c r="N560" s="15">
        <f>'[1]TCE - ANEXO III - Preencher'!O569</f>
        <v>2.2719999999999998</v>
      </c>
      <c r="O560" s="15">
        <f>'[1]TCE - ANEXO III - Preencher'!P569</f>
        <v>0</v>
      </c>
      <c r="P560" s="16">
        <f t="shared" si="50"/>
        <v>2.2719999999999998</v>
      </c>
      <c r="Q560" s="15">
        <f>'[1]TCE - ANEXO III - Preencher'!R569</f>
        <v>369.36</v>
      </c>
      <c r="R560" s="15">
        <f>'[1]TCE - ANEXO III - Preencher'!S569</f>
        <v>97.26</v>
      </c>
      <c r="S560" s="16">
        <f t="shared" si="51"/>
        <v>272.10000000000002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713.36067000000003</v>
      </c>
    </row>
    <row r="561" spans="1:28" x14ac:dyDescent="0.25">
      <c r="A561" s="8">
        <f>IFERROR(VLOOKUP(B561,'[1]DADOS (OCULTAR)'!$Q$3:$S$136,3,0),"")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JASIEL ALVES DE SANTANA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3226-05</v>
      </c>
      <c r="G561" s="13" t="str">
        <f>IF('[1]TCE - ANEXO III - Preencher'!H570="","",'[1]TCE - ANEXO III - Preencher'!H570)</f>
        <v>01/2026</v>
      </c>
      <c r="H561" s="14">
        <f>'[1]TCE - ANEXO III - Preencher'!I570</f>
        <v>0</v>
      </c>
      <c r="I561" s="14">
        <f>'[1]TCE - ANEXO III - Preencher'!J570</f>
        <v>155.80160000000001</v>
      </c>
      <c r="J561" s="14">
        <f>'[1]TCE - ANEXO III - Preencher'!K570</f>
        <v>0</v>
      </c>
      <c r="K561" s="15">
        <f>'[1]TCE - ANEXO III - Preencher'!L570</f>
        <v>175.63587000000001</v>
      </c>
      <c r="L561" s="15">
        <f>'[1]TCE - ANEXO III - Preencher'!M570</f>
        <v>32.42</v>
      </c>
      <c r="M561" s="15">
        <f t="shared" si="49"/>
        <v>143.21587</v>
      </c>
      <c r="N561" s="15">
        <f>'[1]TCE - ANEXO III - Preencher'!O570</f>
        <v>2.2719999999999998</v>
      </c>
      <c r="O561" s="15">
        <f>'[1]TCE - ANEXO III - Preencher'!P570</f>
        <v>0</v>
      </c>
      <c r="P561" s="16">
        <f t="shared" si="50"/>
        <v>2.2719999999999998</v>
      </c>
      <c r="Q561" s="15">
        <f>'[1]TCE - ANEXO III - Preencher'!R570</f>
        <v>369.36</v>
      </c>
      <c r="R561" s="15">
        <f>'[1]TCE - ANEXO III - Preencher'!S570</f>
        <v>0</v>
      </c>
      <c r="S561" s="16">
        <f t="shared" si="51"/>
        <v>369.36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670.64947000000006</v>
      </c>
    </row>
    <row r="562" spans="1:28" x14ac:dyDescent="0.25">
      <c r="A562" s="8">
        <f>IFERROR(VLOOKUP(B562,'[1]DADOS (OCULTAR)'!$Q$3:$S$136,3,0),"")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 xml:space="preserve">JAYNE DANIELE DE OLIVEIRA 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01/2026</v>
      </c>
      <c r="H562" s="14">
        <f>'[1]TCE - ANEXO III - Preencher'!I571</f>
        <v>0</v>
      </c>
      <c r="I562" s="14">
        <f>'[1]TCE - ANEXO III - Preencher'!J571</f>
        <v>340.49360000000001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2.2719999999999998</v>
      </c>
      <c r="O562" s="15">
        <f>'[1]TCE - ANEXO III - Preencher'!P571</f>
        <v>0</v>
      </c>
      <c r="P562" s="16">
        <f t="shared" si="50"/>
        <v>2.2719999999999998</v>
      </c>
      <c r="Q562" s="15">
        <f>'[1]TCE - ANEXO III - Preencher'!R571</f>
        <v>483.96</v>
      </c>
      <c r="R562" s="15">
        <f>'[1]TCE - ANEXO III - Preencher'!S571</f>
        <v>97.26</v>
      </c>
      <c r="S562" s="16">
        <f t="shared" si="51"/>
        <v>386.7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729.46559999999999</v>
      </c>
    </row>
    <row r="563" spans="1:28" x14ac:dyDescent="0.25">
      <c r="A563" s="8">
        <f>IFERROR(VLOOKUP(B563,'[1]DADOS (OCULTAR)'!$Q$3:$S$136,3,0),"")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JEISIANY ELLEN SOARES LEITE ANDRADE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5211-30</v>
      </c>
      <c r="G563" s="13" t="str">
        <f>IF('[1]TCE - ANEXO III - Preencher'!H572="","",'[1]TCE - ANEXO III - Preencher'!H572)</f>
        <v>01/2026</v>
      </c>
      <c r="H563" s="14">
        <f>'[1]TCE - ANEXO III - Preencher'!I572</f>
        <v>0</v>
      </c>
      <c r="I563" s="14">
        <f>'[1]TCE - ANEXO III - Preencher'!J572</f>
        <v>204.66720000000001</v>
      </c>
      <c r="J563" s="14">
        <f>'[1]TCE - ANEXO III - Preencher'!K572</f>
        <v>0</v>
      </c>
      <c r="K563" s="15">
        <f>'[1]TCE - ANEXO III - Preencher'!L572</f>
        <v>175.63587000000001</v>
      </c>
      <c r="L563" s="15">
        <f>'[1]TCE - ANEXO III - Preencher'!M572</f>
        <v>35.479999999999997</v>
      </c>
      <c r="M563" s="15">
        <f t="shared" si="49"/>
        <v>140.15587000000002</v>
      </c>
      <c r="N563" s="15">
        <f>'[1]TCE - ANEXO III - Preencher'!O572</f>
        <v>2.2719999999999998</v>
      </c>
      <c r="O563" s="15">
        <f>'[1]TCE - ANEXO III - Preencher'!P572</f>
        <v>0</v>
      </c>
      <c r="P563" s="16">
        <f t="shared" si="50"/>
        <v>2.2719999999999998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347.09507000000002</v>
      </c>
    </row>
    <row r="564" spans="1:28" x14ac:dyDescent="0.25">
      <c r="A564" s="8">
        <f>IFERROR(VLOOKUP(B564,'[1]DADOS (OCULTAR)'!$Q$3:$S$136,3,0),"")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JEIVERSON DA SILVA VIRAES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5174-10</v>
      </c>
      <c r="G564" s="13" t="str">
        <f>IF('[1]TCE - ANEXO III - Preencher'!H573="","",'[1]TCE - ANEXO III - Preencher'!H573)</f>
        <v>01/2026</v>
      </c>
      <c r="H564" s="14">
        <f>'[1]TCE - ANEXO III - Preencher'!I573</f>
        <v>0</v>
      </c>
      <c r="I564" s="14">
        <f>'[1]TCE - ANEXO III - Preencher'!J573</f>
        <v>124.78959999999999</v>
      </c>
      <c r="J564" s="14">
        <f>'[1]TCE - ANEXO III - Preencher'!K573</f>
        <v>0</v>
      </c>
      <c r="K564" s="15">
        <f>'[1]TCE - ANEXO III - Preencher'!L573</f>
        <v>175.63587000000001</v>
      </c>
      <c r="L564" s="15">
        <f>'[1]TCE - ANEXO III - Preencher'!M573</f>
        <v>32.42</v>
      </c>
      <c r="M564" s="15">
        <f t="shared" si="49"/>
        <v>143.21587</v>
      </c>
      <c r="N564" s="15">
        <f>'[1]TCE - ANEXO III - Preencher'!O573</f>
        <v>2.2719999999999998</v>
      </c>
      <c r="O564" s="15">
        <f>'[1]TCE - ANEXO III - Preencher'!P573</f>
        <v>0</v>
      </c>
      <c r="P564" s="16">
        <f t="shared" si="50"/>
        <v>2.2719999999999998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270.27746999999999</v>
      </c>
    </row>
    <row r="565" spans="1:28" x14ac:dyDescent="0.25">
      <c r="A565" s="8">
        <f>IFERROR(VLOOKUP(B565,'[1]DADOS (OCULTAR)'!$Q$3:$S$136,3,0),"")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JEMERSON AUGUSTO GOMES DE ARAUJO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1421-05</v>
      </c>
      <c r="G565" s="13" t="str">
        <f>IF('[1]TCE - ANEXO III - Preencher'!H574="","",'[1]TCE - ANEXO III - Preencher'!H574)</f>
        <v>01/2026</v>
      </c>
      <c r="H565" s="14">
        <f>'[1]TCE - ANEXO III - Preencher'!I574</f>
        <v>0</v>
      </c>
      <c r="I565" s="14">
        <f>'[1]TCE - ANEXO III - Preencher'!J574</f>
        <v>481.14479999999998</v>
      </c>
      <c r="J565" s="14">
        <f>'[1]TCE - ANEXO III - Preencher'!K574</f>
        <v>0</v>
      </c>
      <c r="K565" s="15">
        <f>'[1]TCE - ANEXO III - Preencher'!L574</f>
        <v>175.63587000000001</v>
      </c>
      <c r="L565" s="15">
        <f>'[1]TCE - ANEXO III - Preencher'!M574</f>
        <v>44</v>
      </c>
      <c r="M565" s="15">
        <f t="shared" si="49"/>
        <v>131.63587000000001</v>
      </c>
      <c r="N565" s="15">
        <f>'[1]TCE - ANEXO III - Preencher'!O574</f>
        <v>2.2719999999999998</v>
      </c>
      <c r="O565" s="15">
        <f>'[1]TCE - ANEXO III - Preencher'!P574</f>
        <v>0</v>
      </c>
      <c r="P565" s="16">
        <f t="shared" si="50"/>
        <v>2.2719999999999998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615.05267000000003</v>
      </c>
    </row>
    <row r="566" spans="1:28" x14ac:dyDescent="0.25">
      <c r="A566" s="8">
        <f>IFERROR(VLOOKUP(B566,'[1]DADOS (OCULTAR)'!$Q$3:$S$136,3,0),"")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JEMIMA TALYTA BARROS DE SA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2235-05</v>
      </c>
      <c r="G566" s="13" t="str">
        <f>IF('[1]TCE - ANEXO III - Preencher'!H575="","",'[1]TCE - ANEXO III - Preencher'!H575)</f>
        <v>01/2026</v>
      </c>
      <c r="H566" s="14">
        <f>'[1]TCE - ANEXO III - Preencher'!I575</f>
        <v>0</v>
      </c>
      <c r="I566" s="14">
        <f>'[1]TCE - ANEXO III - Preencher'!J575</f>
        <v>442.71440000000001</v>
      </c>
      <c r="J566" s="14">
        <f>'[1]TCE - ANEXO III - Preencher'!K575</f>
        <v>0</v>
      </c>
      <c r="K566" s="15">
        <f>'[1]TCE - ANEXO III - Preencher'!L575</f>
        <v>175.63587000000001</v>
      </c>
      <c r="L566" s="15">
        <f>'[1]TCE - ANEXO III - Preencher'!M575</f>
        <v>2.79</v>
      </c>
      <c r="M566" s="15">
        <f t="shared" si="49"/>
        <v>172.84587000000002</v>
      </c>
      <c r="N566" s="15">
        <f>'[1]TCE - ANEXO III - Preencher'!O575</f>
        <v>4.774</v>
      </c>
      <c r="O566" s="15">
        <f>'[1]TCE - ANEXO III - Preencher'!P575</f>
        <v>0</v>
      </c>
      <c r="P566" s="16">
        <f t="shared" si="50"/>
        <v>4.774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620.33427000000006</v>
      </c>
    </row>
    <row r="567" spans="1:28" x14ac:dyDescent="0.25">
      <c r="A567" s="8">
        <f>IFERROR(VLOOKUP(B567,'[1]DADOS (OCULTAR)'!$Q$3:$S$136,3,0),"")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JERFERSON ALVES DOS SANTOS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01/2026</v>
      </c>
      <c r="H567" s="14">
        <f>'[1]TCE - ANEXO III - Preencher'!I576</f>
        <v>0</v>
      </c>
      <c r="I567" s="14">
        <f>'[1]TCE - ANEXO III - Preencher'!J576</f>
        <v>302.2944</v>
      </c>
      <c r="J567" s="14">
        <f>'[1]TCE - ANEXO III - Preencher'!K576</f>
        <v>0</v>
      </c>
      <c r="K567" s="15">
        <f>'[1]TCE - ANEXO III - Preencher'!L576</f>
        <v>175.63587000000001</v>
      </c>
      <c r="L567" s="15">
        <f>'[1]TCE - ANEXO III - Preencher'!M576</f>
        <v>32.42</v>
      </c>
      <c r="M567" s="15">
        <f t="shared" si="49"/>
        <v>143.21587</v>
      </c>
      <c r="N567" s="15">
        <f>'[1]TCE - ANEXO III - Preencher'!O576</f>
        <v>2.2719999999999998</v>
      </c>
      <c r="O567" s="15">
        <f>'[1]TCE - ANEXO III - Preencher'!P576</f>
        <v>0</v>
      </c>
      <c r="P567" s="16">
        <f t="shared" si="50"/>
        <v>2.2719999999999998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447.78226999999998</v>
      </c>
    </row>
    <row r="568" spans="1:28" x14ac:dyDescent="0.25">
      <c r="A568" s="8">
        <f>IFERROR(VLOOKUP(B568,'[1]DADOS (OCULTAR)'!$Q$3:$S$136,3,0),"")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JESSE LIMA DOS PRAZERES JUNIOR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5151-10</v>
      </c>
      <c r="G568" s="13" t="str">
        <f>IF('[1]TCE - ANEXO III - Preencher'!H577="","",'[1]TCE - ANEXO III - Preencher'!H577)</f>
        <v>01/2026</v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2.2719999999999998</v>
      </c>
      <c r="O568" s="15">
        <f>'[1]TCE - ANEXO III - Preencher'!P577</f>
        <v>0</v>
      </c>
      <c r="P568" s="16">
        <f t="shared" si="50"/>
        <v>2.2719999999999998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2.2719999999999998</v>
      </c>
    </row>
    <row r="569" spans="1:28" x14ac:dyDescent="0.25">
      <c r="A569" s="8">
        <f>IFERROR(VLOOKUP(B569,'[1]DADOS (OCULTAR)'!$Q$3:$S$136,3,0),"")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JESSIANE DA SILVA FERNANDES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3222-05</v>
      </c>
      <c r="G569" s="13" t="str">
        <f>IF('[1]TCE - ANEXO III - Preencher'!H578="","",'[1]TCE - ANEXO III - Preencher'!H578)</f>
        <v>01/2026</v>
      </c>
      <c r="H569" s="14">
        <f>'[1]TCE - ANEXO III - Preencher'!I578</f>
        <v>0</v>
      </c>
      <c r="I569" s="14">
        <f>'[1]TCE - ANEXO III - Preencher'!J578</f>
        <v>294.73439999999999</v>
      </c>
      <c r="J569" s="14">
        <f>'[1]TCE - ANEXO III - Preencher'!K578</f>
        <v>0</v>
      </c>
      <c r="K569" s="15">
        <f>'[1]TCE - ANEXO III - Preencher'!L578</f>
        <v>175.63587000000001</v>
      </c>
      <c r="L569" s="15">
        <f>'[1]TCE - ANEXO III - Preencher'!M578</f>
        <v>32.42</v>
      </c>
      <c r="M569" s="15">
        <f t="shared" si="49"/>
        <v>143.21587</v>
      </c>
      <c r="N569" s="15">
        <f>'[1]TCE - ANEXO III - Preencher'!O578</f>
        <v>2.2719999999999998</v>
      </c>
      <c r="O569" s="15">
        <f>'[1]TCE - ANEXO III - Preencher'!P578</f>
        <v>0</v>
      </c>
      <c r="P569" s="16">
        <f t="shared" si="50"/>
        <v>2.2719999999999998</v>
      </c>
      <c r="Q569" s="15">
        <f>'[1]TCE - ANEXO III - Preencher'!R578</f>
        <v>245.95</v>
      </c>
      <c r="R569" s="15">
        <f>'[1]TCE - ANEXO III - Preencher'!S578</f>
        <v>0</v>
      </c>
      <c r="S569" s="16">
        <f t="shared" si="51"/>
        <v>245.95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686.17227000000003</v>
      </c>
    </row>
    <row r="570" spans="1:28" x14ac:dyDescent="0.25">
      <c r="A570" s="8">
        <f>IFERROR(VLOOKUP(B570,'[1]DADOS (OCULTAR)'!$Q$3:$S$136,3,0),"")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JESSICA AMANDA DA SILVA OLIVEIRA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4110-10</v>
      </c>
      <c r="G570" s="13" t="str">
        <f>IF('[1]TCE - ANEXO III - Preencher'!H579="","",'[1]TCE - ANEXO III - Preencher'!H579)</f>
        <v>01/2026</v>
      </c>
      <c r="H570" s="14">
        <f>'[1]TCE - ANEXO III - Preencher'!I579</f>
        <v>0</v>
      </c>
      <c r="I570" s="14">
        <f>'[1]TCE - ANEXO III - Preencher'!J579</f>
        <v>47.549599999999998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2.2719999999999998</v>
      </c>
      <c r="O570" s="15">
        <f>'[1]TCE - ANEXO III - Preencher'!P579</f>
        <v>0</v>
      </c>
      <c r="P570" s="16">
        <f t="shared" si="50"/>
        <v>2.2719999999999998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49.821599999999997</v>
      </c>
    </row>
    <row r="571" spans="1:28" x14ac:dyDescent="0.25">
      <c r="A571" s="8">
        <f>IFERROR(VLOOKUP(B571,'[1]DADOS (OCULTAR)'!$Q$3:$S$136,3,0),"")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JESSICA AMORIM MAGALHAES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2236-05</v>
      </c>
      <c r="G571" s="13" t="str">
        <f>IF('[1]TCE - ANEXO III - Preencher'!H580="","",'[1]TCE - ANEXO III - Preencher'!H580)</f>
        <v>01/2026</v>
      </c>
      <c r="H571" s="14">
        <f>'[1]TCE - ANEXO III - Preencher'!I580</f>
        <v>0</v>
      </c>
      <c r="I571" s="14">
        <f>'[1]TCE - ANEXO III - Preencher'!J580</f>
        <v>349.21280000000002</v>
      </c>
      <c r="J571" s="14">
        <f>'[1]TCE - ANEXO III - Preencher'!K580</f>
        <v>0</v>
      </c>
      <c r="K571" s="15">
        <f>'[1]TCE - ANEXO III - Preencher'!L580</f>
        <v>175.63587000000001</v>
      </c>
      <c r="L571" s="15">
        <f>'[1]TCE - ANEXO III - Preencher'!M580</f>
        <v>3.06</v>
      </c>
      <c r="M571" s="15">
        <f t="shared" si="49"/>
        <v>172.57587000000001</v>
      </c>
      <c r="N571" s="15">
        <f>'[1]TCE - ANEXO III - Preencher'!O580</f>
        <v>4.774</v>
      </c>
      <c r="O571" s="15">
        <f>'[1]TCE - ANEXO III - Preencher'!P580</f>
        <v>0</v>
      </c>
      <c r="P571" s="16">
        <f t="shared" si="50"/>
        <v>4.774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526.56267000000003</v>
      </c>
    </row>
    <row r="572" spans="1:28" x14ac:dyDescent="0.25">
      <c r="A572" s="8">
        <f>IFERROR(VLOOKUP(B572,'[1]DADOS (OCULTAR)'!$Q$3:$S$136,3,0),"")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JESSICA HORRARA ALVES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5152-05</v>
      </c>
      <c r="G572" s="13" t="str">
        <f>IF('[1]TCE - ANEXO III - Preencher'!H581="","",'[1]TCE - ANEXO III - Preencher'!H581)</f>
        <v>01/2026</v>
      </c>
      <c r="H572" s="14">
        <f>'[1]TCE - ANEXO III - Preencher'!I581</f>
        <v>0</v>
      </c>
      <c r="I572" s="14">
        <f>'[1]TCE - ANEXO III - Preencher'!J581</f>
        <v>154.88480000000001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2.2719999999999998</v>
      </c>
      <c r="O572" s="15">
        <f>'[1]TCE - ANEXO III - Preencher'!P581</f>
        <v>0</v>
      </c>
      <c r="P572" s="16">
        <f t="shared" si="50"/>
        <v>2.2719999999999998</v>
      </c>
      <c r="Q572" s="15">
        <f>'[1]TCE - ANEXO III - Preencher'!R581</f>
        <v>475.14</v>
      </c>
      <c r="R572" s="15">
        <f>'[1]TCE - ANEXO III - Preencher'!S581</f>
        <v>0</v>
      </c>
      <c r="S572" s="16">
        <f t="shared" si="51"/>
        <v>475.14</v>
      </c>
      <c r="T572" s="15">
        <f>'[1]TCE - ANEXO III - Preencher'!U581</f>
        <v>74.790000000000006</v>
      </c>
      <c r="U572" s="15">
        <f>'[1]TCE - ANEXO III - Preencher'!V581</f>
        <v>0</v>
      </c>
      <c r="V572" s="16">
        <f t="shared" si="52"/>
        <v>74.790000000000006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707.08679999999993</v>
      </c>
    </row>
    <row r="573" spans="1:28" x14ac:dyDescent="0.25">
      <c r="A573" s="8">
        <f>IFERROR(VLOOKUP(B573,'[1]DADOS (OCULTAR)'!$Q$3:$S$136,3,0),"")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JESSICA LUIZA DE OLIVEIRA ABREU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01/2026</v>
      </c>
      <c r="H573" s="14">
        <f>'[1]TCE - ANEXO III - Preencher'!I582</f>
        <v>0</v>
      </c>
      <c r="I573" s="14">
        <f>'[1]TCE - ANEXO III - Preencher'!J582</f>
        <v>324.44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2.2719999999999998</v>
      </c>
      <c r="O573" s="15">
        <f>'[1]TCE - ANEXO III - Preencher'!P582</f>
        <v>0</v>
      </c>
      <c r="P573" s="16">
        <f t="shared" si="50"/>
        <v>2.2719999999999998</v>
      </c>
      <c r="Q573" s="15">
        <f>'[1]TCE - ANEXO III - Preencher'!R582</f>
        <v>351.73</v>
      </c>
      <c r="R573" s="15">
        <f>'[1]TCE - ANEXO III - Preencher'!S582</f>
        <v>0</v>
      </c>
      <c r="S573" s="16">
        <f t="shared" si="51"/>
        <v>351.73</v>
      </c>
      <c r="T573" s="15">
        <f>'[1]TCE - ANEXO III - Preencher'!U582</f>
        <v>78.319999999999993</v>
      </c>
      <c r="U573" s="15">
        <f>'[1]TCE - ANEXO III - Preencher'!V582</f>
        <v>0</v>
      </c>
      <c r="V573" s="16">
        <f t="shared" si="52"/>
        <v>78.319999999999993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756.76199999999994</v>
      </c>
    </row>
    <row r="574" spans="1:28" x14ac:dyDescent="0.25">
      <c r="A574" s="8">
        <f>IFERROR(VLOOKUP(B574,'[1]DADOS (OCULTAR)'!$Q$3:$S$136,3,0),"")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JESSICA NATALIANE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01/2026</v>
      </c>
      <c r="H574" s="14">
        <f>'[1]TCE - ANEXO III - Preencher'!I583</f>
        <v>0</v>
      </c>
      <c r="I574" s="14">
        <f>'[1]TCE - ANEXO III - Preencher'!J583</f>
        <v>312.44159999999999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2.2719999999999998</v>
      </c>
      <c r="O574" s="15">
        <f>'[1]TCE - ANEXO III - Preencher'!P583</f>
        <v>0</v>
      </c>
      <c r="P574" s="16">
        <f t="shared" si="50"/>
        <v>2.2719999999999998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314.71359999999999</v>
      </c>
    </row>
    <row r="575" spans="1:28" x14ac:dyDescent="0.25">
      <c r="A575" s="8">
        <f>IFERROR(VLOOKUP(B575,'[1]DADOS (OCULTAR)'!$Q$3:$S$136,3,0),"")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JESSICA SANTOS DO NASCIMENTO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01/2026</v>
      </c>
      <c r="H575" s="14">
        <f>'[1]TCE - ANEXO III - Preencher'!I584</f>
        <v>0</v>
      </c>
      <c r="I575" s="14">
        <f>'[1]TCE - ANEXO III - Preencher'!J584</f>
        <v>320.92160000000001</v>
      </c>
      <c r="J575" s="14">
        <f>'[1]TCE - ANEXO III - Preencher'!K584</f>
        <v>0</v>
      </c>
      <c r="K575" s="15">
        <f>'[1]TCE - ANEXO III - Preencher'!L584</f>
        <v>175.63587000000001</v>
      </c>
      <c r="L575" s="15">
        <f>'[1]TCE - ANEXO III - Preencher'!M584</f>
        <v>32.42</v>
      </c>
      <c r="M575" s="15">
        <f t="shared" si="49"/>
        <v>143.21587</v>
      </c>
      <c r="N575" s="15">
        <f>'[1]TCE - ANEXO III - Preencher'!O584</f>
        <v>2.2719999999999998</v>
      </c>
      <c r="O575" s="15">
        <f>'[1]TCE - ANEXO III - Preencher'!P584</f>
        <v>0</v>
      </c>
      <c r="P575" s="16">
        <f t="shared" si="50"/>
        <v>2.2719999999999998</v>
      </c>
      <c r="Q575" s="15">
        <f>'[1]TCE - ANEXO III - Preencher'!R584</f>
        <v>360.54</v>
      </c>
      <c r="R575" s="15">
        <f>'[1]TCE - ANEXO III - Preencher'!S584</f>
        <v>92.07</v>
      </c>
      <c r="S575" s="16">
        <f t="shared" si="51"/>
        <v>268.47000000000003</v>
      </c>
      <c r="T575" s="15">
        <f>'[1]TCE - ANEXO III - Preencher'!U584</f>
        <v>75.62</v>
      </c>
      <c r="U575" s="15">
        <f>'[1]TCE - ANEXO III - Preencher'!V584</f>
        <v>0</v>
      </c>
      <c r="V575" s="16">
        <f t="shared" si="52"/>
        <v>75.62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810.49947000000009</v>
      </c>
    </row>
    <row r="576" spans="1:28" x14ac:dyDescent="0.25">
      <c r="A576" s="8">
        <f>IFERROR(VLOOKUP(B576,'[1]DADOS (OCULTAR)'!$Q$3:$S$136,3,0),"")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JESSICA SILVA MENDES DE LIMA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4110-30</v>
      </c>
      <c r="G576" s="13" t="str">
        <f>IF('[1]TCE - ANEXO III - Preencher'!H585="","",'[1]TCE - ANEXO III - Preencher'!H585)</f>
        <v>01/2026</v>
      </c>
      <c r="H576" s="14">
        <f>'[1]TCE - ANEXO III - Preencher'!I585</f>
        <v>0</v>
      </c>
      <c r="I576" s="14">
        <f>'[1]TCE - ANEXO III - Preencher'!J585</f>
        <v>283.62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2.2719999999999998</v>
      </c>
      <c r="O576" s="15">
        <f>'[1]TCE - ANEXO III - Preencher'!P585</f>
        <v>0</v>
      </c>
      <c r="P576" s="16">
        <f t="shared" si="50"/>
        <v>2.2719999999999998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285.892</v>
      </c>
    </row>
    <row r="577" spans="1:28" x14ac:dyDescent="0.25">
      <c r="A577" s="8">
        <f>IFERROR(VLOOKUP(B577,'[1]DADOS (OCULTAR)'!$Q$3:$S$136,3,0),"")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JOANA D ARC DA ROCHA DUARTE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2235-05</v>
      </c>
      <c r="G577" s="13" t="str">
        <f>IF('[1]TCE - ANEXO III - Preencher'!H586="","",'[1]TCE - ANEXO III - Preencher'!H586)</f>
        <v>01/2026</v>
      </c>
      <c r="H577" s="14">
        <f>'[1]TCE - ANEXO III - Preencher'!I586</f>
        <v>0</v>
      </c>
      <c r="I577" s="14">
        <f>'[1]TCE - ANEXO III - Preencher'!J586</f>
        <v>536.21360000000004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4.774</v>
      </c>
      <c r="O577" s="15">
        <f>'[1]TCE - ANEXO III - Preencher'!P586</f>
        <v>0</v>
      </c>
      <c r="P577" s="16">
        <f t="shared" si="50"/>
        <v>4.774</v>
      </c>
      <c r="Q577" s="15">
        <f>'[1]TCE - ANEXO III - Preencher'!R586</f>
        <v>0</v>
      </c>
      <c r="R577" s="15">
        <f>'[1]TCE - ANEXO III - Preencher'!S586</f>
        <v>143.65</v>
      </c>
      <c r="S577" s="16">
        <f t="shared" si="51"/>
        <v>-143.65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397.33760000000007</v>
      </c>
    </row>
    <row r="578" spans="1:28" x14ac:dyDescent="0.25">
      <c r="A578" s="8">
        <f>IFERROR(VLOOKUP(B578,'[1]DADOS (OCULTAR)'!$Q$3:$S$136,3,0),"")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JOANA VITORIA DA SILVA CHAVES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01/2026</v>
      </c>
      <c r="H578" s="14">
        <f>'[1]TCE - ANEXO III - Preencher'!I587</f>
        <v>0</v>
      </c>
      <c r="I578" s="14">
        <f>'[1]TCE - ANEXO III - Preencher'!J587</f>
        <v>320.92160000000001</v>
      </c>
      <c r="J578" s="14">
        <f>'[1]TCE - ANEXO III - Preencher'!K587</f>
        <v>0</v>
      </c>
      <c r="K578" s="15">
        <f>'[1]TCE - ANEXO III - Preencher'!L587</f>
        <v>175.63587000000001</v>
      </c>
      <c r="L578" s="15">
        <f>'[1]TCE - ANEXO III - Preencher'!M587</f>
        <v>32.42</v>
      </c>
      <c r="M578" s="15">
        <f t="shared" si="49"/>
        <v>143.21587</v>
      </c>
      <c r="N578" s="15">
        <f>'[1]TCE - ANEXO III - Preencher'!O587</f>
        <v>2.2719999999999998</v>
      </c>
      <c r="O578" s="15">
        <f>'[1]TCE - ANEXO III - Preencher'!P587</f>
        <v>0</v>
      </c>
      <c r="P578" s="16">
        <f t="shared" si="50"/>
        <v>2.2719999999999998</v>
      </c>
      <c r="Q578" s="15">
        <f>'[1]TCE - ANEXO III - Preencher'!R587</f>
        <v>360.54</v>
      </c>
      <c r="R578" s="15">
        <f>'[1]TCE - ANEXO III - Preencher'!S587</f>
        <v>0</v>
      </c>
      <c r="S578" s="16">
        <f t="shared" si="51"/>
        <v>360.54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826.94947000000002</v>
      </c>
    </row>
    <row r="579" spans="1:28" x14ac:dyDescent="0.25">
      <c r="A579" s="8">
        <f>IFERROR(VLOOKUP(B579,'[1]DADOS (OCULTAR)'!$Q$3:$S$136,3,0),"")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JOAO ANTONIO DA SILVA</v>
      </c>
      <c r="E579" s="9" t="str">
        <f>IF('[1]TCE - ANEXO III - Preencher'!F588="4 - Assistência Odontológica","2 - Outros Profissionais da Saúde",'[1]TCE - ANEXO III - Preencher'!F588)</f>
        <v>3 - Administrativo</v>
      </c>
      <c r="F579" s="12" t="str">
        <f>'[1]TCE - ANEXO III - Preencher'!G588</f>
        <v>4110-10</v>
      </c>
      <c r="G579" s="13" t="str">
        <f>IF('[1]TCE - ANEXO III - Preencher'!H588="","",'[1]TCE - ANEXO III - Preencher'!H588)</f>
        <v>01/2026</v>
      </c>
      <c r="H579" s="14">
        <f>'[1]TCE - ANEXO III - Preencher'!I588</f>
        <v>0</v>
      </c>
      <c r="I579" s="14">
        <f>'[1]TCE - ANEXO III - Preencher'!J588</f>
        <v>129.68</v>
      </c>
      <c r="J579" s="14">
        <f>'[1]TCE - ANEXO III - Preencher'!K588</f>
        <v>0</v>
      </c>
      <c r="K579" s="15">
        <f>'[1]TCE - ANEXO III - Preencher'!L588</f>
        <v>175.63587000000001</v>
      </c>
      <c r="L579" s="15">
        <f>'[1]TCE - ANEXO III - Preencher'!M588</f>
        <v>32.42</v>
      </c>
      <c r="M579" s="15">
        <f t="shared" si="49"/>
        <v>143.21587</v>
      </c>
      <c r="N579" s="15">
        <f>'[1]TCE - ANEXO III - Preencher'!O588</f>
        <v>2.2719999999999998</v>
      </c>
      <c r="O579" s="15">
        <f>'[1]TCE - ANEXO III - Preencher'!P588</f>
        <v>0</v>
      </c>
      <c r="P579" s="16">
        <f t="shared" si="50"/>
        <v>2.2719999999999998</v>
      </c>
      <c r="Q579" s="15">
        <f>'[1]TCE - ANEXO III - Preencher'!R588</f>
        <v>426.65</v>
      </c>
      <c r="R579" s="15">
        <f>'[1]TCE - ANEXO III - Preencher'!S588</f>
        <v>94.02</v>
      </c>
      <c r="S579" s="16">
        <f t="shared" si="51"/>
        <v>332.63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607.79786999999999</v>
      </c>
    </row>
    <row r="580" spans="1:28" x14ac:dyDescent="0.25">
      <c r="A580" s="8">
        <f>IFERROR(VLOOKUP(B580,'[1]DADOS (OCULTAR)'!$Q$3:$S$136,3,0),"")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JOAO FERREIRA DE SOUZA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5174-10</v>
      </c>
      <c r="G580" s="13" t="str">
        <f>IF('[1]TCE - ANEXO III - Preencher'!H589="","",'[1]TCE - ANEXO III - Preencher'!H589)</f>
        <v>01/2026</v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>
        <f>IFERROR(VLOOKUP(B581,'[1]DADOS (OCULTAR)'!$Q$3:$S$136,3,0),"")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JOAO FRANCISCO DA CRUZ JUNIOR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01/2026</v>
      </c>
      <c r="H581" s="14">
        <f>'[1]TCE - ANEXO III - Preencher'!I590</f>
        <v>0</v>
      </c>
      <c r="I581" s="14">
        <f>'[1]TCE - ANEXO III - Preencher'!J590</f>
        <v>314.7672</v>
      </c>
      <c r="J581" s="14">
        <f>'[1]TCE - ANEXO III - Preencher'!K590</f>
        <v>0</v>
      </c>
      <c r="K581" s="15">
        <f>'[1]TCE - ANEXO III - Preencher'!L590</f>
        <v>175.63587000000001</v>
      </c>
      <c r="L581" s="15">
        <f>'[1]TCE - ANEXO III - Preencher'!M590</f>
        <v>32.42</v>
      </c>
      <c r="M581" s="15">
        <f t="shared" si="55"/>
        <v>143.21587</v>
      </c>
      <c r="N581" s="15">
        <f>'[1]TCE - ANEXO III - Preencher'!O590</f>
        <v>2.2719999999999998</v>
      </c>
      <c r="O581" s="15">
        <f>'[1]TCE - ANEXO III - Preencher'!P590</f>
        <v>0</v>
      </c>
      <c r="P581" s="16">
        <f t="shared" si="56"/>
        <v>2.2719999999999998</v>
      </c>
      <c r="Q581" s="15">
        <f>'[1]TCE - ANEXO III - Preencher'!R590</f>
        <v>0</v>
      </c>
      <c r="R581" s="15">
        <f>'[1]TCE - ANEXO III - Preencher'!S590</f>
        <v>97.26</v>
      </c>
      <c r="S581" s="16">
        <f t="shared" si="57"/>
        <v>-97.26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362.99507</v>
      </c>
    </row>
    <row r="582" spans="1:28" x14ac:dyDescent="0.25">
      <c r="A582" s="8">
        <f>IFERROR(VLOOKUP(B582,'[1]DADOS (OCULTAR)'!$Q$3:$S$136,3,0),"")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JOAO JOSE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01/2026</v>
      </c>
      <c r="H582" s="14">
        <f>'[1]TCE - ANEXO III - Preencher'!I591</f>
        <v>0</v>
      </c>
      <c r="I582" s="14">
        <f>'[1]TCE - ANEXO III - Preencher'!J591</f>
        <v>302.93040000000002</v>
      </c>
      <c r="J582" s="14">
        <f>'[1]TCE - ANEXO III - Preencher'!K591</f>
        <v>0</v>
      </c>
      <c r="K582" s="15">
        <f>'[1]TCE - ANEXO III - Preencher'!L591</f>
        <v>175.63587000000001</v>
      </c>
      <c r="L582" s="15">
        <f>'[1]TCE - ANEXO III - Preencher'!M591</f>
        <v>32.42</v>
      </c>
      <c r="M582" s="15">
        <f t="shared" si="55"/>
        <v>143.21587</v>
      </c>
      <c r="N582" s="15">
        <f>'[1]TCE - ANEXO III - Preencher'!O591</f>
        <v>2.2719999999999998</v>
      </c>
      <c r="O582" s="15">
        <f>'[1]TCE - ANEXO III - Preencher'!P591</f>
        <v>0</v>
      </c>
      <c r="P582" s="16">
        <f t="shared" si="56"/>
        <v>2.2719999999999998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448.41827000000001</v>
      </c>
    </row>
    <row r="583" spans="1:28" x14ac:dyDescent="0.25">
      <c r="A583" s="8">
        <f>IFERROR(VLOOKUP(B583,'[1]DADOS (OCULTAR)'!$Q$3:$S$136,3,0),"")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JOCILENE OLIVEIRA MESQUITA DE LIMA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01/2026</v>
      </c>
      <c r="H583" s="14">
        <f>'[1]TCE - ANEXO III - Preencher'!I592</f>
        <v>0</v>
      </c>
      <c r="I583" s="14">
        <f>'[1]TCE - ANEXO III - Preencher'!J592</f>
        <v>233.14080000000001</v>
      </c>
      <c r="J583" s="14">
        <f>'[1]TCE - ANEXO III - Preencher'!K592</f>
        <v>0</v>
      </c>
      <c r="K583" s="15">
        <f>'[1]TCE - ANEXO III - Preencher'!L592</f>
        <v>175.63587000000001</v>
      </c>
      <c r="L583" s="15">
        <f>'[1]TCE - ANEXO III - Preencher'!M592</f>
        <v>32.42</v>
      </c>
      <c r="M583" s="15">
        <f t="shared" si="55"/>
        <v>143.21587</v>
      </c>
      <c r="N583" s="15">
        <f>'[1]TCE - ANEXO III - Preencher'!O592</f>
        <v>2.2719999999999998</v>
      </c>
      <c r="O583" s="15">
        <f>'[1]TCE - ANEXO III - Preencher'!P592</f>
        <v>0</v>
      </c>
      <c r="P583" s="16">
        <f t="shared" si="56"/>
        <v>2.2719999999999998</v>
      </c>
      <c r="Q583" s="15">
        <f>'[1]TCE - ANEXO III - Preencher'!R592</f>
        <v>0</v>
      </c>
      <c r="R583" s="15">
        <f>'[1]TCE - ANEXO III - Preencher'!S592</f>
        <v>97.26</v>
      </c>
      <c r="S583" s="16">
        <f t="shared" si="57"/>
        <v>-97.26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281.36867000000001</v>
      </c>
    </row>
    <row r="584" spans="1:28" x14ac:dyDescent="0.25">
      <c r="A584" s="8">
        <f>IFERROR(VLOOKUP(B584,'[1]DADOS (OCULTAR)'!$Q$3:$S$136,3,0),"")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JOELINGTON SANTOS DE OLIVEIRA JUNIOR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 t="str">
        <f>IF('[1]TCE - ANEXO III - Preencher'!H593="","",'[1]TCE - ANEXO III - Preencher'!H593)</f>
        <v>01/2026</v>
      </c>
      <c r="H584" s="14">
        <f>'[1]TCE - ANEXO III - Preencher'!I593</f>
        <v>0</v>
      </c>
      <c r="I584" s="14">
        <f>'[1]TCE - ANEXO III - Preencher'!J593</f>
        <v>298.4984</v>
      </c>
      <c r="J584" s="14">
        <f>'[1]TCE - ANEXO III - Preencher'!K593</f>
        <v>0</v>
      </c>
      <c r="K584" s="15">
        <f>'[1]TCE - ANEXO III - Preencher'!L593</f>
        <v>175.63587000000001</v>
      </c>
      <c r="L584" s="15">
        <f>'[1]TCE - ANEXO III - Preencher'!M593</f>
        <v>2.8</v>
      </c>
      <c r="M584" s="15">
        <f t="shared" si="55"/>
        <v>172.83587</v>
      </c>
      <c r="N584" s="15">
        <f>'[1]TCE - ANEXO III - Preencher'!O593</f>
        <v>4.774</v>
      </c>
      <c r="O584" s="15">
        <f>'[1]TCE - ANEXO III - Preencher'!P593</f>
        <v>0</v>
      </c>
      <c r="P584" s="16">
        <f t="shared" si="56"/>
        <v>4.774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476.10827</v>
      </c>
    </row>
    <row r="585" spans="1:28" x14ac:dyDescent="0.25">
      <c r="A585" s="8">
        <f>IFERROR(VLOOKUP(B585,'[1]DADOS (OCULTAR)'!$Q$3:$S$136,3,0),"")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JOELMA CLEMENTE BATISTA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01/2026</v>
      </c>
      <c r="H585" s="14">
        <f>'[1]TCE - ANEXO III - Preencher'!I594</f>
        <v>0</v>
      </c>
      <c r="I585" s="14">
        <f>'[1]TCE - ANEXO III - Preencher'!J594</f>
        <v>346.9128</v>
      </c>
      <c r="J585" s="14">
        <f>'[1]TCE - ANEXO III - Preencher'!K594</f>
        <v>0</v>
      </c>
      <c r="K585" s="15">
        <f>'[1]TCE - ANEXO III - Preencher'!L594</f>
        <v>175.63587000000001</v>
      </c>
      <c r="L585" s="15">
        <f>'[1]TCE - ANEXO III - Preencher'!M594</f>
        <v>32.42</v>
      </c>
      <c r="M585" s="15">
        <f t="shared" si="55"/>
        <v>143.21587</v>
      </c>
      <c r="N585" s="15">
        <f>'[1]TCE - ANEXO III - Preencher'!O594</f>
        <v>2.2719999999999998</v>
      </c>
      <c r="O585" s="15">
        <f>'[1]TCE - ANEXO III - Preencher'!P594</f>
        <v>0</v>
      </c>
      <c r="P585" s="16">
        <f t="shared" si="56"/>
        <v>2.2719999999999998</v>
      </c>
      <c r="Q585" s="15">
        <f>'[1]TCE - ANEXO III - Preencher'!R594</f>
        <v>369.36</v>
      </c>
      <c r="R585" s="15">
        <f>'[1]TCE - ANEXO III - Preencher'!S594</f>
        <v>93.05</v>
      </c>
      <c r="S585" s="16">
        <f t="shared" si="57"/>
        <v>276.31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768.71066999999994</v>
      </c>
    </row>
    <row r="586" spans="1:28" x14ac:dyDescent="0.25">
      <c r="A586" s="8">
        <f>IFERROR(VLOOKUP(B586,'[1]DADOS (OCULTAR)'!$Q$3:$S$136,3,0),"")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JON NATHAN JONES CLEMENTINO DOS SANTOS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2522-05</v>
      </c>
      <c r="G586" s="13" t="str">
        <f>IF('[1]TCE - ANEXO III - Preencher'!H595="","",'[1]TCE - ANEXO III - Preencher'!H595)</f>
        <v>01/2026</v>
      </c>
      <c r="H586" s="14">
        <f>'[1]TCE - ANEXO III - Preencher'!I595</f>
        <v>0</v>
      </c>
      <c r="I586" s="14">
        <f>'[1]TCE - ANEXO III - Preencher'!J595</f>
        <v>382.13920000000002</v>
      </c>
      <c r="J586" s="14">
        <f>'[1]TCE - ANEXO III - Preencher'!K595</f>
        <v>0</v>
      </c>
      <c r="K586" s="15">
        <f>'[1]TCE - ANEXO III - Preencher'!L595</f>
        <v>175.63587000000001</v>
      </c>
      <c r="L586" s="15">
        <f>'[1]TCE - ANEXO III - Preencher'!M595</f>
        <v>44</v>
      </c>
      <c r="M586" s="15">
        <f t="shared" si="55"/>
        <v>131.63587000000001</v>
      </c>
      <c r="N586" s="15">
        <f>'[1]TCE - ANEXO III - Preencher'!O595</f>
        <v>2.2719999999999998</v>
      </c>
      <c r="O586" s="15">
        <f>'[1]TCE - ANEXO III - Preencher'!P595</f>
        <v>0</v>
      </c>
      <c r="P586" s="16">
        <f t="shared" si="56"/>
        <v>2.2719999999999998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516.04707000000008</v>
      </c>
    </row>
    <row r="587" spans="1:28" x14ac:dyDescent="0.25">
      <c r="A587" s="8">
        <f>IFERROR(VLOOKUP(B587,'[1]DADOS (OCULTAR)'!$Q$3:$S$136,3,0),"")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JONAS ALVES DOS SANTOS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5211-30</v>
      </c>
      <c r="G587" s="13" t="str">
        <f>IF('[1]TCE - ANEXO III - Preencher'!H596="","",'[1]TCE - ANEXO III - Preencher'!H596)</f>
        <v>01/2026</v>
      </c>
      <c r="H587" s="14">
        <f>'[1]TCE - ANEXO III - Preencher'!I596</f>
        <v>0</v>
      </c>
      <c r="I587" s="14">
        <f>'[1]TCE - ANEXO III - Preencher'!J596</f>
        <v>247.04640000000001</v>
      </c>
      <c r="J587" s="14">
        <f>'[1]TCE - ANEXO III - Preencher'!K596</f>
        <v>0</v>
      </c>
      <c r="K587" s="15">
        <f>'[1]TCE - ANEXO III - Preencher'!L596</f>
        <v>175.63587000000001</v>
      </c>
      <c r="L587" s="15">
        <f>'[1]TCE - ANEXO III - Preencher'!M596</f>
        <v>35.479999999999997</v>
      </c>
      <c r="M587" s="15">
        <f t="shared" si="55"/>
        <v>140.15587000000002</v>
      </c>
      <c r="N587" s="15">
        <f>'[1]TCE - ANEXO III - Preencher'!O596</f>
        <v>2.2719999999999998</v>
      </c>
      <c r="O587" s="15">
        <f>'[1]TCE - ANEXO III - Preencher'!P596</f>
        <v>0</v>
      </c>
      <c r="P587" s="16">
        <f t="shared" si="56"/>
        <v>2.2719999999999998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389.47426999999999</v>
      </c>
    </row>
    <row r="588" spans="1:28" x14ac:dyDescent="0.25">
      <c r="A588" s="8">
        <f>IFERROR(VLOOKUP(B588,'[1]DADOS (OCULTAR)'!$Q$3:$S$136,3,0),"")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JORGE JOSE COELHO DE BARROS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4201-25</v>
      </c>
      <c r="G588" s="13" t="str">
        <f>IF('[1]TCE - ANEXO III - Preencher'!H597="","",'[1]TCE - ANEXO III - Preencher'!H597)</f>
        <v>01/2026</v>
      </c>
      <c r="H588" s="14">
        <f>'[1]TCE - ANEXO III - Preencher'!I597</f>
        <v>0</v>
      </c>
      <c r="I588" s="14">
        <f>'[1]TCE - ANEXO III - Preencher'!J597</f>
        <v>322.97840000000002</v>
      </c>
      <c r="J588" s="14">
        <f>'[1]TCE - ANEXO III - Preencher'!K597</f>
        <v>0</v>
      </c>
      <c r="K588" s="15">
        <f>'[1]TCE - ANEXO III - Preencher'!L597</f>
        <v>175.63587000000001</v>
      </c>
      <c r="L588" s="15">
        <f>'[1]TCE - ANEXO III - Preencher'!M597</f>
        <v>44</v>
      </c>
      <c r="M588" s="15">
        <f t="shared" si="55"/>
        <v>131.63587000000001</v>
      </c>
      <c r="N588" s="15">
        <f>'[1]TCE - ANEXO III - Preencher'!O597</f>
        <v>2.2719999999999998</v>
      </c>
      <c r="O588" s="15">
        <f>'[1]TCE - ANEXO III - Preencher'!P597</f>
        <v>0</v>
      </c>
      <c r="P588" s="16">
        <f t="shared" si="56"/>
        <v>2.2719999999999998</v>
      </c>
      <c r="Q588" s="15">
        <f>'[1]TCE - ANEXO III - Preencher'!R597</f>
        <v>360.54</v>
      </c>
      <c r="R588" s="15">
        <f>'[1]TCE - ANEXO III - Preencher'!S597</f>
        <v>129</v>
      </c>
      <c r="S588" s="16">
        <f t="shared" si="57"/>
        <v>231.54000000000002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688.42627000000005</v>
      </c>
    </row>
    <row r="589" spans="1:28" x14ac:dyDescent="0.25">
      <c r="A589" s="8">
        <f>IFERROR(VLOOKUP(B589,'[1]DADOS (OCULTAR)'!$Q$3:$S$136,3,0),"")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JORGE ROBERTO DA COSTA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5174-10</v>
      </c>
      <c r="G589" s="13" t="str">
        <f>IF('[1]TCE - ANEXO III - Preencher'!H598="","",'[1]TCE - ANEXO III - Preencher'!H598)</f>
        <v>01/2026</v>
      </c>
      <c r="H589" s="14">
        <f>'[1]TCE - ANEXO III - Preencher'!I598</f>
        <v>0</v>
      </c>
      <c r="I589" s="14">
        <f>'[1]TCE - ANEXO III - Preencher'!J598</f>
        <v>147.28559999999999</v>
      </c>
      <c r="J589" s="14">
        <f>'[1]TCE - ANEXO III - Preencher'!K598</f>
        <v>0</v>
      </c>
      <c r="K589" s="15">
        <f>'[1]TCE - ANEXO III - Preencher'!L598</f>
        <v>175.63587000000001</v>
      </c>
      <c r="L589" s="15">
        <f>'[1]TCE - ANEXO III - Preencher'!M598</f>
        <v>32.42</v>
      </c>
      <c r="M589" s="15">
        <f t="shared" si="55"/>
        <v>143.21587</v>
      </c>
      <c r="N589" s="15">
        <f>'[1]TCE - ANEXO III - Preencher'!O598</f>
        <v>2.2719999999999998</v>
      </c>
      <c r="O589" s="15">
        <f>'[1]TCE - ANEXO III - Preencher'!P598</f>
        <v>0</v>
      </c>
      <c r="P589" s="16">
        <f t="shared" si="56"/>
        <v>2.2719999999999998</v>
      </c>
      <c r="Q589" s="15">
        <f>'[1]TCE - ANEXO III - Preencher'!R598</f>
        <v>369.36</v>
      </c>
      <c r="R589" s="15">
        <f>'[1]TCE - ANEXO III - Preencher'!S598</f>
        <v>97.26</v>
      </c>
      <c r="S589" s="16">
        <f t="shared" si="57"/>
        <v>272.10000000000002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564.87347</v>
      </c>
    </row>
    <row r="590" spans="1:28" x14ac:dyDescent="0.25">
      <c r="A590" s="8">
        <f>IFERROR(VLOOKUP(B590,'[1]DADOS (OCULTAR)'!$Q$3:$S$136,3,0),"")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JORGE VINICIUS DA SILVA DIAS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4110-10</v>
      </c>
      <c r="G590" s="13" t="str">
        <f>IF('[1]TCE - ANEXO III - Preencher'!H599="","",'[1]TCE - ANEXO III - Preencher'!H599)</f>
        <v>01/2026</v>
      </c>
      <c r="H590" s="14">
        <f>'[1]TCE - ANEXO III - Preencher'!I599</f>
        <v>0</v>
      </c>
      <c r="I590" s="14">
        <f>'[1]TCE - ANEXO III - Preencher'!J599</f>
        <v>15.2806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2.2719999999999998</v>
      </c>
      <c r="O590" s="15">
        <f>'[1]TCE - ANEXO III - Preencher'!P599</f>
        <v>0</v>
      </c>
      <c r="P590" s="16">
        <f t="shared" si="56"/>
        <v>2.2719999999999998</v>
      </c>
      <c r="Q590" s="15">
        <f>'[1]TCE - ANEXO III - Preencher'!R599</f>
        <v>369.36</v>
      </c>
      <c r="R590" s="15">
        <f>'[1]TCE - ANEXO III - Preencher'!S599</f>
        <v>0</v>
      </c>
      <c r="S590" s="16">
        <f t="shared" si="57"/>
        <v>369.36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386.9126</v>
      </c>
    </row>
    <row r="591" spans="1:28" x14ac:dyDescent="0.25">
      <c r="A591" s="8">
        <f>IFERROR(VLOOKUP(B591,'[1]DADOS (OCULTAR)'!$Q$3:$S$136,3,0),"")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JOSE ALEXANDRE DA SILVA FILHO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4110-10</v>
      </c>
      <c r="G591" s="13" t="str">
        <f>IF('[1]TCE - ANEXO III - Preencher'!H600="","",'[1]TCE - ANEXO III - Preencher'!H600)</f>
        <v>01/2026</v>
      </c>
      <c r="H591" s="14">
        <f>'[1]TCE - ANEXO III - Preencher'!I600</f>
        <v>0</v>
      </c>
      <c r="I591" s="14">
        <f>'[1]TCE - ANEXO III - Preencher'!J600</f>
        <v>162.61199999999999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2.2719999999999998</v>
      </c>
      <c r="O591" s="15">
        <f>'[1]TCE - ANEXO III - Preencher'!P600</f>
        <v>0</v>
      </c>
      <c r="P591" s="16">
        <f t="shared" si="56"/>
        <v>2.2719999999999998</v>
      </c>
      <c r="Q591" s="15">
        <f>'[1]TCE - ANEXO III - Preencher'!R600</f>
        <v>369.36</v>
      </c>
      <c r="R591" s="15">
        <f>'[1]TCE - ANEXO III - Preencher'!S600</f>
        <v>94.5</v>
      </c>
      <c r="S591" s="16">
        <f t="shared" si="57"/>
        <v>274.86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439.74400000000003</v>
      </c>
    </row>
    <row r="592" spans="1:28" x14ac:dyDescent="0.25">
      <c r="A592" s="8">
        <f>IFERROR(VLOOKUP(B592,'[1]DADOS (OCULTAR)'!$Q$3:$S$136,3,0),"")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JOSE ALEXANDRE DE SIQUEIRA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4110-10</v>
      </c>
      <c r="G592" s="13" t="str">
        <f>IF('[1]TCE - ANEXO III - Preencher'!H601="","",'[1]TCE - ANEXO III - Preencher'!H601)</f>
        <v>01/2026</v>
      </c>
      <c r="H592" s="14">
        <f>'[1]TCE - ANEXO III - Preencher'!I601</f>
        <v>0</v>
      </c>
      <c r="I592" s="14">
        <f>'[1]TCE - ANEXO III - Preencher'!J601</f>
        <v>456.38560000000001</v>
      </c>
      <c r="J592" s="14">
        <f>'[1]TCE - ANEXO III - Preencher'!K601</f>
        <v>0</v>
      </c>
      <c r="K592" s="15">
        <f>'[1]TCE - ANEXO III - Preencher'!L601</f>
        <v>175.63587000000001</v>
      </c>
      <c r="L592" s="15">
        <f>'[1]TCE - ANEXO III - Preencher'!M601</f>
        <v>32.42</v>
      </c>
      <c r="M592" s="15">
        <f t="shared" si="55"/>
        <v>143.21587</v>
      </c>
      <c r="N592" s="15">
        <f>'[1]TCE - ANEXO III - Preencher'!O601</f>
        <v>2.2719999999999998</v>
      </c>
      <c r="O592" s="15">
        <f>'[1]TCE - ANEXO III - Preencher'!P601</f>
        <v>0</v>
      </c>
      <c r="P592" s="16">
        <f t="shared" si="56"/>
        <v>2.2719999999999998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601.87347000000011</v>
      </c>
    </row>
    <row r="593" spans="1:28" x14ac:dyDescent="0.25">
      <c r="A593" s="8">
        <f>IFERROR(VLOOKUP(B593,'[1]DADOS (OCULTAR)'!$Q$3:$S$136,3,0),"")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JOSE ARNALDO VIEIRA MACHADO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01/2026</v>
      </c>
      <c r="H593" s="14">
        <f>'[1]TCE - ANEXO III - Preencher'!I602</f>
        <v>0</v>
      </c>
      <c r="I593" s="14">
        <f>'[1]TCE - ANEXO III - Preencher'!J602</f>
        <v>421.00240000000002</v>
      </c>
      <c r="J593" s="14">
        <f>'[1]TCE - ANEXO III - Preencher'!K602</f>
        <v>0</v>
      </c>
      <c r="K593" s="15">
        <f>'[1]TCE - ANEXO III - Preencher'!L602</f>
        <v>175.63587000000001</v>
      </c>
      <c r="L593" s="15">
        <f>'[1]TCE - ANEXO III - Preencher'!M602</f>
        <v>32.42</v>
      </c>
      <c r="M593" s="15">
        <f t="shared" si="55"/>
        <v>143.21587</v>
      </c>
      <c r="N593" s="15">
        <f>'[1]TCE - ANEXO III - Preencher'!O602</f>
        <v>2.2719999999999998</v>
      </c>
      <c r="O593" s="15">
        <f>'[1]TCE - ANEXO III - Preencher'!P602</f>
        <v>0</v>
      </c>
      <c r="P593" s="16">
        <f t="shared" si="56"/>
        <v>2.2719999999999998</v>
      </c>
      <c r="Q593" s="15">
        <f>'[1]TCE - ANEXO III - Preencher'!R602</f>
        <v>510.4</v>
      </c>
      <c r="R593" s="15">
        <f>'[1]TCE - ANEXO III - Preencher'!S602</f>
        <v>97.26</v>
      </c>
      <c r="S593" s="16">
        <f t="shared" si="57"/>
        <v>413.14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979.63027000000011</v>
      </c>
    </row>
    <row r="594" spans="1:28" x14ac:dyDescent="0.25">
      <c r="A594" s="8">
        <f>IFERROR(VLOOKUP(B594,'[1]DADOS (OCULTAR)'!$Q$3:$S$136,3,0),"")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JOSE BATISTA DE SANTANA NETO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5151-10</v>
      </c>
      <c r="G594" s="13" t="str">
        <f>IF('[1]TCE - ANEXO III - Preencher'!H603="","",'[1]TCE - ANEXO III - Preencher'!H603)</f>
        <v>01/2026</v>
      </c>
      <c r="H594" s="14">
        <f>'[1]TCE - ANEXO III - Preencher'!I603</f>
        <v>0</v>
      </c>
      <c r="I594" s="14">
        <f>'[1]TCE - ANEXO III - Preencher'!J603</f>
        <v>193.45359999999999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2.2719999999999998</v>
      </c>
      <c r="O594" s="15">
        <f>'[1]TCE - ANEXO III - Preencher'!P603</f>
        <v>0</v>
      </c>
      <c r="P594" s="16">
        <f t="shared" si="56"/>
        <v>2.2719999999999998</v>
      </c>
      <c r="Q594" s="15">
        <f>'[1]TCE - ANEXO III - Preencher'!R603</f>
        <v>369.36</v>
      </c>
      <c r="R594" s="15">
        <f>'[1]TCE - ANEXO III - Preencher'!S603</f>
        <v>97.26</v>
      </c>
      <c r="S594" s="16">
        <f t="shared" si="57"/>
        <v>272.10000000000002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467.82560000000001</v>
      </c>
    </row>
    <row r="595" spans="1:28" x14ac:dyDescent="0.25">
      <c r="A595" s="8">
        <f>IFERROR(VLOOKUP(B595,'[1]DADOS (OCULTAR)'!$Q$3:$S$136,3,0),"")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JOSE CLAUDEMIR FERREIRA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4110-10</v>
      </c>
      <c r="G595" s="13" t="str">
        <f>IF('[1]TCE - ANEXO III - Preencher'!H604="","",'[1]TCE - ANEXO III - Preencher'!H604)</f>
        <v>01/2026</v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>
        <f>IFERROR(VLOOKUP(B596,'[1]DADOS (OCULTAR)'!$Q$3:$S$136,3,0),"")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JOSE FRANCISCO DE MOURA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2235-05</v>
      </c>
      <c r="G596" s="13" t="str">
        <f>IF('[1]TCE - ANEXO III - Preencher'!H605="","",'[1]TCE - ANEXO III - Preencher'!H605)</f>
        <v>01/2026</v>
      </c>
      <c r="H596" s="14">
        <f>'[1]TCE - ANEXO III - Preencher'!I605</f>
        <v>0</v>
      </c>
      <c r="I596" s="14">
        <f>'[1]TCE - ANEXO III - Preencher'!J605</f>
        <v>493.84960000000001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4.774</v>
      </c>
      <c r="O596" s="15">
        <f>'[1]TCE - ANEXO III - Preencher'!P605</f>
        <v>0</v>
      </c>
      <c r="P596" s="16">
        <f t="shared" si="56"/>
        <v>4.774</v>
      </c>
      <c r="Q596" s="15">
        <f>'[1]TCE - ANEXO III - Preencher'!R605</f>
        <v>404.62</v>
      </c>
      <c r="R596" s="15">
        <f>'[1]TCE - ANEXO III - Preencher'!S605</f>
        <v>131.19999999999999</v>
      </c>
      <c r="S596" s="16">
        <f t="shared" si="57"/>
        <v>273.42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772.04359999999997</v>
      </c>
    </row>
    <row r="597" spans="1:28" x14ac:dyDescent="0.25">
      <c r="A597" s="8">
        <f>IFERROR(VLOOKUP(B597,'[1]DADOS (OCULTAR)'!$Q$3:$S$136,3,0),"")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JOSE FRANCISCO DO MONTE GALVAO JUNIOR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1231-10</v>
      </c>
      <c r="G597" s="13" t="str">
        <f>IF('[1]TCE - ANEXO III - Preencher'!H606="","",'[1]TCE - ANEXO III - Preencher'!H606)</f>
        <v>01/2026</v>
      </c>
      <c r="H597" s="14">
        <f>'[1]TCE - ANEXO III - Preencher'!I606</f>
        <v>0</v>
      </c>
      <c r="I597" s="14">
        <f>'[1]TCE - ANEXO III - Preencher'!J606</f>
        <v>1638.6456000000001</v>
      </c>
      <c r="J597" s="14">
        <f>'[1]TCE - ANEXO III - Preencher'!K606</f>
        <v>0</v>
      </c>
      <c r="K597" s="15">
        <f>'[1]TCE - ANEXO III - Preencher'!L606</f>
        <v>175.63587000000001</v>
      </c>
      <c r="L597" s="15">
        <f>'[1]TCE - ANEXO III - Preencher'!M606</f>
        <v>44</v>
      </c>
      <c r="M597" s="15">
        <f t="shared" si="55"/>
        <v>131.63587000000001</v>
      </c>
      <c r="N597" s="15">
        <f>'[1]TCE - ANEXO III - Preencher'!O606</f>
        <v>2.2719999999999998</v>
      </c>
      <c r="O597" s="15">
        <f>'[1]TCE - ANEXO III - Preencher'!P606</f>
        <v>0</v>
      </c>
      <c r="P597" s="16">
        <f t="shared" si="56"/>
        <v>2.2719999999999998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1772.5534700000001</v>
      </c>
    </row>
    <row r="598" spans="1:28" x14ac:dyDescent="0.25">
      <c r="A598" s="8">
        <f>IFERROR(VLOOKUP(B598,'[1]DADOS (OCULTAR)'!$Q$3:$S$136,3,0),"")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JOSE HENRIQUE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01/2026</v>
      </c>
      <c r="H598" s="14">
        <f>'[1]TCE - ANEXO III - Preencher'!I607</f>
        <v>0</v>
      </c>
      <c r="I598" s="14">
        <f>'[1]TCE - ANEXO III - Preencher'!J607</f>
        <v>344.82</v>
      </c>
      <c r="J598" s="14">
        <f>'[1]TCE - ANEXO III - Preencher'!K607</f>
        <v>0</v>
      </c>
      <c r="K598" s="15">
        <f>'[1]TCE - ANEXO III - Preencher'!L607</f>
        <v>175.63587000000001</v>
      </c>
      <c r="L598" s="15">
        <f>'[1]TCE - ANEXO III - Preencher'!M607</f>
        <v>32.42</v>
      </c>
      <c r="M598" s="15">
        <f t="shared" si="55"/>
        <v>143.21587</v>
      </c>
      <c r="N598" s="15">
        <f>'[1]TCE - ANEXO III - Preencher'!O607</f>
        <v>2.2719999999999998</v>
      </c>
      <c r="O598" s="15">
        <f>'[1]TCE - ANEXO III - Preencher'!P607</f>
        <v>0</v>
      </c>
      <c r="P598" s="16">
        <f t="shared" si="56"/>
        <v>2.2719999999999998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490.30786999999998</v>
      </c>
    </row>
    <row r="599" spans="1:28" x14ac:dyDescent="0.25">
      <c r="A599" s="8">
        <f>IFERROR(VLOOKUP(B599,'[1]DADOS (OCULTAR)'!$Q$3:$S$136,3,0),"")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JOSE HENRIQUE FERREIRA DOMINGOS SILVA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01/2026</v>
      </c>
      <c r="H599" s="14">
        <f>'[1]TCE - ANEXO III - Preencher'!I608</f>
        <v>0</v>
      </c>
      <c r="I599" s="14">
        <f>'[1]TCE - ANEXO III - Preencher'!J608</f>
        <v>523.74879999999996</v>
      </c>
      <c r="J599" s="14">
        <f>'[1]TCE - ANEXO III - Preencher'!K608</f>
        <v>0</v>
      </c>
      <c r="K599" s="15">
        <f>'[1]TCE - ANEXO III - Preencher'!L608</f>
        <v>175.63587000000001</v>
      </c>
      <c r="L599" s="15">
        <f>'[1]TCE - ANEXO III - Preencher'!M608</f>
        <v>2.79</v>
      </c>
      <c r="M599" s="15">
        <f t="shared" si="55"/>
        <v>172.84587000000002</v>
      </c>
      <c r="N599" s="15">
        <f>'[1]TCE - ANEXO III - Preencher'!O608</f>
        <v>4.774</v>
      </c>
      <c r="O599" s="15">
        <f>'[1]TCE - ANEXO III - Preencher'!P608</f>
        <v>0</v>
      </c>
      <c r="P599" s="16">
        <f t="shared" si="56"/>
        <v>4.774</v>
      </c>
      <c r="Q599" s="15">
        <f>'[1]TCE - ANEXO III - Preencher'!R608</f>
        <v>360.54</v>
      </c>
      <c r="R599" s="15">
        <f>'[1]TCE - ANEXO III - Preencher'!S608</f>
        <v>106.25</v>
      </c>
      <c r="S599" s="16">
        <f t="shared" si="57"/>
        <v>254.29000000000002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955.65867000000003</v>
      </c>
    </row>
    <row r="600" spans="1:28" x14ac:dyDescent="0.25">
      <c r="A600" s="8">
        <f>IFERROR(VLOOKUP(B600,'[1]DADOS (OCULTAR)'!$Q$3:$S$136,3,0),"")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JOSE JULIO DA SILVA SANTOS</v>
      </c>
      <c r="E600" s="9" t="str">
        <f>IF('[1]TCE - ANEXO III - Preencher'!F609="4 - Assistência Odontológica","2 - Outros Profissionais da Saúde",'[1]TCE - ANEXO III - Preencher'!F609)</f>
        <v>3 - Administrativo</v>
      </c>
      <c r="F600" s="12" t="str">
        <f>'[1]TCE - ANEXO III - Preencher'!G609</f>
        <v>4131-15</v>
      </c>
      <c r="G600" s="13" t="str">
        <f>IF('[1]TCE - ANEXO III - Preencher'!H609="","",'[1]TCE - ANEXO III - Preencher'!H609)</f>
        <v>01/2026</v>
      </c>
      <c r="H600" s="14">
        <f>'[1]TCE - ANEXO III - Preencher'!I609</f>
        <v>0</v>
      </c>
      <c r="I600" s="14">
        <f>'[1]TCE - ANEXO III - Preencher'!J609</f>
        <v>200.81280000000001</v>
      </c>
      <c r="J600" s="14">
        <f>'[1]TCE - ANEXO III - Preencher'!K609</f>
        <v>0</v>
      </c>
      <c r="K600" s="15">
        <f>'[1]TCE - ANEXO III - Preencher'!L609</f>
        <v>175.63587000000001</v>
      </c>
      <c r="L600" s="15">
        <f>'[1]TCE - ANEXO III - Preencher'!M609</f>
        <v>44</v>
      </c>
      <c r="M600" s="15">
        <f t="shared" si="55"/>
        <v>131.63587000000001</v>
      </c>
      <c r="N600" s="15">
        <f>'[1]TCE - ANEXO III - Preencher'!O609</f>
        <v>2.2719999999999998</v>
      </c>
      <c r="O600" s="15">
        <f>'[1]TCE - ANEXO III - Preencher'!P609</f>
        <v>0</v>
      </c>
      <c r="P600" s="16">
        <f t="shared" si="56"/>
        <v>2.2719999999999998</v>
      </c>
      <c r="Q600" s="15">
        <f>'[1]TCE - ANEXO III - Preencher'!R609</f>
        <v>404.62</v>
      </c>
      <c r="R600" s="15">
        <f>'[1]TCE - ANEXO III - Preencher'!S609</f>
        <v>137.6</v>
      </c>
      <c r="S600" s="16">
        <f t="shared" si="57"/>
        <v>267.02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601.74066999999991</v>
      </c>
    </row>
    <row r="601" spans="1:28" x14ac:dyDescent="0.25">
      <c r="A601" s="8">
        <f>IFERROR(VLOOKUP(B601,'[1]DADOS (OCULTAR)'!$Q$3:$S$136,3,0),"")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JOSE LUIZ DE CAMPOS RIBEIRO JUNIOR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2235-05</v>
      </c>
      <c r="G601" s="13" t="str">
        <f>IF('[1]TCE - ANEXO III - Preencher'!H610="","",'[1]TCE - ANEXO III - Preencher'!H610)</f>
        <v>01/2026</v>
      </c>
      <c r="H601" s="14">
        <f>'[1]TCE - ANEXO III - Preencher'!I610</f>
        <v>0</v>
      </c>
      <c r="I601" s="14">
        <f>'[1]TCE - ANEXO III - Preencher'!J610</f>
        <v>470.30079999999998</v>
      </c>
      <c r="J601" s="14">
        <f>'[1]TCE - ANEXO III - Preencher'!K610</f>
        <v>0</v>
      </c>
      <c r="K601" s="15">
        <f>'[1]TCE - ANEXO III - Preencher'!L610</f>
        <v>175.63587000000001</v>
      </c>
      <c r="L601" s="15">
        <f>'[1]TCE - ANEXO III - Preencher'!M610</f>
        <v>2.79</v>
      </c>
      <c r="M601" s="15">
        <f t="shared" si="55"/>
        <v>172.84587000000002</v>
      </c>
      <c r="N601" s="15">
        <f>'[1]TCE - ANEXO III - Preencher'!O610</f>
        <v>4.774</v>
      </c>
      <c r="O601" s="15">
        <f>'[1]TCE - ANEXO III - Preencher'!P610</f>
        <v>0</v>
      </c>
      <c r="P601" s="16">
        <f t="shared" si="56"/>
        <v>4.774</v>
      </c>
      <c r="Q601" s="15">
        <f>'[1]TCE - ANEXO III - Preencher'!R610</f>
        <v>0</v>
      </c>
      <c r="R601" s="15">
        <f>'[1]TCE - ANEXO III - Preencher'!S610</f>
        <v>111.54</v>
      </c>
      <c r="S601" s="16">
        <f t="shared" si="57"/>
        <v>-111.54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536.38067000000001</v>
      </c>
    </row>
    <row r="602" spans="1:28" x14ac:dyDescent="0.25">
      <c r="A602" s="8">
        <f>IFERROR(VLOOKUP(B602,'[1]DADOS (OCULTAR)'!$Q$3:$S$136,3,0),"")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JOSE LUIZ GONCALVES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5143-20</v>
      </c>
      <c r="G602" s="13" t="str">
        <f>IF('[1]TCE - ANEXO III - Preencher'!H611="","",'[1]TCE - ANEXO III - Preencher'!H611)</f>
        <v>01/2026</v>
      </c>
      <c r="H602" s="14">
        <f>'[1]TCE - ANEXO III - Preencher'!I611</f>
        <v>0</v>
      </c>
      <c r="I602" s="14">
        <f>'[1]TCE - ANEXO III - Preencher'!J611</f>
        <v>172.4744</v>
      </c>
      <c r="J602" s="14">
        <f>'[1]TCE - ANEXO III - Preencher'!K611</f>
        <v>0</v>
      </c>
      <c r="K602" s="15">
        <f>'[1]TCE - ANEXO III - Preencher'!L611</f>
        <v>175.63587000000001</v>
      </c>
      <c r="L602" s="15">
        <f>'[1]TCE - ANEXO III - Preencher'!M611</f>
        <v>32.42</v>
      </c>
      <c r="M602" s="15">
        <f t="shared" si="55"/>
        <v>143.21587</v>
      </c>
      <c r="N602" s="15">
        <f>'[1]TCE - ANEXO III - Preencher'!O611</f>
        <v>2.2719999999999998</v>
      </c>
      <c r="O602" s="15">
        <f>'[1]TCE - ANEXO III - Preencher'!P611</f>
        <v>0</v>
      </c>
      <c r="P602" s="16">
        <f t="shared" si="56"/>
        <v>2.2719999999999998</v>
      </c>
      <c r="Q602" s="15">
        <f>'[1]TCE - ANEXO III - Preencher'!R611</f>
        <v>360.54</v>
      </c>
      <c r="R602" s="15">
        <f>'[1]TCE - ANEXO III - Preencher'!S611</f>
        <v>78.78</v>
      </c>
      <c r="S602" s="16">
        <f t="shared" si="57"/>
        <v>281.76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599.72226999999998</v>
      </c>
    </row>
    <row r="603" spans="1:28" x14ac:dyDescent="0.25">
      <c r="A603" s="8">
        <f>IFERROR(VLOOKUP(B603,'[1]DADOS (OCULTAR)'!$Q$3:$S$136,3,0),"")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JOSE MARCIO DE MELO</v>
      </c>
      <c r="E603" s="9" t="str">
        <f>IF('[1]TCE - ANEXO III - Preencher'!F612="4 - Assistência Odontológica","2 - Outros Profissionais da Saúde",'[1]TCE - ANEXO III - Preencher'!F612)</f>
        <v>3 - Administrativo</v>
      </c>
      <c r="F603" s="12" t="str">
        <f>'[1]TCE - ANEXO III - Preencher'!G612</f>
        <v>4201-25</v>
      </c>
      <c r="G603" s="13" t="str">
        <f>IF('[1]TCE - ANEXO III - Preencher'!H612="","",'[1]TCE - ANEXO III - Preencher'!H612)</f>
        <v>01/2026</v>
      </c>
      <c r="H603" s="14">
        <f>'[1]TCE - ANEXO III - Preencher'!I612</f>
        <v>0</v>
      </c>
      <c r="I603" s="14">
        <f>'[1]TCE - ANEXO III - Preencher'!J612</f>
        <v>250.7424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2.2719999999999998</v>
      </c>
      <c r="O603" s="15">
        <f>'[1]TCE - ANEXO III - Preencher'!P612</f>
        <v>0</v>
      </c>
      <c r="P603" s="16">
        <f t="shared" si="56"/>
        <v>2.2719999999999998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253.01439999999999</v>
      </c>
    </row>
    <row r="604" spans="1:28" x14ac:dyDescent="0.25">
      <c r="A604" s="8">
        <f>IFERROR(VLOOKUP(B604,'[1]DADOS (OCULTAR)'!$Q$3:$S$136,3,0),"")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JOSE MARCOLINO DA SILVA NETO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5174-10</v>
      </c>
      <c r="G604" s="13" t="str">
        <f>IF('[1]TCE - ANEXO III - Preencher'!H613="","",'[1]TCE - ANEXO III - Preencher'!H613)</f>
        <v>01/2026</v>
      </c>
      <c r="H604" s="14">
        <f>'[1]TCE - ANEXO III - Preencher'!I613</f>
        <v>0</v>
      </c>
      <c r="I604" s="14">
        <f>'[1]TCE - ANEXO III - Preencher'!J613</f>
        <v>166.4512</v>
      </c>
      <c r="J604" s="14">
        <f>'[1]TCE - ANEXO III - Preencher'!K613</f>
        <v>0</v>
      </c>
      <c r="K604" s="15">
        <f>'[1]TCE - ANEXO III - Preencher'!L613</f>
        <v>175.63587000000001</v>
      </c>
      <c r="L604" s="15">
        <f>'[1]TCE - ANEXO III - Preencher'!M613</f>
        <v>32.42</v>
      </c>
      <c r="M604" s="15">
        <f t="shared" si="55"/>
        <v>143.21587</v>
      </c>
      <c r="N604" s="15">
        <f>'[1]TCE - ANEXO III - Preencher'!O613</f>
        <v>2.2719999999999998</v>
      </c>
      <c r="O604" s="15">
        <f>'[1]TCE - ANEXO III - Preencher'!P613</f>
        <v>0</v>
      </c>
      <c r="P604" s="16">
        <f t="shared" si="56"/>
        <v>2.2719999999999998</v>
      </c>
      <c r="Q604" s="15">
        <f>'[1]TCE - ANEXO III - Preencher'!R613</f>
        <v>0</v>
      </c>
      <c r="R604" s="15">
        <f>'[1]TCE - ANEXO III - Preencher'!S613</f>
        <v>97.26</v>
      </c>
      <c r="S604" s="16">
        <f t="shared" si="57"/>
        <v>-97.26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214.67906999999997</v>
      </c>
    </row>
    <row r="605" spans="1:28" x14ac:dyDescent="0.25">
      <c r="A605" s="8">
        <f>IFERROR(VLOOKUP(B605,'[1]DADOS (OCULTAR)'!$Q$3:$S$136,3,0),"")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JOSE MAURO SILVA LEITE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2236-05</v>
      </c>
      <c r="G605" s="13" t="str">
        <f>IF('[1]TCE - ANEXO III - Preencher'!H614="","",'[1]TCE - ANEXO III - Preencher'!H614)</f>
        <v>01/2026</v>
      </c>
      <c r="H605" s="14">
        <f>'[1]TCE - ANEXO III - Preencher'!I614</f>
        <v>0</v>
      </c>
      <c r="I605" s="14">
        <f>'[1]TCE - ANEXO III - Preencher'!J614</f>
        <v>252.13839999999999</v>
      </c>
      <c r="J605" s="14">
        <f>'[1]TCE - ANEXO III - Preencher'!K614</f>
        <v>0</v>
      </c>
      <c r="K605" s="15">
        <f>'[1]TCE - ANEXO III - Preencher'!L614</f>
        <v>175.63587000000001</v>
      </c>
      <c r="L605" s="15">
        <f>'[1]TCE - ANEXO III - Preencher'!M614</f>
        <v>3.06</v>
      </c>
      <c r="M605" s="15">
        <f t="shared" si="55"/>
        <v>172.57587000000001</v>
      </c>
      <c r="N605" s="15">
        <f>'[1]TCE - ANEXO III - Preencher'!O614</f>
        <v>4.774</v>
      </c>
      <c r="O605" s="15">
        <f>'[1]TCE - ANEXO III - Preencher'!P614</f>
        <v>0</v>
      </c>
      <c r="P605" s="16">
        <f t="shared" si="56"/>
        <v>4.774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429.48827</v>
      </c>
    </row>
    <row r="606" spans="1:28" x14ac:dyDescent="0.25">
      <c r="A606" s="8">
        <f>IFERROR(VLOOKUP(B606,'[1]DADOS (OCULTAR)'!$Q$3:$S$136,3,0),"")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JOSE MINERVINO DOS SANTOS JUNIOR</v>
      </c>
      <c r="E606" s="9" t="str">
        <f>IF('[1]TCE - ANEXO III - Preencher'!F615="4 - Assistência Odontológica","2 - Outros Profissionais da Saúde",'[1]TCE - ANEXO III - Preencher'!F615)</f>
        <v>3 - Administrativo</v>
      </c>
      <c r="F606" s="12" t="str">
        <f>'[1]TCE - ANEXO III - Preencher'!G615</f>
        <v>5174-10</v>
      </c>
      <c r="G606" s="13" t="str">
        <f>IF('[1]TCE - ANEXO III - Preencher'!H615="","",'[1]TCE - ANEXO III - Preencher'!H615)</f>
        <v>01/2026</v>
      </c>
      <c r="H606" s="14">
        <f>'[1]TCE - ANEXO III - Preencher'!I615</f>
        <v>0</v>
      </c>
      <c r="I606" s="14">
        <f>'[1]TCE - ANEXO III - Preencher'!J615</f>
        <v>131.9992</v>
      </c>
      <c r="J606" s="14">
        <f>'[1]TCE - ANEXO III - Preencher'!K615</f>
        <v>0</v>
      </c>
      <c r="K606" s="15">
        <f>'[1]TCE - ANEXO III - Preencher'!L615</f>
        <v>175.63587000000001</v>
      </c>
      <c r="L606" s="15">
        <f>'[1]TCE - ANEXO III - Preencher'!M615</f>
        <v>32.42</v>
      </c>
      <c r="M606" s="15">
        <f t="shared" si="55"/>
        <v>143.21587</v>
      </c>
      <c r="N606" s="15">
        <f>'[1]TCE - ANEXO III - Preencher'!O615</f>
        <v>2.2719999999999998</v>
      </c>
      <c r="O606" s="15">
        <f>'[1]TCE - ANEXO III - Preencher'!P615</f>
        <v>0</v>
      </c>
      <c r="P606" s="16">
        <f t="shared" si="56"/>
        <v>2.2719999999999998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277.48706999999996</v>
      </c>
    </row>
    <row r="607" spans="1:28" x14ac:dyDescent="0.25">
      <c r="A607" s="8">
        <f>IFERROR(VLOOKUP(B607,'[1]DADOS (OCULTAR)'!$Q$3:$S$136,3,0),"")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JOSE PEREIRA DE SOUSA SILVA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9501-10</v>
      </c>
      <c r="G607" s="13" t="str">
        <f>IF('[1]TCE - ANEXO III - Preencher'!H616="","",'[1]TCE - ANEXO III - Preencher'!H616)</f>
        <v>01/2026</v>
      </c>
      <c r="H607" s="14">
        <f>'[1]TCE - ANEXO III - Preencher'!I616</f>
        <v>0</v>
      </c>
      <c r="I607" s="14">
        <f>'[1]TCE - ANEXO III - Preencher'!J616</f>
        <v>626.49279999999999</v>
      </c>
      <c r="J607" s="14">
        <f>'[1]TCE - ANEXO III - Preencher'!K616</f>
        <v>0</v>
      </c>
      <c r="K607" s="15">
        <f>'[1]TCE - ANEXO III - Preencher'!L616</f>
        <v>175.63587000000001</v>
      </c>
      <c r="L607" s="15">
        <f>'[1]TCE - ANEXO III - Preencher'!M616</f>
        <v>44</v>
      </c>
      <c r="M607" s="15">
        <f t="shared" si="55"/>
        <v>131.63587000000001</v>
      </c>
      <c r="N607" s="15">
        <f>'[1]TCE - ANEXO III - Preencher'!O616</f>
        <v>2.2719999999999998</v>
      </c>
      <c r="O607" s="15">
        <f>'[1]TCE - ANEXO III - Preencher'!P616</f>
        <v>0</v>
      </c>
      <c r="P607" s="16">
        <f t="shared" si="56"/>
        <v>2.2719999999999998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760.4006700000001</v>
      </c>
    </row>
    <row r="608" spans="1:28" x14ac:dyDescent="0.25">
      <c r="A608" s="8">
        <f>IFERROR(VLOOKUP(B608,'[1]DADOS (OCULTAR)'!$Q$3:$S$136,3,0),"")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JOSE RINALDO DA SILVA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4141-05</v>
      </c>
      <c r="G608" s="13" t="str">
        <f>IF('[1]TCE - ANEXO III - Preencher'!H617="","",'[1]TCE - ANEXO III - Preencher'!H617)</f>
        <v>01/2026</v>
      </c>
      <c r="H608" s="14">
        <f>'[1]TCE - ANEXO III - Preencher'!I617</f>
        <v>0</v>
      </c>
      <c r="I608" s="14">
        <f>'[1]TCE - ANEXO III - Preencher'!J617</f>
        <v>155.41759999999999</v>
      </c>
      <c r="J608" s="14">
        <f>'[1]TCE - ANEXO III - Preencher'!K617</f>
        <v>0</v>
      </c>
      <c r="K608" s="15">
        <f>'[1]TCE - ANEXO III - Preencher'!L617</f>
        <v>175.63587000000001</v>
      </c>
      <c r="L608" s="15">
        <f>'[1]TCE - ANEXO III - Preencher'!M617</f>
        <v>36.64</v>
      </c>
      <c r="M608" s="15">
        <f t="shared" si="55"/>
        <v>138.99587000000002</v>
      </c>
      <c r="N608" s="15">
        <f>'[1]TCE - ANEXO III - Preencher'!O617</f>
        <v>2.2719999999999998</v>
      </c>
      <c r="O608" s="15">
        <f>'[1]TCE - ANEXO III - Preencher'!P617</f>
        <v>0</v>
      </c>
      <c r="P608" s="16">
        <f t="shared" si="56"/>
        <v>2.2719999999999998</v>
      </c>
      <c r="Q608" s="15">
        <f>'[1]TCE - ANEXO III - Preencher'!R617</f>
        <v>395.8</v>
      </c>
      <c r="R608" s="15">
        <f>'[1]TCE - ANEXO III - Preencher'!S617</f>
        <v>109.91</v>
      </c>
      <c r="S608" s="16">
        <f t="shared" si="57"/>
        <v>285.89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582.57547</v>
      </c>
    </row>
    <row r="609" spans="1:28" x14ac:dyDescent="0.25">
      <c r="A609" s="8">
        <f>IFERROR(VLOOKUP(B609,'[1]DADOS (OCULTAR)'!$Q$3:$S$136,3,0),"")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JOSE ROMILDO FERREIRA DE SOUZA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5143-20</v>
      </c>
      <c r="G609" s="13" t="str">
        <f>IF('[1]TCE - ANEXO III - Preencher'!H618="","",'[1]TCE - ANEXO III - Preencher'!H618)</f>
        <v>01/2026</v>
      </c>
      <c r="H609" s="14">
        <f>'[1]TCE - ANEXO III - Preencher'!I618</f>
        <v>0</v>
      </c>
      <c r="I609" s="14">
        <f>'[1]TCE - ANEXO III - Preencher'!J618</f>
        <v>181.55199999999999</v>
      </c>
      <c r="J609" s="14">
        <f>'[1]TCE - ANEXO III - Preencher'!K618</f>
        <v>0</v>
      </c>
      <c r="K609" s="15">
        <f>'[1]TCE - ANEXO III - Preencher'!L618</f>
        <v>175.63587000000001</v>
      </c>
      <c r="L609" s="15">
        <f>'[1]TCE - ANEXO III - Preencher'!M618</f>
        <v>32.42</v>
      </c>
      <c r="M609" s="15">
        <f t="shared" si="55"/>
        <v>143.21587</v>
      </c>
      <c r="N609" s="15">
        <f>'[1]TCE - ANEXO III - Preencher'!O618</f>
        <v>2.2719999999999998</v>
      </c>
      <c r="O609" s="15">
        <f>'[1]TCE - ANEXO III - Preencher'!P618</f>
        <v>0</v>
      </c>
      <c r="P609" s="16">
        <f t="shared" si="56"/>
        <v>2.2719999999999998</v>
      </c>
      <c r="Q609" s="15">
        <f>'[1]TCE - ANEXO III - Preencher'!R618</f>
        <v>360.54</v>
      </c>
      <c r="R609" s="15">
        <f>'[1]TCE - ANEXO III - Preencher'!S618</f>
        <v>0</v>
      </c>
      <c r="S609" s="16">
        <f t="shared" si="57"/>
        <v>360.54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687.57987000000003</v>
      </c>
    </row>
    <row r="610" spans="1:28" x14ac:dyDescent="0.25">
      <c r="A610" s="8">
        <f>IFERROR(VLOOKUP(B610,'[1]DADOS (OCULTAR)'!$Q$3:$S$136,3,0),"")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JOSEFA DA SILVA CRUZ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01/2026</v>
      </c>
      <c r="H610" s="14">
        <f>'[1]TCE - ANEXO III - Preencher'!I619</f>
        <v>0</v>
      </c>
      <c r="I610" s="14">
        <f>'[1]TCE - ANEXO III - Preencher'!J619</f>
        <v>419.2704</v>
      </c>
      <c r="J610" s="14">
        <f>'[1]TCE - ANEXO III - Preencher'!K619</f>
        <v>0</v>
      </c>
      <c r="K610" s="15">
        <f>'[1]TCE - ANEXO III - Preencher'!L619</f>
        <v>175.63587000000001</v>
      </c>
      <c r="L610" s="15">
        <f>'[1]TCE - ANEXO III - Preencher'!M619</f>
        <v>32.42</v>
      </c>
      <c r="M610" s="15">
        <f t="shared" si="55"/>
        <v>143.21587</v>
      </c>
      <c r="N610" s="15">
        <f>'[1]TCE - ANEXO III - Preencher'!O619</f>
        <v>2.2719999999999998</v>
      </c>
      <c r="O610" s="15">
        <f>'[1]TCE - ANEXO III - Preencher'!P619</f>
        <v>0</v>
      </c>
      <c r="P610" s="16">
        <f t="shared" si="56"/>
        <v>2.2719999999999998</v>
      </c>
      <c r="Q610" s="15">
        <f>'[1]TCE - ANEXO III - Preencher'!R619</f>
        <v>0</v>
      </c>
      <c r="R610" s="15">
        <f>'[1]TCE - ANEXO III - Preencher'!S619</f>
        <v>97.26</v>
      </c>
      <c r="S610" s="16">
        <f t="shared" si="57"/>
        <v>-97.26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467.49827000000005</v>
      </c>
    </row>
    <row r="611" spans="1:28" x14ac:dyDescent="0.25">
      <c r="A611" s="8">
        <f>IFERROR(VLOOKUP(B611,'[1]DADOS (OCULTAR)'!$Q$3:$S$136,3,0),"")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JOSEFA MARIA DA SILVA FERNANDES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5143-20</v>
      </c>
      <c r="G611" s="13" t="str">
        <f>IF('[1]TCE - ANEXO III - Preencher'!H620="","",'[1]TCE - ANEXO III - Preencher'!H620)</f>
        <v>01/2026</v>
      </c>
      <c r="H611" s="14">
        <f>'[1]TCE - ANEXO III - Preencher'!I620</f>
        <v>0</v>
      </c>
      <c r="I611" s="14">
        <f>'[1]TCE - ANEXO III - Preencher'!J620</f>
        <v>181.55199999999999</v>
      </c>
      <c r="J611" s="14">
        <f>'[1]TCE - ANEXO III - Preencher'!K620</f>
        <v>0</v>
      </c>
      <c r="K611" s="15">
        <f>'[1]TCE - ANEXO III - Preencher'!L620</f>
        <v>175.63587000000001</v>
      </c>
      <c r="L611" s="15">
        <f>'[1]TCE - ANEXO III - Preencher'!M620</f>
        <v>32.42</v>
      </c>
      <c r="M611" s="15">
        <f t="shared" si="55"/>
        <v>143.21587</v>
      </c>
      <c r="N611" s="15">
        <f>'[1]TCE - ANEXO III - Preencher'!O620</f>
        <v>2.2719999999999998</v>
      </c>
      <c r="O611" s="15">
        <f>'[1]TCE - ANEXO III - Preencher'!P620</f>
        <v>0</v>
      </c>
      <c r="P611" s="16">
        <f t="shared" si="56"/>
        <v>2.2719999999999998</v>
      </c>
      <c r="Q611" s="15">
        <f>'[1]TCE - ANEXO III - Preencher'!R620</f>
        <v>413.43</v>
      </c>
      <c r="R611" s="15">
        <f>'[1]TCE - ANEXO III - Preencher'!S620</f>
        <v>0</v>
      </c>
      <c r="S611" s="16">
        <f t="shared" si="57"/>
        <v>413.43</v>
      </c>
      <c r="T611" s="15">
        <f>'[1]TCE - ANEXO III - Preencher'!U620</f>
        <v>200</v>
      </c>
      <c r="U611" s="15">
        <f>'[1]TCE - ANEXO III - Preencher'!V620</f>
        <v>0</v>
      </c>
      <c r="V611" s="16">
        <f t="shared" si="58"/>
        <v>200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940.46987000000001</v>
      </c>
    </row>
    <row r="612" spans="1:28" x14ac:dyDescent="0.25">
      <c r="A612" s="8">
        <f>IFERROR(VLOOKUP(B612,'[1]DADOS (OCULTAR)'!$Q$3:$S$136,3,0),"")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JOSEFA MARTINELLY DOS SANTOS SILVA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2235-05</v>
      </c>
      <c r="G612" s="13" t="str">
        <f>IF('[1]TCE - ANEXO III - Preencher'!H621="","",'[1]TCE - ANEXO III - Preencher'!H621)</f>
        <v>01/2026</v>
      </c>
      <c r="H612" s="14">
        <f>'[1]TCE - ANEXO III - Preencher'!I621</f>
        <v>0</v>
      </c>
      <c r="I612" s="14">
        <f>'[1]TCE - ANEXO III - Preencher'!J621</f>
        <v>546.77279999999996</v>
      </c>
      <c r="J612" s="14">
        <f>'[1]TCE - ANEXO III - Preencher'!K621</f>
        <v>0</v>
      </c>
      <c r="K612" s="15">
        <f>'[1]TCE - ANEXO III - Preencher'!L621</f>
        <v>175.63587000000001</v>
      </c>
      <c r="L612" s="15">
        <f>'[1]TCE - ANEXO III - Preencher'!M621</f>
        <v>3.59</v>
      </c>
      <c r="M612" s="15">
        <f t="shared" si="55"/>
        <v>172.04587000000001</v>
      </c>
      <c r="N612" s="15">
        <f>'[1]TCE - ANEXO III - Preencher'!O621</f>
        <v>4.774</v>
      </c>
      <c r="O612" s="15">
        <f>'[1]TCE - ANEXO III - Preencher'!P621</f>
        <v>0</v>
      </c>
      <c r="P612" s="16">
        <f t="shared" si="56"/>
        <v>4.774</v>
      </c>
      <c r="Q612" s="15">
        <f>'[1]TCE - ANEXO III - Preencher'!R621</f>
        <v>0</v>
      </c>
      <c r="R612" s="15">
        <f>'[1]TCE - ANEXO III - Preencher'!S621</f>
        <v>143.65</v>
      </c>
      <c r="S612" s="16">
        <f t="shared" si="57"/>
        <v>-143.65</v>
      </c>
      <c r="T612" s="15">
        <f>'[1]TCE - ANEXO III - Preencher'!U621</f>
        <v>120.26</v>
      </c>
      <c r="U612" s="15">
        <f>'[1]TCE - ANEXO III - Preencher'!V621</f>
        <v>0</v>
      </c>
      <c r="V612" s="16">
        <f t="shared" si="58"/>
        <v>120.26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700.20267000000001</v>
      </c>
    </row>
    <row r="613" spans="1:28" x14ac:dyDescent="0.25">
      <c r="A613" s="8">
        <f>IFERROR(VLOOKUP(B613,'[1]DADOS (OCULTAR)'!$Q$3:$S$136,3,0),"")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JOSEILDO DOMINGOS DA SILVA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5151-10</v>
      </c>
      <c r="G613" s="13" t="str">
        <f>IF('[1]TCE - ANEXO III - Preencher'!H622="","",'[1]TCE - ANEXO III - Preencher'!H622)</f>
        <v>01/2026</v>
      </c>
      <c r="H613" s="14">
        <f>'[1]TCE - ANEXO III - Preencher'!I622</f>
        <v>0</v>
      </c>
      <c r="I613" s="14">
        <f>'[1]TCE - ANEXO III - Preencher'!J622</f>
        <v>155.61600000000001</v>
      </c>
      <c r="J613" s="14">
        <f>'[1]TCE - ANEXO III - Preencher'!K622</f>
        <v>0</v>
      </c>
      <c r="K613" s="15">
        <f>'[1]TCE - ANEXO III - Preencher'!L622</f>
        <v>175.63587000000001</v>
      </c>
      <c r="L613" s="15">
        <f>'[1]TCE - ANEXO III - Preencher'!M622</f>
        <v>32.42</v>
      </c>
      <c r="M613" s="15">
        <f t="shared" si="55"/>
        <v>143.21587</v>
      </c>
      <c r="N613" s="15">
        <f>'[1]TCE - ANEXO III - Preencher'!O622</f>
        <v>2.2719999999999998</v>
      </c>
      <c r="O613" s="15">
        <f>'[1]TCE - ANEXO III - Preencher'!P622</f>
        <v>0</v>
      </c>
      <c r="P613" s="16">
        <f t="shared" si="56"/>
        <v>2.2719999999999998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301.10386999999997</v>
      </c>
    </row>
    <row r="614" spans="1:28" x14ac:dyDescent="0.25">
      <c r="A614" s="8">
        <f>IFERROR(VLOOKUP(B614,'[1]DADOS (OCULTAR)'!$Q$3:$S$136,3,0),"")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JOSELMA CARVALHO DE LIMA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3222-05</v>
      </c>
      <c r="G614" s="13" t="str">
        <f>IF('[1]TCE - ANEXO III - Preencher'!H623="","",'[1]TCE - ANEXO III - Preencher'!H623)</f>
        <v>01/2026</v>
      </c>
      <c r="H614" s="14">
        <f>'[1]TCE - ANEXO III - Preencher'!I623</f>
        <v>0</v>
      </c>
      <c r="I614" s="14">
        <f>'[1]TCE - ANEXO III - Preencher'!J623</f>
        <v>314.18400000000003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2.2719999999999998</v>
      </c>
      <c r="O614" s="15">
        <f>'[1]TCE - ANEXO III - Preencher'!P623</f>
        <v>0</v>
      </c>
      <c r="P614" s="16">
        <f t="shared" si="56"/>
        <v>2.2719999999999998</v>
      </c>
      <c r="Q614" s="15">
        <f>'[1]TCE - ANEXO III - Preencher'!R623</f>
        <v>360.54</v>
      </c>
      <c r="R614" s="15">
        <f>'[1]TCE - ANEXO III - Preencher'!S623</f>
        <v>97.26</v>
      </c>
      <c r="S614" s="16">
        <f t="shared" si="57"/>
        <v>263.28000000000003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579.7360000000001</v>
      </c>
    </row>
    <row r="615" spans="1:28" x14ac:dyDescent="0.25">
      <c r="A615" s="8">
        <f>IFERROR(VLOOKUP(B615,'[1]DADOS (OCULTAR)'!$Q$3:$S$136,3,0),"")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JOSENALDO RODRIGUES RIBEIRO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5211-30</v>
      </c>
      <c r="G615" s="13" t="str">
        <f>IF('[1]TCE - ANEXO III - Preencher'!H624="","",'[1]TCE - ANEXO III - Preencher'!H624)</f>
        <v>01/2026</v>
      </c>
      <c r="H615" s="14">
        <f>'[1]TCE - ANEXO III - Preencher'!I624</f>
        <v>0</v>
      </c>
      <c r="I615" s="14">
        <f>'[1]TCE - ANEXO III - Preencher'!J624</f>
        <v>186.34639999999999</v>
      </c>
      <c r="J615" s="14">
        <f>'[1]TCE - ANEXO III - Preencher'!K624</f>
        <v>0</v>
      </c>
      <c r="K615" s="15">
        <f>'[1]TCE - ANEXO III - Preencher'!L624</f>
        <v>175.63587000000001</v>
      </c>
      <c r="L615" s="15">
        <f>'[1]TCE - ANEXO III - Preencher'!M624</f>
        <v>35.479999999999997</v>
      </c>
      <c r="M615" s="15">
        <f t="shared" si="55"/>
        <v>140.15587000000002</v>
      </c>
      <c r="N615" s="15">
        <f>'[1]TCE - ANEXO III - Preencher'!O624</f>
        <v>2.2719999999999998</v>
      </c>
      <c r="O615" s="15">
        <f>'[1]TCE - ANEXO III - Preencher'!P624</f>
        <v>0</v>
      </c>
      <c r="P615" s="16">
        <f t="shared" si="56"/>
        <v>2.2719999999999998</v>
      </c>
      <c r="Q615" s="15">
        <f>'[1]TCE - ANEXO III - Preencher'!R624</f>
        <v>612.30999999999995</v>
      </c>
      <c r="R615" s="15">
        <f>'[1]TCE - ANEXO III - Preencher'!S624</f>
        <v>106.8</v>
      </c>
      <c r="S615" s="16">
        <f t="shared" si="57"/>
        <v>505.50999999999993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834.28426999999988</v>
      </c>
    </row>
    <row r="616" spans="1:28" x14ac:dyDescent="0.25">
      <c r="A616" s="8">
        <f>IFERROR(VLOOKUP(B616,'[1]DADOS (OCULTAR)'!$Q$3:$S$136,3,0),"")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JOSENILDO RODRIGUES DE FREITAS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7823-05</v>
      </c>
      <c r="G616" s="13" t="str">
        <f>IF('[1]TCE - ANEXO III - Preencher'!H625="","",'[1]TCE - ANEXO III - Preencher'!H625)</f>
        <v>01/2026</v>
      </c>
      <c r="H616" s="14">
        <f>'[1]TCE - ANEXO III - Preencher'!I625</f>
        <v>0</v>
      </c>
      <c r="I616" s="14">
        <f>'[1]TCE - ANEXO III - Preencher'!J625</f>
        <v>170.24719999999999</v>
      </c>
      <c r="J616" s="14">
        <f>'[1]TCE - ANEXO III - Preencher'!K625</f>
        <v>0</v>
      </c>
      <c r="K616" s="15">
        <f>'[1]TCE - ANEXO III - Preencher'!L625</f>
        <v>175.63587000000001</v>
      </c>
      <c r="L616" s="15">
        <f>'[1]TCE - ANEXO III - Preencher'!M625</f>
        <v>35.26</v>
      </c>
      <c r="M616" s="15">
        <f t="shared" si="55"/>
        <v>140.37587000000002</v>
      </c>
      <c r="N616" s="15">
        <f>'[1]TCE - ANEXO III - Preencher'!O625</f>
        <v>2.2719999999999998</v>
      </c>
      <c r="O616" s="15">
        <f>'[1]TCE - ANEXO III - Preencher'!P625</f>
        <v>0</v>
      </c>
      <c r="P616" s="16">
        <f t="shared" si="56"/>
        <v>2.2719999999999998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312.89506999999998</v>
      </c>
    </row>
    <row r="617" spans="1:28" x14ac:dyDescent="0.25">
      <c r="A617" s="8">
        <f>IFERROR(VLOOKUP(B617,'[1]DADOS (OCULTAR)'!$Q$3:$S$136,3,0),"")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JOSENILDO VICENTE DA SILVA</v>
      </c>
      <c r="E617" s="9" t="str">
        <f>IF('[1]TCE - ANEXO III - Preencher'!F626="4 - Assistência Odontológica","2 - Outros Profissionais da Saúde",'[1]TCE - ANEXO III - Preencher'!F626)</f>
        <v>3 - Administrativo</v>
      </c>
      <c r="F617" s="12" t="str">
        <f>'[1]TCE - ANEXO III - Preencher'!G626</f>
        <v>5143-20</v>
      </c>
      <c r="G617" s="13" t="str">
        <f>IF('[1]TCE - ANEXO III - Preencher'!H626="","",'[1]TCE - ANEXO III - Preencher'!H626)</f>
        <v>01/2026</v>
      </c>
      <c r="H617" s="14">
        <f>'[1]TCE - ANEXO III - Preencher'!I626</f>
        <v>0</v>
      </c>
      <c r="I617" s="14">
        <f>'[1]TCE - ANEXO III - Preencher'!J626</f>
        <v>180.80240000000001</v>
      </c>
      <c r="J617" s="14">
        <f>'[1]TCE - ANEXO III - Preencher'!K626</f>
        <v>0</v>
      </c>
      <c r="K617" s="15">
        <f>'[1]TCE - ANEXO III - Preencher'!L626</f>
        <v>175.63587000000001</v>
      </c>
      <c r="L617" s="15">
        <f>'[1]TCE - ANEXO III - Preencher'!M626</f>
        <v>32.42</v>
      </c>
      <c r="M617" s="15">
        <f t="shared" si="55"/>
        <v>143.21587</v>
      </c>
      <c r="N617" s="15">
        <f>'[1]TCE - ANEXO III - Preencher'!O626</f>
        <v>2.2719999999999998</v>
      </c>
      <c r="O617" s="15">
        <f>'[1]TCE - ANEXO III - Preencher'!P626</f>
        <v>0</v>
      </c>
      <c r="P617" s="16">
        <f t="shared" si="56"/>
        <v>2.2719999999999998</v>
      </c>
      <c r="Q617" s="15">
        <f>'[1]TCE - ANEXO III - Preencher'!R626</f>
        <v>360.54</v>
      </c>
      <c r="R617" s="15">
        <f>'[1]TCE - ANEXO III - Preencher'!S626</f>
        <v>97.26</v>
      </c>
      <c r="S617" s="16">
        <f t="shared" si="57"/>
        <v>263.28000000000003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589.57027000000005</v>
      </c>
    </row>
    <row r="618" spans="1:28" x14ac:dyDescent="0.25">
      <c r="A618" s="8">
        <f>IFERROR(VLOOKUP(B618,'[1]DADOS (OCULTAR)'!$Q$3:$S$136,3,0),"")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JOSIANE ARAUJO LIMA ALEXANDRE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2235-05</v>
      </c>
      <c r="G618" s="13" t="str">
        <f>IF('[1]TCE - ANEXO III - Preencher'!H627="","",'[1]TCE - ANEXO III - Preencher'!H627)</f>
        <v>01/2026</v>
      </c>
      <c r="H618" s="14">
        <f>'[1]TCE - ANEXO III - Preencher'!I627</f>
        <v>0</v>
      </c>
      <c r="I618" s="14">
        <f>'[1]TCE - ANEXO III - Preencher'!J627</f>
        <v>463.67200000000003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4.774</v>
      </c>
      <c r="O618" s="15">
        <f>'[1]TCE - ANEXO III - Preencher'!P627</f>
        <v>0</v>
      </c>
      <c r="P618" s="16">
        <f t="shared" si="56"/>
        <v>4.774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468.44600000000003</v>
      </c>
    </row>
    <row r="619" spans="1:28" x14ac:dyDescent="0.25">
      <c r="A619" s="8">
        <f>IFERROR(VLOOKUP(B619,'[1]DADOS (OCULTAR)'!$Q$3:$S$136,3,0),"")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JOSIANE FERREIRA DE OLIVEIRA PRAZERES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5152-05</v>
      </c>
      <c r="G619" s="13" t="str">
        <f>IF('[1]TCE - ANEXO III - Preencher'!H628="","",'[1]TCE - ANEXO III - Preencher'!H628)</f>
        <v>01/2026</v>
      </c>
      <c r="H619" s="14">
        <f>'[1]TCE - ANEXO III - Preencher'!I628</f>
        <v>0</v>
      </c>
      <c r="I619" s="14">
        <f>'[1]TCE - ANEXO III - Preencher'!J628</f>
        <v>165.8648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2.2719999999999998</v>
      </c>
      <c r="O619" s="15">
        <f>'[1]TCE - ANEXO III - Preencher'!P628</f>
        <v>0</v>
      </c>
      <c r="P619" s="16">
        <f t="shared" si="56"/>
        <v>2.2719999999999998</v>
      </c>
      <c r="Q619" s="15">
        <f>'[1]TCE - ANEXO III - Preencher'!R628</f>
        <v>369.36</v>
      </c>
      <c r="R619" s="15">
        <f>'[1]TCE - ANEXO III - Preencher'!S628</f>
        <v>0</v>
      </c>
      <c r="S619" s="16">
        <f t="shared" si="57"/>
        <v>369.36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537.49680000000001</v>
      </c>
    </row>
    <row r="620" spans="1:28" x14ac:dyDescent="0.25">
      <c r="A620" s="8">
        <f>IFERROR(VLOOKUP(B620,'[1]DADOS (OCULTAR)'!$Q$3:$S$136,3,0),"")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JOSICLEIDE MARIA ALVES CARDOSO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3222-05</v>
      </c>
      <c r="G620" s="13" t="str">
        <f>IF('[1]TCE - ANEXO III - Preencher'!H629="","",'[1]TCE - ANEXO III - Preencher'!H629)</f>
        <v>01/2026</v>
      </c>
      <c r="H620" s="14">
        <f>'[1]TCE - ANEXO III - Preencher'!I629</f>
        <v>0</v>
      </c>
      <c r="I620" s="14">
        <f>'[1]TCE - ANEXO III - Preencher'!J629</f>
        <v>321.28399999999999</v>
      </c>
      <c r="J620" s="14">
        <f>'[1]TCE - ANEXO III - Preencher'!K629</f>
        <v>0</v>
      </c>
      <c r="K620" s="15">
        <f>'[1]TCE - ANEXO III - Preencher'!L629</f>
        <v>175.63587000000001</v>
      </c>
      <c r="L620" s="15">
        <f>'[1]TCE - ANEXO III - Preencher'!M629</f>
        <v>32.42</v>
      </c>
      <c r="M620" s="15">
        <f t="shared" si="55"/>
        <v>143.21587</v>
      </c>
      <c r="N620" s="15">
        <f>'[1]TCE - ANEXO III - Preencher'!O629</f>
        <v>2.2719999999999998</v>
      </c>
      <c r="O620" s="15">
        <f>'[1]TCE - ANEXO III - Preencher'!P629</f>
        <v>0</v>
      </c>
      <c r="P620" s="16">
        <f t="shared" si="56"/>
        <v>2.2719999999999998</v>
      </c>
      <c r="Q620" s="15">
        <f>'[1]TCE - ANEXO III - Preencher'!R629</f>
        <v>510.4</v>
      </c>
      <c r="R620" s="15">
        <f>'[1]TCE - ANEXO III - Preencher'!S629</f>
        <v>0</v>
      </c>
      <c r="S620" s="16">
        <f t="shared" si="57"/>
        <v>510.4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977.1718699999999</v>
      </c>
    </row>
    <row r="621" spans="1:28" x14ac:dyDescent="0.25">
      <c r="A621" s="8">
        <f>IFERROR(VLOOKUP(B621,'[1]DADOS (OCULTAR)'!$Q$3:$S$136,3,0),"")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JOSILDO GOMES DE SOUZA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5211-30</v>
      </c>
      <c r="G621" s="13" t="str">
        <f>IF('[1]TCE - ANEXO III - Preencher'!H630="","",'[1]TCE - ANEXO III - Preencher'!H630)</f>
        <v>01/2026</v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>
        <f>IFERROR(VLOOKUP(B622,'[1]DADOS (OCULTAR)'!$Q$3:$S$136,3,0),"")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JOSILMA MARIA DOS SANTOS OLIVEIRA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5152-05</v>
      </c>
      <c r="G622" s="13" t="str">
        <f>IF('[1]TCE - ANEXO III - Preencher'!H631="","",'[1]TCE - ANEXO III - Preencher'!H631)</f>
        <v>01/2026</v>
      </c>
      <c r="H622" s="14">
        <f>'[1]TCE - ANEXO III - Preencher'!I631</f>
        <v>0</v>
      </c>
      <c r="I622" s="14">
        <f>'[1]TCE - ANEXO III - Preencher'!J631</f>
        <v>174.2176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2.2719999999999998</v>
      </c>
      <c r="O622" s="15">
        <f>'[1]TCE - ANEXO III - Preencher'!P631</f>
        <v>0</v>
      </c>
      <c r="P622" s="16">
        <f t="shared" si="56"/>
        <v>2.2719999999999998</v>
      </c>
      <c r="Q622" s="15">
        <f>'[1]TCE - ANEXO III - Preencher'!R631</f>
        <v>369.36</v>
      </c>
      <c r="R622" s="15">
        <f>'[1]TCE - ANEXO III - Preencher'!S631</f>
        <v>97.26</v>
      </c>
      <c r="S622" s="16">
        <f t="shared" si="57"/>
        <v>272.10000000000002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448.58960000000002</v>
      </c>
    </row>
    <row r="623" spans="1:28" x14ac:dyDescent="0.25">
      <c r="A623" s="8">
        <f>IFERROR(VLOOKUP(B623,'[1]DADOS (OCULTAR)'!$Q$3:$S$136,3,0),"")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JOSINEIDE MARIA SOUZA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01/2026</v>
      </c>
      <c r="H623" s="14">
        <f>'[1]TCE - ANEXO III - Preencher'!I632</f>
        <v>0</v>
      </c>
      <c r="I623" s="14">
        <f>'[1]TCE - ANEXO III - Preencher'!J632</f>
        <v>334.45920000000001</v>
      </c>
      <c r="J623" s="14">
        <f>'[1]TCE - ANEXO III - Preencher'!K632</f>
        <v>0</v>
      </c>
      <c r="K623" s="15">
        <f>'[1]TCE - ANEXO III - Preencher'!L632</f>
        <v>175.63587000000001</v>
      </c>
      <c r="L623" s="15">
        <f>'[1]TCE - ANEXO III - Preencher'!M632</f>
        <v>32.42</v>
      </c>
      <c r="M623" s="15">
        <f t="shared" si="55"/>
        <v>143.21587</v>
      </c>
      <c r="N623" s="15">
        <f>'[1]TCE - ANEXO III - Preencher'!O632</f>
        <v>2.2719999999999998</v>
      </c>
      <c r="O623" s="15">
        <f>'[1]TCE - ANEXO III - Preencher'!P632</f>
        <v>0</v>
      </c>
      <c r="P623" s="16">
        <f t="shared" si="56"/>
        <v>2.2719999999999998</v>
      </c>
      <c r="Q623" s="15">
        <f>'[1]TCE - ANEXO III - Preencher'!R632</f>
        <v>360.54</v>
      </c>
      <c r="R623" s="15">
        <f>'[1]TCE - ANEXO III - Preencher'!S632</f>
        <v>97.26</v>
      </c>
      <c r="S623" s="16">
        <f t="shared" si="57"/>
        <v>263.28000000000003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743.22707000000003</v>
      </c>
    </row>
    <row r="624" spans="1:28" x14ac:dyDescent="0.25">
      <c r="A624" s="8">
        <f>IFERROR(VLOOKUP(B624,'[1]DADOS (OCULTAR)'!$Q$3:$S$136,3,0),"")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JOSUEL CARLOS TORRES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7233-10</v>
      </c>
      <c r="G624" s="13" t="str">
        <f>IF('[1]TCE - ANEXO III - Preencher'!H633="","",'[1]TCE - ANEXO III - Preencher'!H633)</f>
        <v>01/2026</v>
      </c>
      <c r="H624" s="14">
        <f>'[1]TCE - ANEXO III - Preencher'!I633</f>
        <v>0</v>
      </c>
      <c r="I624" s="14">
        <f>'[1]TCE - ANEXO III - Preencher'!J633</f>
        <v>348.38560000000001</v>
      </c>
      <c r="J624" s="14">
        <f>'[1]TCE - ANEXO III - Preencher'!K633</f>
        <v>0</v>
      </c>
      <c r="K624" s="15">
        <f>'[1]TCE - ANEXO III - Preencher'!L633</f>
        <v>175.63587000000001</v>
      </c>
      <c r="L624" s="15">
        <f>'[1]TCE - ANEXO III - Preencher'!M633</f>
        <v>44</v>
      </c>
      <c r="M624" s="15">
        <f t="shared" si="55"/>
        <v>131.63587000000001</v>
      </c>
      <c r="N624" s="15">
        <f>'[1]TCE - ANEXO III - Preencher'!O633</f>
        <v>2.2719999999999998</v>
      </c>
      <c r="O624" s="15">
        <f>'[1]TCE - ANEXO III - Preencher'!P633</f>
        <v>0</v>
      </c>
      <c r="P624" s="16">
        <f t="shared" si="56"/>
        <v>2.2719999999999998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482.29347000000001</v>
      </c>
    </row>
    <row r="625" spans="1:28" x14ac:dyDescent="0.25">
      <c r="A625" s="8">
        <f>IFERROR(VLOOKUP(B625,'[1]DADOS (OCULTAR)'!$Q$3:$S$136,3,0),"")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JOSUEL SOARES DA SILVA</v>
      </c>
      <c r="E625" s="9" t="str">
        <f>IF('[1]TCE - ANEXO III - Preencher'!F634="4 - Assistência Odontológica","2 - Outros Profissionais da Saúde",'[1]TCE - ANEXO III - Preencher'!F634)</f>
        <v>3 - Administrativo</v>
      </c>
      <c r="F625" s="12" t="str">
        <f>'[1]TCE - ANEXO III - Preencher'!G634</f>
        <v>9511-05</v>
      </c>
      <c r="G625" s="13" t="str">
        <f>IF('[1]TCE - ANEXO III - Preencher'!H634="","",'[1]TCE - ANEXO III - Preencher'!H634)</f>
        <v>01/2026</v>
      </c>
      <c r="H625" s="14">
        <f>'[1]TCE - ANEXO III - Preencher'!I634</f>
        <v>0</v>
      </c>
      <c r="I625" s="14">
        <f>'[1]TCE - ANEXO III - Preencher'!J634</f>
        <v>290.47280000000001</v>
      </c>
      <c r="J625" s="14">
        <f>'[1]TCE - ANEXO III - Preencher'!K634</f>
        <v>0</v>
      </c>
      <c r="K625" s="15">
        <f>'[1]TCE - ANEXO III - Preencher'!L634</f>
        <v>175.63587000000001</v>
      </c>
      <c r="L625" s="15">
        <f>'[1]TCE - ANEXO III - Preencher'!M634</f>
        <v>44</v>
      </c>
      <c r="M625" s="15">
        <f t="shared" si="55"/>
        <v>131.63587000000001</v>
      </c>
      <c r="N625" s="15">
        <f>'[1]TCE - ANEXO III - Preencher'!O634</f>
        <v>2.2719999999999998</v>
      </c>
      <c r="O625" s="15">
        <f>'[1]TCE - ANEXO III - Preencher'!P634</f>
        <v>0</v>
      </c>
      <c r="P625" s="16">
        <f t="shared" si="56"/>
        <v>2.2719999999999998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424.38067000000001</v>
      </c>
    </row>
    <row r="626" spans="1:28" x14ac:dyDescent="0.25">
      <c r="A626" s="8">
        <f>IFERROR(VLOOKUP(B626,'[1]DADOS (OCULTAR)'!$Q$3:$S$136,3,0),"")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JOYCE BATISTA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5211-30</v>
      </c>
      <c r="G626" s="13" t="str">
        <f>IF('[1]TCE - ANEXO III - Preencher'!H635="","",'[1]TCE - ANEXO III - Preencher'!H635)</f>
        <v>01/2026</v>
      </c>
      <c r="H626" s="14">
        <f>'[1]TCE - ANEXO III - Preencher'!I635</f>
        <v>0</v>
      </c>
      <c r="I626" s="14">
        <f>'[1]TCE - ANEXO III - Preencher'!J635</f>
        <v>171.7296</v>
      </c>
      <c r="J626" s="14">
        <f>'[1]TCE - ANEXO III - Preencher'!K635</f>
        <v>0</v>
      </c>
      <c r="K626" s="15">
        <f>'[1]TCE - ANEXO III - Preencher'!L635</f>
        <v>175.63587000000001</v>
      </c>
      <c r="L626" s="15">
        <f>'[1]TCE - ANEXO III - Preencher'!M635</f>
        <v>35.479999999999997</v>
      </c>
      <c r="M626" s="15">
        <f t="shared" si="55"/>
        <v>140.15587000000002</v>
      </c>
      <c r="N626" s="15">
        <f>'[1]TCE - ANEXO III - Preencher'!O635</f>
        <v>2.2719999999999998</v>
      </c>
      <c r="O626" s="15">
        <f>'[1]TCE - ANEXO III - Preencher'!P635</f>
        <v>0</v>
      </c>
      <c r="P626" s="16">
        <f t="shared" si="56"/>
        <v>2.2719999999999998</v>
      </c>
      <c r="Q626" s="15">
        <f>'[1]TCE - ANEXO III - Preencher'!R635</f>
        <v>501.59</v>
      </c>
      <c r="R626" s="15">
        <f>'[1]TCE - ANEXO III - Preencher'!S635</f>
        <v>106.44</v>
      </c>
      <c r="S626" s="16">
        <f t="shared" si="57"/>
        <v>395.15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709.30746999999997</v>
      </c>
    </row>
    <row r="627" spans="1:28" x14ac:dyDescent="0.25">
      <c r="A627" s="8">
        <f>IFERROR(VLOOKUP(B627,'[1]DADOS (OCULTAR)'!$Q$3:$S$136,3,0),"")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JOYCE DA SILVA FERREIRA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01/2026</v>
      </c>
      <c r="H627" s="14">
        <f>'[1]TCE - ANEXO III - Preencher'!I636</f>
        <v>0</v>
      </c>
      <c r="I627" s="14">
        <f>'[1]TCE - ANEXO III - Preencher'!J636</f>
        <v>298.6728</v>
      </c>
      <c r="J627" s="14">
        <f>'[1]TCE - ANEXO III - Preencher'!K636</f>
        <v>0</v>
      </c>
      <c r="K627" s="15">
        <f>'[1]TCE - ANEXO III - Preencher'!L636</f>
        <v>175.63587000000001</v>
      </c>
      <c r="L627" s="15">
        <f>'[1]TCE - ANEXO III - Preencher'!M636</f>
        <v>32.42</v>
      </c>
      <c r="M627" s="15">
        <f t="shared" si="55"/>
        <v>143.21587</v>
      </c>
      <c r="N627" s="15">
        <f>'[1]TCE - ANEXO III - Preencher'!O636</f>
        <v>2.2719999999999998</v>
      </c>
      <c r="O627" s="15">
        <f>'[1]TCE - ANEXO III - Preencher'!P636</f>
        <v>0</v>
      </c>
      <c r="P627" s="16">
        <f t="shared" si="56"/>
        <v>2.2719999999999998</v>
      </c>
      <c r="Q627" s="15">
        <f>'[1]TCE - ANEXO III - Preencher'!R636</f>
        <v>510.4</v>
      </c>
      <c r="R627" s="15">
        <f>'[1]TCE - ANEXO III - Preencher'!S636</f>
        <v>0</v>
      </c>
      <c r="S627" s="16">
        <f t="shared" si="57"/>
        <v>510.4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954.56066999999996</v>
      </c>
    </row>
    <row r="628" spans="1:28" x14ac:dyDescent="0.25">
      <c r="A628" s="8">
        <f>IFERROR(VLOOKUP(B628,'[1]DADOS (OCULTAR)'!$Q$3:$S$136,3,0),"")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JOYCE DOS SANTOS SOARES</v>
      </c>
      <c r="E628" s="9" t="str">
        <f>IF('[1]TCE - ANEXO III - Preencher'!F637="4 - Assistência Odontológica","2 - Outros Profissionais da Saúde",'[1]TCE - ANEXO III - Preencher'!F637)</f>
        <v>3 - Administrativo</v>
      </c>
      <c r="F628" s="12" t="str">
        <f>'[1]TCE - ANEXO III - Preencher'!G637</f>
        <v xml:space="preserve">2521-05 </v>
      </c>
      <c r="G628" s="13" t="str">
        <f>IF('[1]TCE - ANEXO III - Preencher'!H637="","",'[1]TCE - ANEXO III - Preencher'!H637)</f>
        <v>01/2026</v>
      </c>
      <c r="H628" s="14">
        <f>'[1]TCE - ANEXO III - Preencher'!I637</f>
        <v>0</v>
      </c>
      <c r="I628" s="14">
        <f>'[1]TCE - ANEXO III - Preencher'!J637</f>
        <v>382.11520000000002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2.2719999999999998</v>
      </c>
      <c r="O628" s="15">
        <f>'[1]TCE - ANEXO III - Preencher'!P637</f>
        <v>0</v>
      </c>
      <c r="P628" s="16">
        <f t="shared" si="56"/>
        <v>2.2719999999999998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384.38720000000001</v>
      </c>
    </row>
    <row r="629" spans="1:28" x14ac:dyDescent="0.25">
      <c r="A629" s="8">
        <f>IFERROR(VLOOKUP(B629,'[1]DADOS (OCULTAR)'!$Q$3:$S$136,3,0),"")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JOYCE FRANCINY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5211-30</v>
      </c>
      <c r="G629" s="13" t="str">
        <f>IF('[1]TCE - ANEXO III - Preencher'!H638="","",'[1]TCE - ANEXO III - Preencher'!H638)</f>
        <v>01/2026</v>
      </c>
      <c r="H629" s="14">
        <f>'[1]TCE - ANEXO III - Preencher'!I638</f>
        <v>0</v>
      </c>
      <c r="I629" s="14">
        <f>'[1]TCE - ANEXO III - Preencher'!J638</f>
        <v>109.28</v>
      </c>
      <c r="J629" s="14">
        <f>'[1]TCE - ANEXO III - Preencher'!K638</f>
        <v>0</v>
      </c>
      <c r="K629" s="15">
        <f>'[1]TCE - ANEXO III - Preencher'!L638</f>
        <v>175.63587000000001</v>
      </c>
      <c r="L629" s="15">
        <f>'[1]TCE - ANEXO III - Preencher'!M638</f>
        <v>35.479999999999997</v>
      </c>
      <c r="M629" s="15">
        <f t="shared" si="55"/>
        <v>140.15587000000002</v>
      </c>
      <c r="N629" s="15">
        <f>'[1]TCE - ANEXO III - Preencher'!O638</f>
        <v>2.2719999999999998</v>
      </c>
      <c r="O629" s="15">
        <f>'[1]TCE - ANEXO III - Preencher'!P638</f>
        <v>0</v>
      </c>
      <c r="P629" s="16">
        <f t="shared" si="56"/>
        <v>2.2719999999999998</v>
      </c>
      <c r="Q629" s="15">
        <f>'[1]TCE - ANEXO III - Preencher'!R638</f>
        <v>351.73</v>
      </c>
      <c r="R629" s="15">
        <f>'[1]TCE - ANEXO III - Preencher'!S638</f>
        <v>29.8</v>
      </c>
      <c r="S629" s="16">
        <f t="shared" si="57"/>
        <v>321.93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573.63787000000002</v>
      </c>
    </row>
    <row r="630" spans="1:28" x14ac:dyDescent="0.25">
      <c r="A630" s="8">
        <f>IFERROR(VLOOKUP(B630,'[1]DADOS (OCULTAR)'!$Q$3:$S$136,3,0),"")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JUCILENE DOS SANTOS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01/2026</v>
      </c>
      <c r="H630" s="14">
        <f>'[1]TCE - ANEXO III - Preencher'!I639</f>
        <v>0</v>
      </c>
      <c r="I630" s="14">
        <f>'[1]TCE - ANEXO III - Preencher'!J639</f>
        <v>438.52319999999997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2.2719999999999998</v>
      </c>
      <c r="O630" s="15">
        <f>'[1]TCE - ANEXO III - Preencher'!P639</f>
        <v>0</v>
      </c>
      <c r="P630" s="16">
        <f t="shared" si="56"/>
        <v>2.2719999999999998</v>
      </c>
      <c r="Q630" s="15">
        <f>'[1]TCE - ANEXO III - Preencher'!R639</f>
        <v>360.54</v>
      </c>
      <c r="R630" s="15">
        <f>'[1]TCE - ANEXO III - Preencher'!S639</f>
        <v>0</v>
      </c>
      <c r="S630" s="16">
        <f t="shared" si="57"/>
        <v>360.54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801.33519999999999</v>
      </c>
    </row>
    <row r="631" spans="1:28" x14ac:dyDescent="0.25">
      <c r="A631" s="8">
        <f>IFERROR(VLOOKUP(B631,'[1]DADOS (OCULTAR)'!$Q$3:$S$136,3,0),"")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JUCILENE MARIA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2235-05</v>
      </c>
      <c r="G631" s="13" t="str">
        <f>IF('[1]TCE - ANEXO III - Preencher'!H640="","",'[1]TCE - ANEXO III - Preencher'!H640)</f>
        <v>01/2026</v>
      </c>
      <c r="H631" s="14">
        <f>'[1]TCE - ANEXO III - Preencher'!I640</f>
        <v>0</v>
      </c>
      <c r="I631" s="14">
        <f>'[1]TCE - ANEXO III - Preencher'!J640</f>
        <v>495.6096</v>
      </c>
      <c r="J631" s="14">
        <f>'[1]TCE - ANEXO III - Preencher'!K640</f>
        <v>0</v>
      </c>
      <c r="K631" s="15">
        <f>'[1]TCE - ANEXO III - Preencher'!L640</f>
        <v>175.63587000000001</v>
      </c>
      <c r="L631" s="15">
        <f>'[1]TCE - ANEXO III - Preencher'!M640</f>
        <v>3.33</v>
      </c>
      <c r="M631" s="15">
        <f t="shared" si="55"/>
        <v>172.30587</v>
      </c>
      <c r="N631" s="15">
        <f>'[1]TCE - ANEXO III - Preencher'!O640</f>
        <v>4.774</v>
      </c>
      <c r="O631" s="15">
        <f>'[1]TCE - ANEXO III - Preencher'!P640</f>
        <v>0</v>
      </c>
      <c r="P631" s="16">
        <f t="shared" si="56"/>
        <v>4.774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672.68947000000003</v>
      </c>
    </row>
    <row r="632" spans="1:28" x14ac:dyDescent="0.25">
      <c r="A632" s="8">
        <f>IFERROR(VLOOKUP(B632,'[1]DADOS (OCULTAR)'!$Q$3:$S$136,3,0),"")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JULIA FRANCINE DA SILVA OLIVEIRA DE SOUZA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01/2026</v>
      </c>
      <c r="H632" s="14">
        <f>'[1]TCE - ANEXO III - Preencher'!I641</f>
        <v>0</v>
      </c>
      <c r="I632" s="14">
        <f>'[1]TCE - ANEXO III - Preencher'!J641</f>
        <v>282.7672</v>
      </c>
      <c r="J632" s="14">
        <f>'[1]TCE - ANEXO III - Preencher'!K641</f>
        <v>0</v>
      </c>
      <c r="K632" s="15">
        <f>'[1]TCE - ANEXO III - Preencher'!L641</f>
        <v>175.63587000000001</v>
      </c>
      <c r="L632" s="15">
        <f>'[1]TCE - ANEXO III - Preencher'!M641</f>
        <v>32.42</v>
      </c>
      <c r="M632" s="15">
        <f t="shared" si="55"/>
        <v>143.21587</v>
      </c>
      <c r="N632" s="15">
        <f>'[1]TCE - ANEXO III - Preencher'!O641</f>
        <v>2.2719999999999998</v>
      </c>
      <c r="O632" s="15">
        <f>'[1]TCE - ANEXO III - Preencher'!P641</f>
        <v>0</v>
      </c>
      <c r="P632" s="16">
        <f t="shared" si="56"/>
        <v>2.2719999999999998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428.25506999999999</v>
      </c>
    </row>
    <row r="633" spans="1:28" x14ac:dyDescent="0.25">
      <c r="A633" s="8">
        <f>IFERROR(VLOOKUP(B633,'[1]DADOS (OCULTAR)'!$Q$3:$S$136,3,0),"")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JULIA GABRIELA DE OLIVEIRA RAMOS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01/2026</v>
      </c>
      <c r="H633" s="14">
        <f>'[1]TCE - ANEXO III - Preencher'!I642</f>
        <v>0</v>
      </c>
      <c r="I633" s="14">
        <f>'[1]TCE - ANEXO III - Preencher'!J642</f>
        <v>263.53199999999998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2.2719999999999998</v>
      </c>
      <c r="O633" s="15">
        <f>'[1]TCE - ANEXO III - Preencher'!P642</f>
        <v>0</v>
      </c>
      <c r="P633" s="16">
        <f t="shared" si="56"/>
        <v>2.2719999999999998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265.80399999999997</v>
      </c>
    </row>
    <row r="634" spans="1:28" x14ac:dyDescent="0.25">
      <c r="A634" s="8">
        <f>IFERROR(VLOOKUP(B634,'[1]DADOS (OCULTAR)'!$Q$3:$S$136,3,0),"")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JULIA MARTINS DE SENA DA PAZ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4110-10</v>
      </c>
      <c r="G634" s="13" t="str">
        <f>IF('[1]TCE - ANEXO III - Preencher'!H643="","",'[1]TCE - ANEXO III - Preencher'!H643)</f>
        <v>01/2026</v>
      </c>
      <c r="H634" s="14">
        <f>'[1]TCE - ANEXO III - Preencher'!I643</f>
        <v>0</v>
      </c>
      <c r="I634" s="14">
        <f>'[1]TCE - ANEXO III - Preencher'!J643</f>
        <v>16.21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2.2719999999999998</v>
      </c>
      <c r="O634" s="15">
        <f>'[1]TCE - ANEXO III - Preencher'!P643</f>
        <v>0</v>
      </c>
      <c r="P634" s="16">
        <f t="shared" si="56"/>
        <v>2.2719999999999998</v>
      </c>
      <c r="Q634" s="15">
        <f>'[1]TCE - ANEXO III - Preencher'!R643</f>
        <v>360.54</v>
      </c>
      <c r="R634" s="15">
        <f>'[1]TCE - ANEXO III - Preencher'!S643</f>
        <v>0</v>
      </c>
      <c r="S634" s="16">
        <f t="shared" si="57"/>
        <v>360.54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379.02200000000005</v>
      </c>
    </row>
    <row r="635" spans="1:28" x14ac:dyDescent="0.25">
      <c r="A635" s="8">
        <f>IFERROR(VLOOKUP(B635,'[1]DADOS (OCULTAR)'!$Q$3:$S$136,3,0),"")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JULIA NATHALIA DA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01/2026</v>
      </c>
      <c r="H635" s="14">
        <f>'[1]TCE - ANEXO III - Preencher'!I644</f>
        <v>0</v>
      </c>
      <c r="I635" s="14">
        <f>'[1]TCE - ANEXO III - Preencher'!J644</f>
        <v>277.14800000000002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2.2719999999999998</v>
      </c>
      <c r="O635" s="15">
        <f>'[1]TCE - ANEXO III - Preencher'!P644</f>
        <v>0</v>
      </c>
      <c r="P635" s="16">
        <f t="shared" si="56"/>
        <v>2.2719999999999998</v>
      </c>
      <c r="Q635" s="15">
        <f>'[1]TCE - ANEXO III - Preencher'!R644</f>
        <v>369.36</v>
      </c>
      <c r="R635" s="15">
        <f>'[1]TCE - ANEXO III - Preencher'!S644</f>
        <v>70.510000000000005</v>
      </c>
      <c r="S635" s="16">
        <f t="shared" si="57"/>
        <v>298.85000000000002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578.27</v>
      </c>
    </row>
    <row r="636" spans="1:28" x14ac:dyDescent="0.25">
      <c r="A636" s="8">
        <f>IFERROR(VLOOKUP(B636,'[1]DADOS (OCULTAR)'!$Q$3:$S$136,3,0),"")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JULIANA CANDIDO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3242-05</v>
      </c>
      <c r="G636" s="13" t="str">
        <f>IF('[1]TCE - ANEXO III - Preencher'!H645="","",'[1]TCE - ANEXO III - Preencher'!H645)</f>
        <v>01/2026</v>
      </c>
      <c r="H636" s="14">
        <f>'[1]TCE - ANEXO III - Preencher'!I645</f>
        <v>0</v>
      </c>
      <c r="I636" s="14">
        <f>'[1]TCE - ANEXO III - Preencher'!J645</f>
        <v>210.08320000000001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2.2719999999999998</v>
      </c>
      <c r="O636" s="15">
        <f>'[1]TCE - ANEXO III - Preencher'!P645</f>
        <v>0</v>
      </c>
      <c r="P636" s="16">
        <f t="shared" si="56"/>
        <v>2.2719999999999998</v>
      </c>
      <c r="Q636" s="15">
        <f>'[1]TCE - ANEXO III - Preencher'!R645</f>
        <v>588.30999999999995</v>
      </c>
      <c r="R636" s="15">
        <f>'[1]TCE - ANEXO III - Preencher'!S645</f>
        <v>0</v>
      </c>
      <c r="S636" s="16">
        <f t="shared" si="57"/>
        <v>588.30999999999995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800.66519999999991</v>
      </c>
    </row>
    <row r="637" spans="1:28" x14ac:dyDescent="0.25">
      <c r="A637" s="8">
        <f>IFERROR(VLOOKUP(B637,'[1]DADOS (OCULTAR)'!$Q$3:$S$136,3,0),"")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JULIANA CLECIA DO NASCIMENTO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2516-05</v>
      </c>
      <c r="G637" s="13" t="str">
        <f>IF('[1]TCE - ANEXO III - Preencher'!H646="","",'[1]TCE - ANEXO III - Preencher'!H646)</f>
        <v>01/2026</v>
      </c>
      <c r="H637" s="14">
        <f>'[1]TCE - ANEXO III - Preencher'!I646</f>
        <v>0</v>
      </c>
      <c r="I637" s="14">
        <f>'[1]TCE - ANEXO III - Preencher'!J646</f>
        <v>332.60320000000002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2.2719999999999998</v>
      </c>
      <c r="O637" s="15">
        <f>'[1]TCE - ANEXO III - Preencher'!P646</f>
        <v>0</v>
      </c>
      <c r="P637" s="16">
        <f t="shared" si="56"/>
        <v>2.2719999999999998</v>
      </c>
      <c r="Q637" s="15">
        <f>'[1]TCE - ANEXO III - Preencher'!R646</f>
        <v>404.62</v>
      </c>
      <c r="R637" s="15">
        <f>'[1]TCE - ANEXO III - Preencher'!S646</f>
        <v>146.19999999999999</v>
      </c>
      <c r="S637" s="16">
        <f t="shared" si="57"/>
        <v>258.42</v>
      </c>
      <c r="T637" s="15">
        <f>'[1]TCE - ANEXO III - Preencher'!U646</f>
        <v>100</v>
      </c>
      <c r="U637" s="15">
        <f>'[1]TCE - ANEXO III - Preencher'!V646</f>
        <v>0</v>
      </c>
      <c r="V637" s="16">
        <f t="shared" si="58"/>
        <v>100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693.29520000000002</v>
      </c>
    </row>
    <row r="638" spans="1:28" x14ac:dyDescent="0.25">
      <c r="A638" s="8">
        <f>IFERROR(VLOOKUP(B638,'[1]DADOS (OCULTAR)'!$Q$3:$S$136,3,0),"")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JULIANA CRISTINA RODRIGUES DO PASSO VICENTE</v>
      </c>
      <c r="E638" s="9" t="str">
        <f>IF('[1]TCE - ANEXO III - Preencher'!F647="4 - Assistência Odontológica","2 - Outros Profissionais da Saúde",'[1]TCE - ANEXO III - Preencher'!F647)</f>
        <v>3 - Administrativo</v>
      </c>
      <c r="F638" s="12" t="str">
        <f>'[1]TCE - ANEXO III - Preencher'!G647</f>
        <v>5163-45</v>
      </c>
      <c r="G638" s="13" t="str">
        <f>IF('[1]TCE - ANEXO III - Preencher'!H647="","",'[1]TCE - ANEXO III - Preencher'!H647)</f>
        <v>01/2026</v>
      </c>
      <c r="H638" s="14">
        <f>'[1]TCE - ANEXO III - Preencher'!I647</f>
        <v>0</v>
      </c>
      <c r="I638" s="14">
        <f>'[1]TCE - ANEXO III - Preencher'!J647</f>
        <v>175.9032</v>
      </c>
      <c r="J638" s="14">
        <f>'[1]TCE - ANEXO III - Preencher'!K647</f>
        <v>0</v>
      </c>
      <c r="K638" s="15">
        <f>'[1]TCE - ANEXO III - Preencher'!L647</f>
        <v>175.63587000000001</v>
      </c>
      <c r="L638" s="15">
        <f>'[1]TCE - ANEXO III - Preencher'!M647</f>
        <v>32.42</v>
      </c>
      <c r="M638" s="15">
        <f t="shared" si="55"/>
        <v>143.21587</v>
      </c>
      <c r="N638" s="15">
        <f>'[1]TCE - ANEXO III - Preencher'!O647</f>
        <v>2.2719999999999998</v>
      </c>
      <c r="O638" s="15">
        <f>'[1]TCE - ANEXO III - Preencher'!P647</f>
        <v>0</v>
      </c>
      <c r="P638" s="16">
        <f t="shared" si="56"/>
        <v>2.2719999999999998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321.39106999999996</v>
      </c>
    </row>
    <row r="639" spans="1:28" x14ac:dyDescent="0.25">
      <c r="A639" s="8">
        <f>IFERROR(VLOOKUP(B639,'[1]DADOS (OCULTAR)'!$Q$3:$S$136,3,0),"")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JULIANA DA SILVA PAIVA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01/2026</v>
      </c>
      <c r="H639" s="14">
        <f>'[1]TCE - ANEXO III - Preencher'!I648</f>
        <v>0</v>
      </c>
      <c r="I639" s="14">
        <f>'[1]TCE - ANEXO III - Preencher'!J648</f>
        <v>296.45600000000002</v>
      </c>
      <c r="J639" s="14">
        <f>'[1]TCE - ANEXO III - Preencher'!K648</f>
        <v>0</v>
      </c>
      <c r="K639" s="15">
        <f>'[1]TCE - ANEXO III - Preencher'!L648</f>
        <v>175.63587000000001</v>
      </c>
      <c r="L639" s="15">
        <f>'[1]TCE - ANEXO III - Preencher'!M648</f>
        <v>32.42</v>
      </c>
      <c r="M639" s="15">
        <f t="shared" si="55"/>
        <v>143.21587</v>
      </c>
      <c r="N639" s="15">
        <f>'[1]TCE - ANEXO III - Preencher'!O648</f>
        <v>2.2719999999999998</v>
      </c>
      <c r="O639" s="15">
        <f>'[1]TCE - ANEXO III - Preencher'!P648</f>
        <v>0</v>
      </c>
      <c r="P639" s="16">
        <f t="shared" si="56"/>
        <v>2.2719999999999998</v>
      </c>
      <c r="Q639" s="15">
        <f>'[1]TCE - ANEXO III - Preencher'!R648</f>
        <v>360.54</v>
      </c>
      <c r="R639" s="15">
        <f>'[1]TCE - ANEXO III - Preencher'!S648</f>
        <v>0</v>
      </c>
      <c r="S639" s="16">
        <f t="shared" si="57"/>
        <v>360.54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802.48387000000002</v>
      </c>
    </row>
    <row r="640" spans="1:28" x14ac:dyDescent="0.25">
      <c r="A640" s="8">
        <f>IFERROR(VLOOKUP(B640,'[1]DADOS (OCULTAR)'!$Q$3:$S$136,3,0),"")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JULIANA DA SILVA SOARES</v>
      </c>
      <c r="E640" s="9" t="str">
        <f>IF('[1]TCE - ANEXO III - Preencher'!F649="4 - Assistência Odontológica","2 - Outros Profissionais da Saúde",'[1]TCE - ANEXO III - Preencher'!F649)</f>
        <v>3 - Administrativo</v>
      </c>
      <c r="F640" s="12" t="str">
        <f>'[1]TCE - ANEXO III - Preencher'!G649</f>
        <v>1221-05</v>
      </c>
      <c r="G640" s="13" t="str">
        <f>IF('[1]TCE - ANEXO III - Preencher'!H649="","",'[1]TCE - ANEXO III - Preencher'!H649)</f>
        <v>01/2026</v>
      </c>
      <c r="H640" s="14">
        <f>'[1]TCE - ANEXO III - Preencher'!I649</f>
        <v>0</v>
      </c>
      <c r="I640" s="14">
        <f>'[1]TCE - ANEXO III - Preencher'!J649</f>
        <v>493.98880000000003</v>
      </c>
      <c r="J640" s="14">
        <f>'[1]TCE - ANEXO III - Preencher'!K649</f>
        <v>0</v>
      </c>
      <c r="K640" s="15">
        <f>'[1]TCE - ANEXO III - Preencher'!L649</f>
        <v>175.63587000000001</v>
      </c>
      <c r="L640" s="15">
        <f>'[1]TCE - ANEXO III - Preencher'!M649</f>
        <v>44</v>
      </c>
      <c r="M640" s="15">
        <f t="shared" si="55"/>
        <v>131.63587000000001</v>
      </c>
      <c r="N640" s="15">
        <f>'[1]TCE - ANEXO III - Preencher'!O649</f>
        <v>2.2719999999999998</v>
      </c>
      <c r="O640" s="15">
        <f>'[1]TCE - ANEXO III - Preencher'!P649</f>
        <v>0</v>
      </c>
      <c r="P640" s="16">
        <f t="shared" si="56"/>
        <v>2.2719999999999998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627.89667000000009</v>
      </c>
    </row>
    <row r="641" spans="1:28" x14ac:dyDescent="0.25">
      <c r="A641" s="8">
        <f>IFERROR(VLOOKUP(B641,'[1]DADOS (OCULTAR)'!$Q$3:$S$136,3,0),"")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JULIANA GONCALVES DE FRANCA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01/2026</v>
      </c>
      <c r="H641" s="14">
        <f>'[1]TCE - ANEXO III - Preencher'!I650</f>
        <v>0</v>
      </c>
      <c r="I641" s="14">
        <f>'[1]TCE - ANEXO III - Preencher'!J650</f>
        <v>397.41039999999998</v>
      </c>
      <c r="J641" s="14">
        <f>'[1]TCE - ANEXO III - Preencher'!K650</f>
        <v>0</v>
      </c>
      <c r="K641" s="15">
        <f>'[1]TCE - ANEXO III - Preencher'!L650</f>
        <v>175.63587000000001</v>
      </c>
      <c r="L641" s="15">
        <f>'[1]TCE - ANEXO III - Preencher'!M650</f>
        <v>32.42</v>
      </c>
      <c r="M641" s="15">
        <f t="shared" si="55"/>
        <v>143.21587</v>
      </c>
      <c r="N641" s="15">
        <f>'[1]TCE - ANEXO III - Preencher'!O650</f>
        <v>2.2719999999999998</v>
      </c>
      <c r="O641" s="15">
        <f>'[1]TCE - ANEXO III - Preencher'!P650</f>
        <v>0</v>
      </c>
      <c r="P641" s="16">
        <f t="shared" si="56"/>
        <v>2.2719999999999998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542.89827000000002</v>
      </c>
    </row>
    <row r="642" spans="1:28" x14ac:dyDescent="0.25">
      <c r="A642" s="8">
        <f>IFERROR(VLOOKUP(B642,'[1]DADOS (OCULTAR)'!$Q$3:$S$136,3,0),"")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JULIANA MARCELINO DA SILVA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5143-20</v>
      </c>
      <c r="G642" s="13" t="str">
        <f>IF('[1]TCE - ANEXO III - Preencher'!H651="","",'[1]TCE - ANEXO III - Preencher'!H651)</f>
        <v>01/2026</v>
      </c>
      <c r="H642" s="14">
        <f>'[1]TCE - ANEXO III - Preencher'!I651</f>
        <v>0</v>
      </c>
      <c r="I642" s="14">
        <f>'[1]TCE - ANEXO III - Preencher'!J651</f>
        <v>212.45840000000001</v>
      </c>
      <c r="J642" s="14">
        <f>'[1]TCE - ANEXO III - Preencher'!K651</f>
        <v>0</v>
      </c>
      <c r="K642" s="15">
        <f>'[1]TCE - ANEXO III - Preencher'!L651</f>
        <v>175.63587000000001</v>
      </c>
      <c r="L642" s="15">
        <f>'[1]TCE - ANEXO III - Preencher'!M651</f>
        <v>32.42</v>
      </c>
      <c r="M642" s="15">
        <f t="shared" si="55"/>
        <v>143.21587</v>
      </c>
      <c r="N642" s="15">
        <f>'[1]TCE - ANEXO III - Preencher'!O651</f>
        <v>2.2719999999999998</v>
      </c>
      <c r="O642" s="15">
        <f>'[1]TCE - ANEXO III - Preencher'!P651</f>
        <v>0</v>
      </c>
      <c r="P642" s="16">
        <f t="shared" si="56"/>
        <v>2.2719999999999998</v>
      </c>
      <c r="Q642" s="15">
        <f>'[1]TCE - ANEXO III - Preencher'!R651</f>
        <v>237.13</v>
      </c>
      <c r="R642" s="15">
        <f>'[1]TCE - ANEXO III - Preencher'!S651</f>
        <v>97.26</v>
      </c>
      <c r="S642" s="16">
        <f t="shared" si="57"/>
        <v>139.87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497.81626999999997</v>
      </c>
    </row>
    <row r="643" spans="1:28" x14ac:dyDescent="0.25">
      <c r="A643" s="8">
        <f>IFERROR(VLOOKUP(B643,'[1]DADOS (OCULTAR)'!$Q$3:$S$136,3,0),"")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JULIANA MARIA ALVES CHARAMBA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2515-10</v>
      </c>
      <c r="G643" s="13" t="str">
        <f>IF('[1]TCE - ANEXO III - Preencher'!H652="","",'[1]TCE - ANEXO III - Preencher'!H652)</f>
        <v>01/2026</v>
      </c>
      <c r="H643" s="14">
        <f>'[1]TCE - ANEXO III - Preencher'!I652</f>
        <v>0</v>
      </c>
      <c r="I643" s="14">
        <f>'[1]TCE - ANEXO III - Preencher'!J652</f>
        <v>224.72800000000001</v>
      </c>
      <c r="J643" s="14">
        <f>'[1]TCE - ANEXO III - Preencher'!K652</f>
        <v>0</v>
      </c>
      <c r="K643" s="15">
        <f>'[1]TCE - ANEXO III - Preencher'!L652</f>
        <v>175.63587000000001</v>
      </c>
      <c r="L643" s="15">
        <f>'[1]TCE - ANEXO III - Preencher'!M652</f>
        <v>44</v>
      </c>
      <c r="M643" s="15">
        <f t="shared" si="55"/>
        <v>131.63587000000001</v>
      </c>
      <c r="N643" s="15">
        <f>'[1]TCE - ANEXO III - Preencher'!O652</f>
        <v>2.2719999999999998</v>
      </c>
      <c r="O643" s="15">
        <f>'[1]TCE - ANEXO III - Preencher'!P652</f>
        <v>0</v>
      </c>
      <c r="P643" s="16">
        <f t="shared" si="56"/>
        <v>2.2719999999999998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358.63587000000001</v>
      </c>
    </row>
    <row r="644" spans="1:28" x14ac:dyDescent="0.25">
      <c r="A644" s="8">
        <f>IFERROR(VLOOKUP(B644,'[1]DADOS (OCULTAR)'!$Q$3:$S$136,3,0),"")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JULIANA MAYONE MARIA LIMA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2234-05</v>
      </c>
      <c r="G644" s="13" t="str">
        <f>IF('[1]TCE - ANEXO III - Preencher'!H653="","",'[1]TCE - ANEXO III - Preencher'!H653)</f>
        <v>01/2026</v>
      </c>
      <c r="H644" s="14">
        <f>'[1]TCE - ANEXO III - Preencher'!I653</f>
        <v>0</v>
      </c>
      <c r="I644" s="14">
        <f>'[1]TCE - ANEXO III - Preencher'!J653</f>
        <v>542.55920000000003</v>
      </c>
      <c r="J644" s="14">
        <f>'[1]TCE - ANEXO III - Preencher'!K653</f>
        <v>0</v>
      </c>
      <c r="K644" s="15">
        <f>'[1]TCE - ANEXO III - Preencher'!L653</f>
        <v>175.63587000000001</v>
      </c>
      <c r="L644" s="15">
        <f>'[1]TCE - ANEXO III - Preencher'!M653</f>
        <v>21.15</v>
      </c>
      <c r="M644" s="15">
        <f t="shared" ref="M644:M707" si="61">K644-L644</f>
        <v>154.48587000000001</v>
      </c>
      <c r="N644" s="15">
        <f>'[1]TCE - ANEXO III - Preencher'!O653</f>
        <v>2.2719999999999998</v>
      </c>
      <c r="O644" s="15">
        <f>'[1]TCE - ANEXO III - Preencher'!P653</f>
        <v>0</v>
      </c>
      <c r="P644" s="16">
        <f t="shared" ref="P644:P707" si="62">N644-O644</f>
        <v>2.2719999999999998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699.31707000000006</v>
      </c>
    </row>
    <row r="645" spans="1:28" x14ac:dyDescent="0.25">
      <c r="A645" s="8">
        <f>IFERROR(VLOOKUP(B645,'[1]DADOS (OCULTAR)'!$Q$3:$S$136,3,0),"")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JULIANA ROBERTA DE OLIVEIRA LINS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3222-05</v>
      </c>
      <c r="G645" s="13" t="str">
        <f>IF('[1]TCE - ANEXO III - Preencher'!H654="","",'[1]TCE - ANEXO III - Preencher'!H654)</f>
        <v>01/2026</v>
      </c>
      <c r="H645" s="14">
        <f>'[1]TCE - ANEXO III - Preencher'!I654</f>
        <v>0</v>
      </c>
      <c r="I645" s="14">
        <f>'[1]TCE - ANEXO III - Preencher'!J654</f>
        <v>296.2824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2.2719999999999998</v>
      </c>
      <c r="O645" s="15">
        <f>'[1]TCE - ANEXO III - Preencher'!P654</f>
        <v>0</v>
      </c>
      <c r="P645" s="16">
        <f t="shared" si="62"/>
        <v>2.2719999999999998</v>
      </c>
      <c r="Q645" s="15">
        <f>'[1]TCE - ANEXO III - Preencher'!R654</f>
        <v>369.36</v>
      </c>
      <c r="R645" s="15">
        <f>'[1]TCE - ANEXO III - Preencher'!S654</f>
        <v>97.26</v>
      </c>
      <c r="S645" s="16">
        <f t="shared" si="63"/>
        <v>272.10000000000002</v>
      </c>
      <c r="T645" s="15">
        <f>'[1]TCE - ANEXO III - Preencher'!U654</f>
        <v>81.02</v>
      </c>
      <c r="U645" s="15">
        <f>'[1]TCE - ANEXO III - Preencher'!V654</f>
        <v>0</v>
      </c>
      <c r="V645" s="16">
        <f t="shared" si="64"/>
        <v>81.02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651.67439999999999</v>
      </c>
    </row>
    <row r="646" spans="1:28" x14ac:dyDescent="0.25">
      <c r="A646" s="8">
        <f>IFERROR(VLOOKUP(B646,'[1]DADOS (OCULTAR)'!$Q$3:$S$136,3,0),"")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JULYE ANNE CHRYSTINA BENTO DE ANDRADE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01/2026</v>
      </c>
      <c r="H646" s="14">
        <f>'[1]TCE - ANEXO III - Preencher'!I655</f>
        <v>0</v>
      </c>
      <c r="I646" s="14">
        <f>'[1]TCE - ANEXO III - Preencher'!J655</f>
        <v>316.72480000000002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2.2719999999999998</v>
      </c>
      <c r="O646" s="15">
        <f>'[1]TCE - ANEXO III - Preencher'!P655</f>
        <v>0</v>
      </c>
      <c r="P646" s="16">
        <f t="shared" si="62"/>
        <v>2.2719999999999998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81.02</v>
      </c>
      <c r="U646" s="15">
        <f>'[1]TCE - ANEXO III - Preencher'!V655</f>
        <v>0</v>
      </c>
      <c r="V646" s="16">
        <f t="shared" si="64"/>
        <v>81.02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400.01679999999999</v>
      </c>
    </row>
    <row r="647" spans="1:28" x14ac:dyDescent="0.25">
      <c r="A647" s="8">
        <f>IFERROR(VLOOKUP(B647,'[1]DADOS (OCULTAR)'!$Q$3:$S$136,3,0),"")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JURANDIR AUGUSTO DE PAULA FILHO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5151-10</v>
      </c>
      <c r="G647" s="13" t="str">
        <f>IF('[1]TCE - ANEXO III - Preencher'!H656="","",'[1]TCE - ANEXO III - Preencher'!H656)</f>
        <v>01/2026</v>
      </c>
      <c r="H647" s="14">
        <f>'[1]TCE - ANEXO III - Preencher'!I656</f>
        <v>0</v>
      </c>
      <c r="I647" s="14">
        <f>'[1]TCE - ANEXO III - Preencher'!J656</f>
        <v>164.6936</v>
      </c>
      <c r="J647" s="14">
        <f>'[1]TCE - ANEXO III - Preencher'!K656</f>
        <v>0</v>
      </c>
      <c r="K647" s="15">
        <f>'[1]TCE - ANEXO III - Preencher'!L656</f>
        <v>175.63587000000001</v>
      </c>
      <c r="L647" s="15">
        <f>'[1]TCE - ANEXO III - Preencher'!M656</f>
        <v>32.42</v>
      </c>
      <c r="M647" s="15">
        <f t="shared" si="61"/>
        <v>143.21587</v>
      </c>
      <c r="N647" s="15">
        <f>'[1]TCE - ANEXO III - Preencher'!O656</f>
        <v>2.2719999999999998</v>
      </c>
      <c r="O647" s="15">
        <f>'[1]TCE - ANEXO III - Preencher'!P656</f>
        <v>0</v>
      </c>
      <c r="P647" s="16">
        <f t="shared" si="62"/>
        <v>2.2719999999999998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310.18146999999999</v>
      </c>
    </row>
    <row r="648" spans="1:28" x14ac:dyDescent="0.25">
      <c r="A648" s="8">
        <f>IFERROR(VLOOKUP(B648,'[1]DADOS (OCULTAR)'!$Q$3:$S$136,3,0),"")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JUSILEIDE SEVERIANA DOS SANTOS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01/2026</v>
      </c>
      <c r="H648" s="14">
        <f>'[1]TCE - ANEXO III - Preencher'!I657</f>
        <v>0</v>
      </c>
      <c r="I648" s="14">
        <f>'[1]TCE - ANEXO III - Preencher'!J657</f>
        <v>331.21519999999998</v>
      </c>
      <c r="J648" s="14">
        <f>'[1]TCE - ANEXO III - Preencher'!K657</f>
        <v>0</v>
      </c>
      <c r="K648" s="15">
        <f>'[1]TCE - ANEXO III - Preencher'!L657</f>
        <v>175.63587000000001</v>
      </c>
      <c r="L648" s="15">
        <f>'[1]TCE - ANEXO III - Preencher'!M657</f>
        <v>32.42</v>
      </c>
      <c r="M648" s="15">
        <f t="shared" si="61"/>
        <v>143.21587</v>
      </c>
      <c r="N648" s="15">
        <f>'[1]TCE - ANEXO III - Preencher'!O657</f>
        <v>2.2719999999999998</v>
      </c>
      <c r="O648" s="15">
        <f>'[1]TCE - ANEXO III - Preencher'!P657</f>
        <v>0</v>
      </c>
      <c r="P648" s="16">
        <f t="shared" si="62"/>
        <v>2.2719999999999998</v>
      </c>
      <c r="Q648" s="15">
        <f>'[1]TCE - ANEXO III - Preencher'!R657</f>
        <v>245.95</v>
      </c>
      <c r="R648" s="15">
        <f>'[1]TCE - ANEXO III - Preencher'!S657</f>
        <v>97.26</v>
      </c>
      <c r="S648" s="16">
        <f t="shared" si="63"/>
        <v>148.69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625.39306999999997</v>
      </c>
    </row>
    <row r="649" spans="1:28" x14ac:dyDescent="0.25">
      <c r="A649" s="8">
        <f>IFERROR(VLOOKUP(B649,'[1]DADOS (OCULTAR)'!$Q$3:$S$136,3,0),"")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KAIO FLAVIO FREITAS DE SOUZA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01/2026</v>
      </c>
      <c r="H649" s="14">
        <f>'[1]TCE - ANEXO III - Preencher'!I658</f>
        <v>0</v>
      </c>
      <c r="I649" s="14">
        <f>'[1]TCE - ANEXO III - Preencher'!J658</f>
        <v>459</v>
      </c>
      <c r="J649" s="14">
        <f>'[1]TCE - ANEXO III - Preencher'!K658</f>
        <v>0</v>
      </c>
      <c r="K649" s="15">
        <f>'[1]TCE - ANEXO III - Preencher'!L658</f>
        <v>175.63587000000001</v>
      </c>
      <c r="L649" s="15">
        <f>'[1]TCE - ANEXO III - Preencher'!M658</f>
        <v>3.05</v>
      </c>
      <c r="M649" s="15">
        <f t="shared" si="61"/>
        <v>172.58587</v>
      </c>
      <c r="N649" s="15">
        <f>'[1]TCE - ANEXO III - Preencher'!O658</f>
        <v>4.774</v>
      </c>
      <c r="O649" s="15">
        <f>'[1]TCE - ANEXO III - Preencher'!P658</f>
        <v>0</v>
      </c>
      <c r="P649" s="16">
        <f t="shared" si="62"/>
        <v>4.774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636.35987</v>
      </c>
    </row>
    <row r="650" spans="1:28" x14ac:dyDescent="0.25">
      <c r="A650" s="8">
        <f>IFERROR(VLOOKUP(B650,'[1]DADOS (OCULTAR)'!$Q$3:$S$136,3,0),"")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KAMILY VITORIA FRANCA DO ESPIRITO SANTO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4110-10</v>
      </c>
      <c r="G650" s="13" t="str">
        <f>IF('[1]TCE - ANEXO III - Preencher'!H659="","",'[1]TCE - ANEXO III - Preencher'!H659)</f>
        <v>01/2026</v>
      </c>
      <c r="H650" s="14">
        <f>'[1]TCE - ANEXO III - Preencher'!I659</f>
        <v>0</v>
      </c>
      <c r="I650" s="14">
        <f>'[1]TCE - ANEXO III - Preencher'!J659</f>
        <v>129.68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2.2719999999999998</v>
      </c>
      <c r="O650" s="15">
        <f>'[1]TCE - ANEXO III - Preencher'!P659</f>
        <v>0</v>
      </c>
      <c r="P650" s="16">
        <f t="shared" si="62"/>
        <v>2.2719999999999998</v>
      </c>
      <c r="Q650" s="15">
        <f>'[1]TCE - ANEXO III - Preencher'!R659</f>
        <v>0</v>
      </c>
      <c r="R650" s="15">
        <f>'[1]TCE - ANEXO III - Preencher'!S659</f>
        <v>97.26</v>
      </c>
      <c r="S650" s="16">
        <f t="shared" si="63"/>
        <v>-97.26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34.691999999999993</v>
      </c>
    </row>
    <row r="651" spans="1:28" x14ac:dyDescent="0.25">
      <c r="A651" s="8">
        <f>IFERROR(VLOOKUP(B651,'[1]DADOS (OCULTAR)'!$Q$3:$S$136,3,0),"")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KAMYLLA MARIA ALCANTARA SILVA ALVES DE MORAES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2236-05</v>
      </c>
      <c r="G651" s="13" t="str">
        <f>IF('[1]TCE - ANEXO III - Preencher'!H660="","",'[1]TCE - ANEXO III - Preencher'!H660)</f>
        <v>01/2026</v>
      </c>
      <c r="H651" s="14">
        <f>'[1]TCE - ANEXO III - Preencher'!I660</f>
        <v>0</v>
      </c>
      <c r="I651" s="14">
        <f>'[1]TCE - ANEXO III - Preencher'!J660</f>
        <v>240.56</v>
      </c>
      <c r="J651" s="14">
        <f>'[1]TCE - ANEXO III - Preencher'!K660</f>
        <v>0</v>
      </c>
      <c r="K651" s="15">
        <f>'[1]TCE - ANEXO III - Preencher'!L660</f>
        <v>175.63587000000001</v>
      </c>
      <c r="L651" s="15">
        <f>'[1]TCE - ANEXO III - Preencher'!M660</f>
        <v>2.58</v>
      </c>
      <c r="M651" s="15">
        <f t="shared" si="61"/>
        <v>173.05587</v>
      </c>
      <c r="N651" s="15">
        <f>'[1]TCE - ANEXO III - Preencher'!O660</f>
        <v>4.774</v>
      </c>
      <c r="O651" s="15">
        <f>'[1]TCE - ANEXO III - Preencher'!P660</f>
        <v>0</v>
      </c>
      <c r="P651" s="16">
        <f t="shared" si="62"/>
        <v>4.774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121.1</v>
      </c>
      <c r="U651" s="15">
        <f>'[1]TCE - ANEXO III - Preencher'!V660</f>
        <v>0</v>
      </c>
      <c r="V651" s="16">
        <f t="shared" si="64"/>
        <v>121.1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539.48987</v>
      </c>
    </row>
    <row r="652" spans="1:28" x14ac:dyDescent="0.25">
      <c r="A652" s="8">
        <f>IFERROR(VLOOKUP(B652,'[1]DADOS (OCULTAR)'!$Q$3:$S$136,3,0),"")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KAREN HUANA FREITAS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01/2026</v>
      </c>
      <c r="H652" s="14">
        <f>'[1]TCE - ANEXO III - Preencher'!I661</f>
        <v>0</v>
      </c>
      <c r="I652" s="14">
        <f>'[1]TCE - ANEXO III - Preencher'!J661</f>
        <v>296.7</v>
      </c>
      <c r="J652" s="14">
        <f>'[1]TCE - ANEXO III - Preencher'!K661</f>
        <v>0</v>
      </c>
      <c r="K652" s="15">
        <f>'[1]TCE - ANEXO III - Preencher'!L661</f>
        <v>175.63587000000001</v>
      </c>
      <c r="L652" s="15">
        <f>'[1]TCE - ANEXO III - Preencher'!M661</f>
        <v>32.42</v>
      </c>
      <c r="M652" s="15">
        <f t="shared" si="61"/>
        <v>143.21587</v>
      </c>
      <c r="N652" s="15">
        <f>'[1]TCE - ANEXO III - Preencher'!O661</f>
        <v>2.2719999999999998</v>
      </c>
      <c r="O652" s="15">
        <f>'[1]TCE - ANEXO III - Preencher'!P661</f>
        <v>0</v>
      </c>
      <c r="P652" s="16">
        <f t="shared" si="62"/>
        <v>2.2719999999999998</v>
      </c>
      <c r="Q652" s="15">
        <f>'[1]TCE - ANEXO III - Preencher'!R661</f>
        <v>0</v>
      </c>
      <c r="R652" s="15">
        <f>'[1]TCE - ANEXO III - Preencher'!S661</f>
        <v>97.26</v>
      </c>
      <c r="S652" s="16">
        <f t="shared" si="63"/>
        <v>-97.26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344.92786999999998</v>
      </c>
    </row>
    <row r="653" spans="1:28" x14ac:dyDescent="0.25">
      <c r="A653" s="8">
        <f>IFERROR(VLOOKUP(B653,'[1]DADOS (OCULTAR)'!$Q$3:$S$136,3,0),"")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KARIELLE RAVANE DE PAULA LINS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2236-05</v>
      </c>
      <c r="G653" s="13" t="str">
        <f>IF('[1]TCE - ANEXO III - Preencher'!H662="","",'[1]TCE - ANEXO III - Preencher'!H662)</f>
        <v>01/2026</v>
      </c>
      <c r="H653" s="14">
        <f>'[1]TCE - ANEXO III - Preencher'!I662</f>
        <v>0</v>
      </c>
      <c r="I653" s="14">
        <f>'[1]TCE - ANEXO III - Preencher'!J662</f>
        <v>232.24879999999999</v>
      </c>
      <c r="J653" s="14">
        <f>'[1]TCE - ANEXO III - Preencher'!K662</f>
        <v>0</v>
      </c>
      <c r="K653" s="15">
        <f>'[1]TCE - ANEXO III - Preencher'!L662</f>
        <v>175.63587000000001</v>
      </c>
      <c r="L653" s="15">
        <f>'[1]TCE - ANEXO III - Preencher'!M662</f>
        <v>2.8</v>
      </c>
      <c r="M653" s="15">
        <f t="shared" si="61"/>
        <v>172.83587</v>
      </c>
      <c r="N653" s="15">
        <f>'[1]TCE - ANEXO III - Preencher'!O662</f>
        <v>4.774</v>
      </c>
      <c r="O653" s="15">
        <f>'[1]TCE - ANEXO III - Preencher'!P662</f>
        <v>0</v>
      </c>
      <c r="P653" s="16">
        <f t="shared" si="62"/>
        <v>4.774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409.85866999999996</v>
      </c>
    </row>
    <row r="654" spans="1:28" x14ac:dyDescent="0.25">
      <c r="A654" s="8">
        <f>IFERROR(VLOOKUP(B654,'[1]DADOS (OCULTAR)'!$Q$3:$S$136,3,0),"")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KAROLAYNE NUNES GOMES DE OLIVEIRA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3222-05</v>
      </c>
      <c r="G654" s="13" t="str">
        <f>IF('[1]TCE - ANEXO III - Preencher'!H663="","",'[1]TCE - ANEXO III - Preencher'!H663)</f>
        <v>01/2026</v>
      </c>
      <c r="H654" s="14">
        <f>'[1]TCE - ANEXO III - Preencher'!I663</f>
        <v>0</v>
      </c>
      <c r="I654" s="14">
        <f>'[1]TCE - ANEXO III - Preencher'!J663</f>
        <v>357.34640000000002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2.2719999999999998</v>
      </c>
      <c r="O654" s="15">
        <f>'[1]TCE - ANEXO III - Preencher'!P663</f>
        <v>0</v>
      </c>
      <c r="P654" s="16">
        <f t="shared" si="62"/>
        <v>2.2719999999999998</v>
      </c>
      <c r="Q654" s="15">
        <f>'[1]TCE - ANEXO III - Preencher'!R663</f>
        <v>0</v>
      </c>
      <c r="R654" s="15">
        <f>'[1]TCE - ANEXO III - Preencher'!S663</f>
        <v>97.26</v>
      </c>
      <c r="S654" s="16">
        <f t="shared" si="63"/>
        <v>-97.26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262.35840000000002</v>
      </c>
    </row>
    <row r="655" spans="1:28" x14ac:dyDescent="0.25">
      <c r="A655" s="8">
        <f>IFERROR(VLOOKUP(B655,'[1]DADOS (OCULTAR)'!$Q$3:$S$136,3,0),"")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KAROLAYNE SILVA DE CARVALHO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01/2026</v>
      </c>
      <c r="H655" s="14">
        <f>'[1]TCE - ANEXO III - Preencher'!I664</f>
        <v>0</v>
      </c>
      <c r="I655" s="14">
        <f>'[1]TCE - ANEXO III - Preencher'!J664</f>
        <v>298.66160000000002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2.2719999999999998</v>
      </c>
      <c r="O655" s="15">
        <f>'[1]TCE - ANEXO III - Preencher'!P664</f>
        <v>0</v>
      </c>
      <c r="P655" s="16">
        <f t="shared" si="62"/>
        <v>2.2719999999999998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300.93360000000001</v>
      </c>
    </row>
    <row r="656" spans="1:28" x14ac:dyDescent="0.25">
      <c r="A656" s="8">
        <f>IFERROR(VLOOKUP(B656,'[1]DADOS (OCULTAR)'!$Q$3:$S$136,3,0),"")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KASSIA DANIELLY HENRIQUE SILVA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1221-05</v>
      </c>
      <c r="G656" s="13" t="str">
        <f>IF('[1]TCE - ANEXO III - Preencher'!H665="","",'[1]TCE - ANEXO III - Preencher'!H665)</f>
        <v>01/2026</v>
      </c>
      <c r="H656" s="14">
        <f>'[1]TCE - ANEXO III - Preencher'!I665</f>
        <v>0</v>
      </c>
      <c r="I656" s="14">
        <f>'[1]TCE - ANEXO III - Preencher'!J665</f>
        <v>519.46559999999999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2.2719999999999998</v>
      </c>
      <c r="O656" s="15">
        <f>'[1]TCE - ANEXO III - Preencher'!P665</f>
        <v>0</v>
      </c>
      <c r="P656" s="16">
        <f t="shared" si="62"/>
        <v>2.2719999999999998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521.73760000000004</v>
      </c>
    </row>
    <row r="657" spans="1:28" x14ac:dyDescent="0.25">
      <c r="A657" s="8">
        <f>IFERROR(VLOOKUP(B657,'[1]DADOS (OCULTAR)'!$Q$3:$S$136,3,0),"")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KATHLEEN DA SILVA ANDRELINO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01/2026</v>
      </c>
      <c r="H657" s="14">
        <f>'[1]TCE - ANEXO III - Preencher'!I666</f>
        <v>0</v>
      </c>
      <c r="I657" s="14">
        <f>'[1]TCE - ANEXO III - Preencher'!J666</f>
        <v>323.51440000000002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2.2719999999999998</v>
      </c>
      <c r="O657" s="15">
        <f>'[1]TCE - ANEXO III - Preencher'!P666</f>
        <v>0</v>
      </c>
      <c r="P657" s="16">
        <f t="shared" si="62"/>
        <v>2.2719999999999998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325.78640000000001</v>
      </c>
    </row>
    <row r="658" spans="1:28" x14ac:dyDescent="0.25">
      <c r="A658" s="8">
        <f>IFERROR(VLOOKUP(B658,'[1]DADOS (OCULTAR)'!$Q$3:$S$136,3,0),"")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KATIA JANAINA PEREIRA BENTO DOS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2235-05</v>
      </c>
      <c r="G658" s="13" t="str">
        <f>IF('[1]TCE - ANEXO III - Preencher'!H667="","",'[1]TCE - ANEXO III - Preencher'!H667)</f>
        <v>01/2026</v>
      </c>
      <c r="H658" s="14">
        <f>'[1]TCE - ANEXO III - Preencher'!I667</f>
        <v>0</v>
      </c>
      <c r="I658" s="14">
        <f>'[1]TCE - ANEXO III - Preencher'!J667</f>
        <v>505.44880000000001</v>
      </c>
      <c r="J658" s="14">
        <f>'[1]TCE - ANEXO III - Preencher'!K667</f>
        <v>0</v>
      </c>
      <c r="K658" s="15">
        <f>'[1]TCE - ANEXO III - Preencher'!L667</f>
        <v>175.63587000000001</v>
      </c>
      <c r="L658" s="15">
        <f>'[1]TCE - ANEXO III - Preencher'!M667</f>
        <v>3.33</v>
      </c>
      <c r="M658" s="15">
        <f t="shared" si="61"/>
        <v>172.30587</v>
      </c>
      <c r="N658" s="15">
        <f>'[1]TCE - ANEXO III - Preencher'!O667</f>
        <v>4.774</v>
      </c>
      <c r="O658" s="15">
        <f>'[1]TCE - ANEXO III - Preencher'!P667</f>
        <v>0</v>
      </c>
      <c r="P658" s="16">
        <f t="shared" si="62"/>
        <v>4.774</v>
      </c>
      <c r="Q658" s="15">
        <f>'[1]TCE - ANEXO III - Preencher'!R667</f>
        <v>519.21</v>
      </c>
      <c r="R658" s="15">
        <f>'[1]TCE - ANEXO III - Preencher'!S667</f>
        <v>133.31</v>
      </c>
      <c r="S658" s="16">
        <f t="shared" si="63"/>
        <v>385.90000000000003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1068.42867</v>
      </c>
    </row>
    <row r="659" spans="1:28" x14ac:dyDescent="0.25">
      <c r="A659" s="8">
        <f>IFERROR(VLOOKUP(B659,'[1]DADOS (OCULTAR)'!$Q$3:$S$136,3,0),"")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KATIA MADALENA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3222-05</v>
      </c>
      <c r="G659" s="13" t="str">
        <f>IF('[1]TCE - ANEXO III - Preencher'!H668="","",'[1]TCE - ANEXO III - Preencher'!H668)</f>
        <v>01/2026</v>
      </c>
      <c r="H659" s="14">
        <f>'[1]TCE - ANEXO III - Preencher'!I668</f>
        <v>0</v>
      </c>
      <c r="I659" s="14">
        <f>'[1]TCE - ANEXO III - Preencher'!J668</f>
        <v>319.60079999999999</v>
      </c>
      <c r="J659" s="14">
        <f>'[1]TCE - ANEXO III - Preencher'!K668</f>
        <v>0</v>
      </c>
      <c r="K659" s="15">
        <f>'[1]TCE - ANEXO III - Preencher'!L668</f>
        <v>175.63587000000001</v>
      </c>
      <c r="L659" s="15">
        <f>'[1]TCE - ANEXO III - Preencher'!M668</f>
        <v>32.42</v>
      </c>
      <c r="M659" s="15">
        <f t="shared" si="61"/>
        <v>143.21587</v>
      </c>
      <c r="N659" s="15">
        <f>'[1]TCE - ANEXO III - Preencher'!O668</f>
        <v>2.2719999999999998</v>
      </c>
      <c r="O659" s="15">
        <f>'[1]TCE - ANEXO III - Preencher'!P668</f>
        <v>0</v>
      </c>
      <c r="P659" s="16">
        <f t="shared" si="62"/>
        <v>2.2719999999999998</v>
      </c>
      <c r="Q659" s="15">
        <f>'[1]TCE - ANEXO III - Preencher'!R668</f>
        <v>245.95</v>
      </c>
      <c r="R659" s="15">
        <f>'[1]TCE - ANEXO III - Preencher'!S668</f>
        <v>0</v>
      </c>
      <c r="S659" s="16">
        <f t="shared" si="63"/>
        <v>245.95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711.03866999999991</v>
      </c>
    </row>
    <row r="660" spans="1:28" x14ac:dyDescent="0.25">
      <c r="A660" s="8">
        <f>IFERROR(VLOOKUP(B660,'[1]DADOS (OCULTAR)'!$Q$3:$S$136,3,0),"")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KATIANE BALBINO LIMA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01/2026</v>
      </c>
      <c r="H660" s="14">
        <f>'[1]TCE - ANEXO III - Preencher'!I669</f>
        <v>0</v>
      </c>
      <c r="I660" s="14">
        <f>'[1]TCE - ANEXO III - Preencher'!J669</f>
        <v>310.2704</v>
      </c>
      <c r="J660" s="14">
        <f>'[1]TCE - ANEXO III - Preencher'!K669</f>
        <v>0</v>
      </c>
      <c r="K660" s="15">
        <f>'[1]TCE - ANEXO III - Preencher'!L669</f>
        <v>175.63587000000001</v>
      </c>
      <c r="L660" s="15">
        <f>'[1]TCE - ANEXO III - Preencher'!M669</f>
        <v>32.42</v>
      </c>
      <c r="M660" s="15">
        <f t="shared" si="61"/>
        <v>143.21587</v>
      </c>
      <c r="N660" s="15">
        <f>'[1]TCE - ANEXO III - Preencher'!O669</f>
        <v>2.2719999999999998</v>
      </c>
      <c r="O660" s="15">
        <f>'[1]TCE - ANEXO III - Preencher'!P669</f>
        <v>0</v>
      </c>
      <c r="P660" s="16">
        <f t="shared" si="62"/>
        <v>2.2719999999999998</v>
      </c>
      <c r="Q660" s="15">
        <f>'[1]TCE - ANEXO III - Preencher'!R669</f>
        <v>0</v>
      </c>
      <c r="R660" s="15">
        <f>'[1]TCE - ANEXO III - Preencher'!S669</f>
        <v>97.26</v>
      </c>
      <c r="S660" s="16">
        <f t="shared" si="63"/>
        <v>-97.26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358.49826999999999</v>
      </c>
    </row>
    <row r="661" spans="1:28" x14ac:dyDescent="0.25">
      <c r="A661" s="8">
        <f>IFERROR(VLOOKUP(B661,'[1]DADOS (OCULTAR)'!$Q$3:$S$136,3,0),"")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KAYLANE LIMA DE ALMEIDA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5211-30</v>
      </c>
      <c r="G661" s="13" t="str">
        <f>IF('[1]TCE - ANEXO III - Preencher'!H670="","",'[1]TCE - ANEXO III - Preencher'!H670)</f>
        <v>01/2026</v>
      </c>
      <c r="H661" s="14">
        <f>'[1]TCE - ANEXO III - Preencher'!I670</f>
        <v>0</v>
      </c>
      <c r="I661" s="14">
        <f>'[1]TCE - ANEXO III - Preencher'!J670</f>
        <v>160.1344</v>
      </c>
      <c r="J661" s="14">
        <f>'[1]TCE - ANEXO III - Preencher'!K670</f>
        <v>0</v>
      </c>
      <c r="K661" s="15">
        <f>'[1]TCE - ANEXO III - Preencher'!L670</f>
        <v>175.63587000000001</v>
      </c>
      <c r="L661" s="15">
        <f>'[1]TCE - ANEXO III - Preencher'!M670</f>
        <v>8.8699999999999992</v>
      </c>
      <c r="M661" s="15">
        <f t="shared" si="61"/>
        <v>166.76587000000001</v>
      </c>
      <c r="N661" s="15">
        <f>'[1]TCE - ANEXO III - Preencher'!O670</f>
        <v>2.2719999999999998</v>
      </c>
      <c r="O661" s="15">
        <f>'[1]TCE - ANEXO III - Preencher'!P670</f>
        <v>0</v>
      </c>
      <c r="P661" s="16">
        <f t="shared" si="62"/>
        <v>2.2719999999999998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329.17226999999997</v>
      </c>
    </row>
    <row r="662" spans="1:28" x14ac:dyDescent="0.25">
      <c r="A662" s="8">
        <f>IFERROR(VLOOKUP(B662,'[1]DADOS (OCULTAR)'!$Q$3:$S$136,3,0),"")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KAYLANE THAISA ALVES DE BARROS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01/2026</v>
      </c>
      <c r="H662" s="14">
        <f>'[1]TCE - ANEXO III - Preencher'!I671</f>
        <v>0</v>
      </c>
      <c r="I662" s="14">
        <f>'[1]TCE - ANEXO III - Preencher'!J671</f>
        <v>302.43599999999998</v>
      </c>
      <c r="J662" s="14">
        <f>'[1]TCE - ANEXO III - Preencher'!K671</f>
        <v>0</v>
      </c>
      <c r="K662" s="15">
        <f>'[1]TCE - ANEXO III - Preencher'!L671</f>
        <v>175.63587000000001</v>
      </c>
      <c r="L662" s="15">
        <f>'[1]TCE - ANEXO III - Preencher'!M671</f>
        <v>32.42</v>
      </c>
      <c r="M662" s="15">
        <f t="shared" si="61"/>
        <v>143.21587</v>
      </c>
      <c r="N662" s="15">
        <f>'[1]TCE - ANEXO III - Preencher'!O671</f>
        <v>2.2719999999999998</v>
      </c>
      <c r="O662" s="15">
        <f>'[1]TCE - ANEXO III - Preencher'!P671</f>
        <v>0</v>
      </c>
      <c r="P662" s="16">
        <f t="shared" si="62"/>
        <v>2.2719999999999998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447.92386999999997</v>
      </c>
    </row>
    <row r="663" spans="1:28" x14ac:dyDescent="0.25">
      <c r="A663" s="8">
        <f>IFERROR(VLOOKUP(B663,'[1]DADOS (OCULTAR)'!$Q$3:$S$136,3,0),"")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 xml:space="preserve">KEILA ALVES PEREIRA BARRETO 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2237-10</v>
      </c>
      <c r="G663" s="13" t="str">
        <f>IF('[1]TCE - ANEXO III - Preencher'!H672="","",'[1]TCE - ANEXO III - Preencher'!H672)</f>
        <v>01/2026</v>
      </c>
      <c r="H663" s="14">
        <f>'[1]TCE - ANEXO III - Preencher'!I672</f>
        <v>0</v>
      </c>
      <c r="I663" s="14">
        <f>'[1]TCE - ANEXO III - Preencher'!J672</f>
        <v>418.71519999999998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2.2719999999999998</v>
      </c>
      <c r="O663" s="15">
        <f>'[1]TCE - ANEXO III - Preencher'!P672</f>
        <v>0</v>
      </c>
      <c r="P663" s="16">
        <f t="shared" si="62"/>
        <v>2.2719999999999998</v>
      </c>
      <c r="Q663" s="15">
        <f>'[1]TCE - ANEXO III - Preencher'!R672</f>
        <v>369.36</v>
      </c>
      <c r="R663" s="15">
        <f>'[1]TCE - ANEXO III - Preencher'!S672</f>
        <v>0</v>
      </c>
      <c r="S663" s="16">
        <f t="shared" si="63"/>
        <v>369.36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790.34719999999993</v>
      </c>
    </row>
    <row r="664" spans="1:28" x14ac:dyDescent="0.25">
      <c r="A664" s="8">
        <f>IFERROR(VLOOKUP(B664,'[1]DADOS (OCULTAR)'!$Q$3:$S$136,3,0),"")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KEILA MICHELLE CARVALHO DE SOUZA MARTINS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01/2026</v>
      </c>
      <c r="H664" s="14">
        <f>'[1]TCE - ANEXO III - Preencher'!I673</f>
        <v>0</v>
      </c>
      <c r="I664" s="14">
        <f>'[1]TCE - ANEXO III - Preencher'!J673</f>
        <v>307.95359999999999</v>
      </c>
      <c r="J664" s="14">
        <f>'[1]TCE - ANEXO III - Preencher'!K673</f>
        <v>0</v>
      </c>
      <c r="K664" s="15">
        <f>'[1]TCE - ANEXO III - Preencher'!L673</f>
        <v>175.63587000000001</v>
      </c>
      <c r="L664" s="15">
        <f>'[1]TCE - ANEXO III - Preencher'!M673</f>
        <v>32.42</v>
      </c>
      <c r="M664" s="15">
        <f t="shared" si="61"/>
        <v>143.21587</v>
      </c>
      <c r="N664" s="15">
        <f>'[1]TCE - ANEXO III - Preencher'!O673</f>
        <v>2.2719999999999998</v>
      </c>
      <c r="O664" s="15">
        <f>'[1]TCE - ANEXO III - Preencher'!P673</f>
        <v>0</v>
      </c>
      <c r="P664" s="16">
        <f t="shared" si="62"/>
        <v>2.2719999999999998</v>
      </c>
      <c r="Q664" s="15">
        <f>'[1]TCE - ANEXO III - Preencher'!R673</f>
        <v>492.77</v>
      </c>
      <c r="R664" s="15">
        <f>'[1]TCE - ANEXO III - Preencher'!S673</f>
        <v>0</v>
      </c>
      <c r="S664" s="16">
        <f t="shared" si="63"/>
        <v>492.77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946.21146999999996</v>
      </c>
    </row>
    <row r="665" spans="1:28" x14ac:dyDescent="0.25">
      <c r="A665" s="8">
        <f>IFERROR(VLOOKUP(B665,'[1]DADOS (OCULTAR)'!$Q$3:$S$136,3,0),"")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KELDLAYNE ELLEN LEITE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2237-10</v>
      </c>
      <c r="G665" s="13" t="str">
        <f>IF('[1]TCE - ANEXO III - Preencher'!H674="","",'[1]TCE - ANEXO III - Preencher'!H674)</f>
        <v>01/2026</v>
      </c>
      <c r="H665" s="14">
        <f>'[1]TCE - ANEXO III - Preencher'!I674</f>
        <v>0</v>
      </c>
      <c r="I665" s="14">
        <f>'[1]TCE - ANEXO III - Preencher'!J674</f>
        <v>356.07679999999999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2.2719999999999998</v>
      </c>
      <c r="O665" s="15">
        <f>'[1]TCE - ANEXO III - Preencher'!P674</f>
        <v>0</v>
      </c>
      <c r="P665" s="16">
        <f t="shared" si="62"/>
        <v>2.2719999999999998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358.34879999999998</v>
      </c>
    </row>
    <row r="666" spans="1:28" x14ac:dyDescent="0.25">
      <c r="A666" s="8">
        <f>IFERROR(VLOOKUP(B666,'[1]DADOS (OCULTAR)'!$Q$3:$S$136,3,0),"")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KELLY SEVERO DE ALCANTARA EMILIANO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01/2026</v>
      </c>
      <c r="H666" s="14">
        <f>'[1]TCE - ANEXO III - Preencher'!I675</f>
        <v>0</v>
      </c>
      <c r="I666" s="14">
        <f>'[1]TCE - ANEXO III - Preencher'!J675</f>
        <v>327.51920000000001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2.2719999999999998</v>
      </c>
      <c r="O666" s="15">
        <f>'[1]TCE - ANEXO III - Preencher'!P675</f>
        <v>0</v>
      </c>
      <c r="P666" s="16">
        <f t="shared" si="62"/>
        <v>2.2719999999999998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329.7912</v>
      </c>
    </row>
    <row r="667" spans="1:28" x14ac:dyDescent="0.25">
      <c r="A667" s="8">
        <f>IFERROR(VLOOKUP(B667,'[1]DADOS (OCULTAR)'!$Q$3:$S$136,3,0),"")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KELLYCIA FORTUNATO FABRICIO BARBOSA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5211-30</v>
      </c>
      <c r="G667" s="13" t="str">
        <f>IF('[1]TCE - ANEXO III - Preencher'!H676="","",'[1]TCE - ANEXO III - Preencher'!H676)</f>
        <v>01/2026</v>
      </c>
      <c r="H667" s="14">
        <f>'[1]TCE - ANEXO III - Preencher'!I676</f>
        <v>0</v>
      </c>
      <c r="I667" s="14">
        <f>'[1]TCE - ANEXO III - Preencher'!J676</f>
        <v>141.61760000000001</v>
      </c>
      <c r="J667" s="14">
        <f>'[1]TCE - ANEXO III - Preencher'!K676</f>
        <v>0</v>
      </c>
      <c r="K667" s="15">
        <f>'[1]TCE - ANEXO III - Preencher'!L676</f>
        <v>175.63587000000001</v>
      </c>
      <c r="L667" s="15">
        <f>'[1]TCE - ANEXO III - Preencher'!M676</f>
        <v>35.479999999999997</v>
      </c>
      <c r="M667" s="15">
        <f t="shared" si="61"/>
        <v>140.15587000000002</v>
      </c>
      <c r="N667" s="15">
        <f>'[1]TCE - ANEXO III - Preencher'!O676</f>
        <v>2.2719999999999998</v>
      </c>
      <c r="O667" s="15">
        <f>'[1]TCE - ANEXO III - Preencher'!P676</f>
        <v>0</v>
      </c>
      <c r="P667" s="16">
        <f t="shared" si="62"/>
        <v>2.2719999999999998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284.04547000000002</v>
      </c>
    </row>
    <row r="668" spans="1:28" x14ac:dyDescent="0.25">
      <c r="A668" s="8">
        <f>IFERROR(VLOOKUP(B668,'[1]DADOS (OCULTAR)'!$Q$3:$S$136,3,0),"")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KESIA PIMENTA FERREIRA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01/2026</v>
      </c>
      <c r="H668" s="14">
        <f>'[1]TCE - ANEXO III - Preencher'!I677</f>
        <v>0</v>
      </c>
      <c r="I668" s="14">
        <f>'[1]TCE - ANEXO III - Preencher'!J677</f>
        <v>302.44080000000002</v>
      </c>
      <c r="J668" s="14">
        <f>'[1]TCE - ANEXO III - Preencher'!K677</f>
        <v>0</v>
      </c>
      <c r="K668" s="15">
        <f>'[1]TCE - ANEXO III - Preencher'!L677</f>
        <v>175.63587000000001</v>
      </c>
      <c r="L668" s="15">
        <f>'[1]TCE - ANEXO III - Preencher'!M677</f>
        <v>2.4300000000000002</v>
      </c>
      <c r="M668" s="15">
        <f t="shared" si="61"/>
        <v>173.20587</v>
      </c>
      <c r="N668" s="15">
        <f>'[1]TCE - ANEXO III - Preencher'!O677</f>
        <v>2.2719999999999998</v>
      </c>
      <c r="O668" s="15">
        <f>'[1]TCE - ANEXO III - Preencher'!P677</f>
        <v>0</v>
      </c>
      <c r="P668" s="16">
        <f t="shared" si="62"/>
        <v>2.2719999999999998</v>
      </c>
      <c r="Q668" s="15">
        <f>'[1]TCE - ANEXO III - Preencher'!R677</f>
        <v>510.4</v>
      </c>
      <c r="R668" s="15">
        <f>'[1]TCE - ANEXO III - Preencher'!S677</f>
        <v>0</v>
      </c>
      <c r="S668" s="16">
        <f t="shared" si="63"/>
        <v>510.4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988.31867</v>
      </c>
    </row>
    <row r="669" spans="1:28" x14ac:dyDescent="0.25">
      <c r="A669" s="8">
        <f>IFERROR(VLOOKUP(B669,'[1]DADOS (OCULTAR)'!$Q$3:$S$136,3,0),"")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KETHULY ANDRELAINE SANTANA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01/2026</v>
      </c>
      <c r="H669" s="14">
        <f>'[1]TCE - ANEXO III - Preencher'!I678</f>
        <v>0</v>
      </c>
      <c r="I669" s="14">
        <f>'[1]TCE - ANEXO III - Preencher'!J678</f>
        <v>302.43599999999998</v>
      </c>
      <c r="J669" s="14">
        <f>'[1]TCE - ANEXO III - Preencher'!K678</f>
        <v>0</v>
      </c>
      <c r="K669" s="15">
        <f>'[1]TCE - ANEXO III - Preencher'!L678</f>
        <v>175.63587000000001</v>
      </c>
      <c r="L669" s="15">
        <f>'[1]TCE - ANEXO III - Preencher'!M678</f>
        <v>32.42</v>
      </c>
      <c r="M669" s="15">
        <f t="shared" si="61"/>
        <v>143.21587</v>
      </c>
      <c r="N669" s="15">
        <f>'[1]TCE - ANEXO III - Preencher'!O678</f>
        <v>2.2719999999999998</v>
      </c>
      <c r="O669" s="15">
        <f>'[1]TCE - ANEXO III - Preencher'!P678</f>
        <v>0</v>
      </c>
      <c r="P669" s="16">
        <f t="shared" si="62"/>
        <v>2.2719999999999998</v>
      </c>
      <c r="Q669" s="15">
        <f>'[1]TCE - ANEXO III - Preencher'!R678</f>
        <v>588.30999999999995</v>
      </c>
      <c r="R669" s="15">
        <f>'[1]TCE - ANEXO III - Preencher'!S678</f>
        <v>0</v>
      </c>
      <c r="S669" s="16">
        <f t="shared" si="63"/>
        <v>588.30999999999995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1036.23387</v>
      </c>
    </row>
    <row r="670" spans="1:28" x14ac:dyDescent="0.25">
      <c r="A670" s="8">
        <f>IFERROR(VLOOKUP(B670,'[1]DADOS (OCULTAR)'!$Q$3:$S$136,3,0),"")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KEYLA KAROLINA BARROS DA SILVA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01/2026</v>
      </c>
      <c r="H670" s="14">
        <f>'[1]TCE - ANEXO III - Preencher'!I679</f>
        <v>0</v>
      </c>
      <c r="I670" s="14">
        <f>'[1]TCE - ANEXO III - Preencher'!J679</f>
        <v>304.06880000000001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2.2719999999999998</v>
      </c>
      <c r="O670" s="15">
        <f>'[1]TCE - ANEXO III - Preencher'!P679</f>
        <v>0</v>
      </c>
      <c r="P670" s="16">
        <f t="shared" si="62"/>
        <v>2.2719999999999998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306.3408</v>
      </c>
    </row>
    <row r="671" spans="1:28" x14ac:dyDescent="0.25">
      <c r="A671" s="8">
        <f>IFERROR(VLOOKUP(B671,'[1]DADOS (OCULTAR)'!$Q$3:$S$136,3,0),"")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KLAUDIA ELIZABETH DA SILVA POTTES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01/2026</v>
      </c>
      <c r="H671" s="14">
        <f>'[1]TCE - ANEXO III - Preencher'!I680</f>
        <v>0</v>
      </c>
      <c r="I671" s="14">
        <f>'[1]TCE - ANEXO III - Preencher'!J680</f>
        <v>519.60640000000001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4.774</v>
      </c>
      <c r="O671" s="15">
        <f>'[1]TCE - ANEXO III - Preencher'!P680</f>
        <v>0</v>
      </c>
      <c r="P671" s="16">
        <f t="shared" si="62"/>
        <v>4.774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524.38040000000001</v>
      </c>
    </row>
    <row r="672" spans="1:28" x14ac:dyDescent="0.25">
      <c r="A672" s="8">
        <f>IFERROR(VLOOKUP(B672,'[1]DADOS (OCULTAR)'!$Q$3:$S$136,3,0),"")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KLEONICE INACIO DA SILVA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01/2026</v>
      </c>
      <c r="H672" s="14">
        <f>'[1]TCE - ANEXO III - Preencher'!I681</f>
        <v>0</v>
      </c>
      <c r="I672" s="14">
        <f>'[1]TCE - ANEXO III - Preencher'!J681</f>
        <v>330.88319999999999</v>
      </c>
      <c r="J672" s="14">
        <f>'[1]TCE - ANEXO III - Preencher'!K681</f>
        <v>0</v>
      </c>
      <c r="K672" s="15">
        <f>'[1]TCE - ANEXO III - Preencher'!L681</f>
        <v>175.63587000000001</v>
      </c>
      <c r="L672" s="15">
        <f>'[1]TCE - ANEXO III - Preencher'!M681</f>
        <v>2.4300000000000002</v>
      </c>
      <c r="M672" s="15">
        <f t="shared" si="61"/>
        <v>173.20587</v>
      </c>
      <c r="N672" s="15">
        <f>'[1]TCE - ANEXO III - Preencher'!O681</f>
        <v>2.2719999999999998</v>
      </c>
      <c r="O672" s="15">
        <f>'[1]TCE - ANEXO III - Preencher'!P681</f>
        <v>0</v>
      </c>
      <c r="P672" s="16">
        <f t="shared" si="62"/>
        <v>2.2719999999999998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506.36106999999998</v>
      </c>
    </row>
    <row r="673" spans="1:28" x14ac:dyDescent="0.25">
      <c r="A673" s="8">
        <f>IFERROR(VLOOKUP(B673,'[1]DADOS (OCULTAR)'!$Q$3:$S$136,3,0),"")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LADJANE SEVERINA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3226-05</v>
      </c>
      <c r="G673" s="13" t="str">
        <f>IF('[1]TCE - ANEXO III - Preencher'!H682="","",'[1]TCE - ANEXO III - Preencher'!H682)</f>
        <v>01/2026</v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2.2719999999999998</v>
      </c>
      <c r="O673" s="15">
        <f>'[1]TCE - ANEXO III - Preencher'!P682</f>
        <v>0</v>
      </c>
      <c r="P673" s="16">
        <f t="shared" si="62"/>
        <v>2.2719999999999998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2.2719999999999998</v>
      </c>
    </row>
    <row r="674" spans="1:28" x14ac:dyDescent="0.25">
      <c r="A674" s="8">
        <f>IFERROR(VLOOKUP(B674,'[1]DADOS (OCULTAR)'!$Q$3:$S$136,3,0),"")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LAIS MARIA DA SILVA ROCHA</v>
      </c>
      <c r="E674" s="9" t="str">
        <f>IF('[1]TCE - ANEXO III - Preencher'!F683="4 - Assistência Odontológica","2 - Outros Profissionais da Saúde",'[1]TCE - ANEXO III - Preencher'!F683)</f>
        <v>3 - Administrativo</v>
      </c>
      <c r="F674" s="12" t="str">
        <f>'[1]TCE - ANEXO III - Preencher'!G683</f>
        <v>4110-10</v>
      </c>
      <c r="G674" s="13" t="str">
        <f>IF('[1]TCE - ANEXO III - Preencher'!H683="","",'[1]TCE - ANEXO III - Preencher'!H683)</f>
        <v>01/2026</v>
      </c>
      <c r="H674" s="14">
        <f>'[1]TCE - ANEXO III - Preencher'!I683</f>
        <v>0</v>
      </c>
      <c r="I674" s="14">
        <f>'[1]TCE - ANEXO III - Preencher'!J683</f>
        <v>155.02799999999999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2.2719999999999998</v>
      </c>
      <c r="O674" s="15">
        <f>'[1]TCE - ANEXO III - Preencher'!P683</f>
        <v>0</v>
      </c>
      <c r="P674" s="16">
        <f t="shared" si="62"/>
        <v>2.2719999999999998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157.29999999999998</v>
      </c>
    </row>
    <row r="675" spans="1:28" x14ac:dyDescent="0.25">
      <c r="A675" s="8">
        <f>IFERROR(VLOOKUP(B675,'[1]DADOS (OCULTAR)'!$Q$3:$S$136,3,0),"")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LARISSA CARVALHAL BARRETO COUTINHO DA SILVEIRA CAMPOS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 t="str">
        <f>IF('[1]TCE - ANEXO III - Preencher'!H684="","",'[1]TCE - ANEXO III - Preencher'!H684)</f>
        <v>01/2026</v>
      </c>
      <c r="H675" s="14">
        <f>'[1]TCE - ANEXO III - Preencher'!I684</f>
        <v>0</v>
      </c>
      <c r="I675" s="14">
        <f>'[1]TCE - ANEXO III - Preencher'!J684</f>
        <v>502.97359999999998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4.774</v>
      </c>
      <c r="O675" s="15">
        <f>'[1]TCE - ANEXO III - Preencher'!P684</f>
        <v>0</v>
      </c>
      <c r="P675" s="16">
        <f t="shared" si="62"/>
        <v>4.774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120.26</v>
      </c>
      <c r="U675" s="15">
        <f>'[1]TCE - ANEXO III - Preencher'!V684</f>
        <v>0</v>
      </c>
      <c r="V675" s="16">
        <f t="shared" si="64"/>
        <v>120.26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628.00760000000002</v>
      </c>
    </row>
    <row r="676" spans="1:28" x14ac:dyDescent="0.25">
      <c r="A676" s="8">
        <f>IFERROR(VLOOKUP(B676,'[1]DADOS (OCULTAR)'!$Q$3:$S$136,3,0),"")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LARISSA MARIA BARROS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2516-05</v>
      </c>
      <c r="G676" s="13" t="str">
        <f>IF('[1]TCE - ANEXO III - Preencher'!H685="","",'[1]TCE - ANEXO III - Preencher'!H685)</f>
        <v>01/2026</v>
      </c>
      <c r="H676" s="14">
        <f>'[1]TCE - ANEXO III - Preencher'!I685</f>
        <v>0</v>
      </c>
      <c r="I676" s="14">
        <f>'[1]TCE - ANEXO III - Preencher'!J685</f>
        <v>341.12959999999998</v>
      </c>
      <c r="J676" s="14">
        <f>'[1]TCE - ANEXO III - Preencher'!K685</f>
        <v>0</v>
      </c>
      <c r="K676" s="15">
        <f>'[1]TCE - ANEXO III - Preencher'!L685</f>
        <v>175.63587000000001</v>
      </c>
      <c r="L676" s="15">
        <f>'[1]TCE - ANEXO III - Preencher'!M685</f>
        <v>44</v>
      </c>
      <c r="M676" s="15">
        <f t="shared" si="61"/>
        <v>131.63587000000001</v>
      </c>
      <c r="N676" s="15">
        <f>'[1]TCE - ANEXO III - Preencher'!O685</f>
        <v>2.2719999999999998</v>
      </c>
      <c r="O676" s="15">
        <f>'[1]TCE - ANEXO III - Preencher'!P685</f>
        <v>0</v>
      </c>
      <c r="P676" s="16">
        <f t="shared" si="62"/>
        <v>2.2719999999999998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475.03746999999998</v>
      </c>
    </row>
    <row r="677" spans="1:28" x14ac:dyDescent="0.25">
      <c r="A677" s="8">
        <f>IFERROR(VLOOKUP(B677,'[1]DADOS (OCULTAR)'!$Q$3:$S$136,3,0),"")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LARISSA MIRELA BARROS DA SILVA NASCIMENTO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2234-05</v>
      </c>
      <c r="G677" s="13" t="str">
        <f>IF('[1]TCE - ANEXO III - Preencher'!H686="","",'[1]TCE - ANEXO III - Preencher'!H686)</f>
        <v>01/2026</v>
      </c>
      <c r="H677" s="14">
        <f>'[1]TCE - ANEXO III - Preencher'!I686</f>
        <v>0</v>
      </c>
      <c r="I677" s="14">
        <f>'[1]TCE - ANEXO III - Preencher'!J686</f>
        <v>639.44159999999999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2.2719999999999998</v>
      </c>
      <c r="O677" s="15">
        <f>'[1]TCE - ANEXO III - Preencher'!P686</f>
        <v>0</v>
      </c>
      <c r="P677" s="16">
        <f t="shared" si="62"/>
        <v>2.2719999999999998</v>
      </c>
      <c r="Q677" s="15">
        <f>'[1]TCE - ANEXO III - Preencher'!R686</f>
        <v>404.62</v>
      </c>
      <c r="R677" s="15">
        <f>'[1]TCE - ANEXO III - Preencher'!S686</f>
        <v>172.2</v>
      </c>
      <c r="S677" s="16">
        <f t="shared" si="63"/>
        <v>232.42000000000002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874.13360000000011</v>
      </c>
    </row>
    <row r="678" spans="1:28" x14ac:dyDescent="0.25">
      <c r="A678" s="8">
        <f>IFERROR(VLOOKUP(B678,'[1]DADOS (OCULTAR)'!$Q$3:$S$136,3,0),"")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LARYSSA THAIS CARLOS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01/2026</v>
      </c>
      <c r="H678" s="14">
        <f>'[1]TCE - ANEXO III - Preencher'!I687</f>
        <v>0</v>
      </c>
      <c r="I678" s="14">
        <f>'[1]TCE - ANEXO III - Preencher'!J687</f>
        <v>309.25119999999998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2.2719999999999998</v>
      </c>
      <c r="O678" s="15">
        <f>'[1]TCE - ANEXO III - Preencher'!P687</f>
        <v>0</v>
      </c>
      <c r="P678" s="16">
        <f t="shared" si="62"/>
        <v>2.2719999999999998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75.62</v>
      </c>
      <c r="U678" s="15">
        <f>'[1]TCE - ANEXO III - Preencher'!V687</f>
        <v>0</v>
      </c>
      <c r="V678" s="16">
        <f t="shared" si="64"/>
        <v>75.62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387.14319999999998</v>
      </c>
    </row>
    <row r="679" spans="1:28" x14ac:dyDescent="0.25">
      <c r="A679" s="8">
        <f>IFERROR(VLOOKUP(B679,'[1]DADOS (OCULTAR)'!$Q$3:$S$136,3,0),"")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LAUDENICE MARIA DE OLIVEIRA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5143-20</v>
      </c>
      <c r="G679" s="13" t="str">
        <f>IF('[1]TCE - ANEXO III - Preencher'!H688="","",'[1]TCE - ANEXO III - Preencher'!H688)</f>
        <v>01/2026</v>
      </c>
      <c r="H679" s="14">
        <f>'[1]TCE - ANEXO III - Preencher'!I688</f>
        <v>0</v>
      </c>
      <c r="I679" s="14">
        <f>'[1]TCE - ANEXO III - Preencher'!J688</f>
        <v>207.50800000000001</v>
      </c>
      <c r="J679" s="14">
        <f>'[1]TCE - ANEXO III - Preencher'!K688</f>
        <v>0</v>
      </c>
      <c r="K679" s="15">
        <f>'[1]TCE - ANEXO III - Preencher'!L688</f>
        <v>175.63587000000001</v>
      </c>
      <c r="L679" s="15">
        <f>'[1]TCE - ANEXO III - Preencher'!M688</f>
        <v>32.42</v>
      </c>
      <c r="M679" s="15">
        <f t="shared" si="61"/>
        <v>143.21587</v>
      </c>
      <c r="N679" s="15">
        <f>'[1]TCE - ANEXO III - Preencher'!O688</f>
        <v>2.2719999999999998</v>
      </c>
      <c r="O679" s="15">
        <f>'[1]TCE - ANEXO III - Preencher'!P688</f>
        <v>0</v>
      </c>
      <c r="P679" s="16">
        <f t="shared" si="62"/>
        <v>2.2719999999999998</v>
      </c>
      <c r="Q679" s="15">
        <f>'[1]TCE - ANEXO III - Preencher'!R688</f>
        <v>0</v>
      </c>
      <c r="R679" s="15">
        <f>'[1]TCE - ANEXO III - Preencher'!S688</f>
        <v>97.26</v>
      </c>
      <c r="S679" s="16">
        <f t="shared" si="63"/>
        <v>-97.26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255.73587000000003</v>
      </c>
    </row>
    <row r="680" spans="1:28" x14ac:dyDescent="0.25">
      <c r="A680" s="8">
        <f>IFERROR(VLOOKUP(B680,'[1]DADOS (OCULTAR)'!$Q$3:$S$136,3,0),"")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LAUDICEIA PAZ LINS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5143-20</v>
      </c>
      <c r="G680" s="13" t="str">
        <f>IF('[1]TCE - ANEXO III - Preencher'!H689="","",'[1]TCE - ANEXO III - Preencher'!H689)</f>
        <v>01/2026</v>
      </c>
      <c r="H680" s="14">
        <f>'[1]TCE - ANEXO III - Preencher'!I689</f>
        <v>0</v>
      </c>
      <c r="I680" s="14">
        <f>'[1]TCE - ANEXO III - Preencher'!J689</f>
        <v>182.852</v>
      </c>
      <c r="J680" s="14">
        <f>'[1]TCE - ANEXO III - Preencher'!K689</f>
        <v>0</v>
      </c>
      <c r="K680" s="15">
        <f>'[1]TCE - ANEXO III - Preencher'!L689</f>
        <v>175.63587000000001</v>
      </c>
      <c r="L680" s="15">
        <f>'[1]TCE - ANEXO III - Preencher'!M689</f>
        <v>32.42</v>
      </c>
      <c r="M680" s="15">
        <f t="shared" si="61"/>
        <v>143.21587</v>
      </c>
      <c r="N680" s="15">
        <f>'[1]TCE - ANEXO III - Preencher'!O689</f>
        <v>2.2719999999999998</v>
      </c>
      <c r="O680" s="15">
        <f>'[1]TCE - ANEXO III - Preencher'!P689</f>
        <v>0</v>
      </c>
      <c r="P680" s="16">
        <f t="shared" si="62"/>
        <v>2.2719999999999998</v>
      </c>
      <c r="Q680" s="15">
        <f>'[1]TCE - ANEXO III - Preencher'!R689</f>
        <v>0</v>
      </c>
      <c r="R680" s="15">
        <f>'[1]TCE - ANEXO III - Preencher'!S689</f>
        <v>97.26</v>
      </c>
      <c r="S680" s="16">
        <f t="shared" si="63"/>
        <v>-97.26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231.07986999999997</v>
      </c>
    </row>
    <row r="681" spans="1:28" x14ac:dyDescent="0.25">
      <c r="A681" s="8">
        <f>IFERROR(VLOOKUP(B681,'[1]DADOS (OCULTAR)'!$Q$3:$S$136,3,0),"")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LAUDILENE MARIA DOS SANTOS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5163-45</v>
      </c>
      <c r="G681" s="13" t="str">
        <f>IF('[1]TCE - ANEXO III - Preencher'!H690="","",'[1]TCE - ANEXO III - Preencher'!H690)</f>
        <v>01/2026</v>
      </c>
      <c r="H681" s="14">
        <f>'[1]TCE - ANEXO III - Preencher'!I690</f>
        <v>0</v>
      </c>
      <c r="I681" s="14">
        <f>'[1]TCE - ANEXO III - Preencher'!J690</f>
        <v>171.95599999999999</v>
      </c>
      <c r="J681" s="14">
        <f>'[1]TCE - ANEXO III - Preencher'!K690</f>
        <v>0</v>
      </c>
      <c r="K681" s="15">
        <f>'[1]TCE - ANEXO III - Preencher'!L690</f>
        <v>175.63587000000001</v>
      </c>
      <c r="L681" s="15">
        <f>'[1]TCE - ANEXO III - Preencher'!M690</f>
        <v>32.42</v>
      </c>
      <c r="M681" s="15">
        <f t="shared" si="61"/>
        <v>143.21587</v>
      </c>
      <c r="N681" s="15">
        <f>'[1]TCE - ANEXO III - Preencher'!O690</f>
        <v>2.2719999999999998</v>
      </c>
      <c r="O681" s="15">
        <f>'[1]TCE - ANEXO III - Preencher'!P690</f>
        <v>0</v>
      </c>
      <c r="P681" s="16">
        <f t="shared" si="62"/>
        <v>2.2719999999999998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317.44387</v>
      </c>
    </row>
    <row r="682" spans="1:28" x14ac:dyDescent="0.25">
      <c r="A682" s="8">
        <f>IFERROR(VLOOKUP(B682,'[1]DADOS (OCULTAR)'!$Q$3:$S$136,3,0),"")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LAURA DE ALMEIDA VARELA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1427-05</v>
      </c>
      <c r="G682" s="13" t="str">
        <f>IF('[1]TCE - ANEXO III - Preencher'!H691="","",'[1]TCE - ANEXO III - Preencher'!H691)</f>
        <v>01/2026</v>
      </c>
      <c r="H682" s="14">
        <f>'[1]TCE - ANEXO III - Preencher'!I691</f>
        <v>0</v>
      </c>
      <c r="I682" s="14">
        <f>'[1]TCE - ANEXO III - Preencher'!J691</f>
        <v>604.95360000000005</v>
      </c>
      <c r="J682" s="14">
        <f>'[1]TCE - ANEXO III - Preencher'!K691</f>
        <v>0</v>
      </c>
      <c r="K682" s="15">
        <f>'[1]TCE - ANEXO III - Preencher'!L691</f>
        <v>175.63587000000001</v>
      </c>
      <c r="L682" s="15">
        <f>'[1]TCE - ANEXO III - Preencher'!M691</f>
        <v>44</v>
      </c>
      <c r="M682" s="15">
        <f t="shared" si="61"/>
        <v>131.63587000000001</v>
      </c>
      <c r="N682" s="15">
        <f>'[1]TCE - ANEXO III - Preencher'!O691</f>
        <v>2.2719999999999998</v>
      </c>
      <c r="O682" s="15">
        <f>'[1]TCE - ANEXO III - Preencher'!P691</f>
        <v>0</v>
      </c>
      <c r="P682" s="16">
        <f t="shared" si="62"/>
        <v>2.2719999999999998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738.86147000000017</v>
      </c>
    </row>
    <row r="683" spans="1:28" x14ac:dyDescent="0.25">
      <c r="A683" s="8">
        <f>IFERROR(VLOOKUP(B683,'[1]DADOS (OCULTAR)'!$Q$3:$S$136,3,0),"")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LAURINETE MARTINS DE SOUZA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5152-05</v>
      </c>
      <c r="G683" s="13" t="str">
        <f>IF('[1]TCE - ANEXO III - Preencher'!H692="","",'[1]TCE - ANEXO III - Preencher'!H692)</f>
        <v>01/2026</v>
      </c>
      <c r="H683" s="14">
        <f>'[1]TCE - ANEXO III - Preencher'!I692</f>
        <v>0</v>
      </c>
      <c r="I683" s="14">
        <f>'[1]TCE - ANEXO III - Preencher'!J692</f>
        <v>168.33359999999999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2.2719999999999998</v>
      </c>
      <c r="O683" s="15">
        <f>'[1]TCE - ANEXO III - Preencher'!P692</f>
        <v>0</v>
      </c>
      <c r="P683" s="16">
        <f t="shared" si="62"/>
        <v>2.2719999999999998</v>
      </c>
      <c r="Q683" s="15">
        <f>'[1]TCE - ANEXO III - Preencher'!R692</f>
        <v>369.36</v>
      </c>
      <c r="R683" s="15">
        <f>'[1]TCE - ANEXO III - Preencher'!S692</f>
        <v>97.26</v>
      </c>
      <c r="S683" s="16">
        <f t="shared" si="63"/>
        <v>272.10000000000002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442.7056</v>
      </c>
    </row>
    <row r="684" spans="1:28" x14ac:dyDescent="0.25">
      <c r="A684" s="8">
        <f>IFERROR(VLOOKUP(B684,'[1]DADOS (OCULTAR)'!$Q$3:$S$136,3,0),"")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LAVINIA LUANA NASCIMENTO SENA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01/2026</v>
      </c>
      <c r="H684" s="14">
        <f>'[1]TCE - ANEXO III - Preencher'!I693</f>
        <v>0</v>
      </c>
      <c r="I684" s="14">
        <f>'[1]TCE - ANEXO III - Preencher'!J693</f>
        <v>280.36320000000001</v>
      </c>
      <c r="J684" s="14">
        <f>'[1]TCE - ANEXO III - Preencher'!K693</f>
        <v>0</v>
      </c>
      <c r="K684" s="15">
        <f>'[1]TCE - ANEXO III - Preencher'!L693</f>
        <v>175.63587000000001</v>
      </c>
      <c r="L684" s="15">
        <f>'[1]TCE - ANEXO III - Preencher'!M693</f>
        <v>32.42</v>
      </c>
      <c r="M684" s="15">
        <f t="shared" si="61"/>
        <v>143.21587</v>
      </c>
      <c r="N684" s="15">
        <f>'[1]TCE - ANEXO III - Preencher'!O693</f>
        <v>2.2719999999999998</v>
      </c>
      <c r="O684" s="15">
        <f>'[1]TCE - ANEXO III - Preencher'!P693</f>
        <v>0</v>
      </c>
      <c r="P684" s="16">
        <f t="shared" si="62"/>
        <v>2.2719999999999998</v>
      </c>
      <c r="Q684" s="15">
        <f>'[1]TCE - ANEXO III - Preencher'!R693</f>
        <v>237.13</v>
      </c>
      <c r="R684" s="15">
        <f>'[1]TCE - ANEXO III - Preencher'!S693</f>
        <v>88.83</v>
      </c>
      <c r="S684" s="16">
        <f t="shared" si="63"/>
        <v>148.30000000000001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574.15107</v>
      </c>
    </row>
    <row r="685" spans="1:28" x14ac:dyDescent="0.25">
      <c r="A685" s="8">
        <f>IFERROR(VLOOKUP(B685,'[1]DADOS (OCULTAR)'!$Q$3:$S$136,3,0),"")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LAYANE MATOS DIAS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01/2026</v>
      </c>
      <c r="H685" s="14">
        <f>'[1]TCE - ANEXO III - Preencher'!I694</f>
        <v>0</v>
      </c>
      <c r="I685" s="14">
        <f>'[1]TCE - ANEXO III - Preencher'!J694</f>
        <v>289.40159999999997</v>
      </c>
      <c r="J685" s="14">
        <f>'[1]TCE - ANEXO III - Preencher'!K694</f>
        <v>0</v>
      </c>
      <c r="K685" s="15">
        <f>'[1]TCE - ANEXO III - Preencher'!L694</f>
        <v>175.63587000000001</v>
      </c>
      <c r="L685" s="15">
        <f>'[1]TCE - ANEXO III - Preencher'!M694</f>
        <v>32.42</v>
      </c>
      <c r="M685" s="15">
        <f t="shared" si="61"/>
        <v>143.21587</v>
      </c>
      <c r="N685" s="15">
        <f>'[1]TCE - ANEXO III - Preencher'!O694</f>
        <v>2.2719999999999998</v>
      </c>
      <c r="O685" s="15">
        <f>'[1]TCE - ANEXO III - Preencher'!P694</f>
        <v>0</v>
      </c>
      <c r="P685" s="16">
        <f t="shared" si="62"/>
        <v>2.2719999999999998</v>
      </c>
      <c r="Q685" s="15">
        <f>'[1]TCE - ANEXO III - Preencher'!R694</f>
        <v>360.54</v>
      </c>
      <c r="R685" s="15">
        <f>'[1]TCE - ANEXO III - Preencher'!S694</f>
        <v>0</v>
      </c>
      <c r="S685" s="16">
        <f t="shared" si="63"/>
        <v>360.54</v>
      </c>
      <c r="T685" s="15">
        <f>'[1]TCE - ANEXO III - Preencher'!U694</f>
        <v>81.02</v>
      </c>
      <c r="U685" s="15">
        <f>'[1]TCE - ANEXO III - Preencher'!V694</f>
        <v>0</v>
      </c>
      <c r="V685" s="16">
        <f t="shared" si="64"/>
        <v>81.02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876.44947000000002</v>
      </c>
    </row>
    <row r="686" spans="1:28" x14ac:dyDescent="0.25">
      <c r="A686" s="8">
        <f>IFERROR(VLOOKUP(B686,'[1]DADOS (OCULTAR)'!$Q$3:$S$136,3,0),"")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LAYANNE KETHELLY QUEIROZ DA SILVA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4110-10</v>
      </c>
      <c r="G686" s="13" t="str">
        <f>IF('[1]TCE - ANEXO III - Preencher'!H695="","",'[1]TCE - ANEXO III - Preencher'!H695)</f>
        <v>01/2026</v>
      </c>
      <c r="H686" s="14">
        <f>'[1]TCE - ANEXO III - Preencher'!I695</f>
        <v>0</v>
      </c>
      <c r="I686" s="14">
        <f>'[1]TCE - ANEXO III - Preencher'!J695</f>
        <v>12.087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2.2719999999999998</v>
      </c>
      <c r="O686" s="15">
        <f>'[1]TCE - ANEXO III - Preencher'!P695</f>
        <v>0</v>
      </c>
      <c r="P686" s="16">
        <f t="shared" si="62"/>
        <v>2.2719999999999998</v>
      </c>
      <c r="Q686" s="15">
        <f>'[1]TCE - ANEXO III - Preencher'!R695</f>
        <v>404.62</v>
      </c>
      <c r="R686" s="15">
        <f>'[1]TCE - ANEXO III - Preencher'!S695</f>
        <v>0</v>
      </c>
      <c r="S686" s="16">
        <f t="shared" si="63"/>
        <v>404.62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418.97899999999998</v>
      </c>
    </row>
    <row r="687" spans="1:28" x14ac:dyDescent="0.25">
      <c r="A687" s="8">
        <f>IFERROR(VLOOKUP(B687,'[1]DADOS (OCULTAR)'!$Q$3:$S$136,3,0),"")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LAYDEANE KELY DE FRANCA NASCIMENTO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5152-05</v>
      </c>
      <c r="G687" s="13" t="str">
        <f>IF('[1]TCE - ANEXO III - Preencher'!H696="","",'[1]TCE - ANEXO III - Preencher'!H696)</f>
        <v>01/2026</v>
      </c>
      <c r="H687" s="14">
        <f>'[1]TCE - ANEXO III - Preencher'!I696</f>
        <v>0</v>
      </c>
      <c r="I687" s="14">
        <f>'[1]TCE - ANEXO III - Preencher'!J696</f>
        <v>162.17920000000001</v>
      </c>
      <c r="J687" s="14">
        <f>'[1]TCE - ANEXO III - Preencher'!K696</f>
        <v>0</v>
      </c>
      <c r="K687" s="15">
        <f>'[1]TCE - ANEXO III - Preencher'!L696</f>
        <v>175.63587000000001</v>
      </c>
      <c r="L687" s="15">
        <f>'[1]TCE - ANEXO III - Preencher'!M696</f>
        <v>32.42</v>
      </c>
      <c r="M687" s="15">
        <f t="shared" si="61"/>
        <v>143.21587</v>
      </c>
      <c r="N687" s="15">
        <f>'[1]TCE - ANEXO III - Preencher'!O696</f>
        <v>2.2719999999999998</v>
      </c>
      <c r="O687" s="15">
        <f>'[1]TCE - ANEXO III - Preencher'!P696</f>
        <v>0</v>
      </c>
      <c r="P687" s="16">
        <f t="shared" si="62"/>
        <v>2.2719999999999998</v>
      </c>
      <c r="Q687" s="15">
        <f>'[1]TCE - ANEXO III - Preencher'!R696</f>
        <v>360.54</v>
      </c>
      <c r="R687" s="15">
        <f>'[1]TCE - ANEXO III - Preencher'!S696</f>
        <v>0</v>
      </c>
      <c r="S687" s="16">
        <f t="shared" si="63"/>
        <v>360.54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668.20707000000004</v>
      </c>
    </row>
    <row r="688" spans="1:28" x14ac:dyDescent="0.25">
      <c r="A688" s="8">
        <f>IFERROR(VLOOKUP(B688,'[1]DADOS (OCULTAR)'!$Q$3:$S$136,3,0),"")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LAYSA CRISTINNE RODRIGUES DOS SANTOS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5174-10</v>
      </c>
      <c r="G688" s="13" t="str">
        <f>IF('[1]TCE - ANEXO III - Preencher'!H697="","",'[1]TCE - ANEXO III - Preencher'!H697)</f>
        <v>01/2026</v>
      </c>
      <c r="H688" s="14">
        <f>'[1]TCE - ANEXO III - Preencher'!I697</f>
        <v>0</v>
      </c>
      <c r="I688" s="14">
        <f>'[1]TCE - ANEXO III - Preencher'!J697</f>
        <v>151.64879999999999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2.2719999999999998</v>
      </c>
      <c r="O688" s="15">
        <f>'[1]TCE - ANEXO III - Preencher'!P697</f>
        <v>0</v>
      </c>
      <c r="P688" s="16">
        <f t="shared" si="62"/>
        <v>2.2719999999999998</v>
      </c>
      <c r="Q688" s="15">
        <f>'[1]TCE - ANEXO III - Preencher'!R697</f>
        <v>369.36</v>
      </c>
      <c r="R688" s="15">
        <f>'[1]TCE - ANEXO III - Preencher'!S697</f>
        <v>0</v>
      </c>
      <c r="S688" s="16">
        <f t="shared" si="63"/>
        <v>369.36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523.2808</v>
      </c>
    </row>
    <row r="689" spans="1:28" x14ac:dyDescent="0.25">
      <c r="A689" s="8">
        <f>IFERROR(VLOOKUP(B689,'[1]DADOS (OCULTAR)'!$Q$3:$S$136,3,0),"")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LAZARONI COSTA AGUIAR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4110-10</v>
      </c>
      <c r="G689" s="13" t="str">
        <f>IF('[1]TCE - ANEXO III - Preencher'!H698="","",'[1]TCE - ANEXO III - Preencher'!H698)</f>
        <v>01/2026</v>
      </c>
      <c r="H689" s="14">
        <f>'[1]TCE - ANEXO III - Preencher'!I698</f>
        <v>0</v>
      </c>
      <c r="I689" s="14">
        <f>'[1]TCE - ANEXO III - Preencher'!J698</f>
        <v>142.5968</v>
      </c>
      <c r="J689" s="14">
        <f>'[1]TCE - ANEXO III - Preencher'!K698</f>
        <v>0</v>
      </c>
      <c r="K689" s="15">
        <f>'[1]TCE - ANEXO III - Preencher'!L698</f>
        <v>175.63587000000001</v>
      </c>
      <c r="L689" s="15">
        <f>'[1]TCE - ANEXO III - Preencher'!M698</f>
        <v>32.42</v>
      </c>
      <c r="M689" s="15">
        <f t="shared" si="61"/>
        <v>143.21587</v>
      </c>
      <c r="N689" s="15">
        <f>'[1]TCE - ANEXO III - Preencher'!O698</f>
        <v>2.2719999999999998</v>
      </c>
      <c r="O689" s="15">
        <f>'[1]TCE - ANEXO III - Preencher'!P698</f>
        <v>0</v>
      </c>
      <c r="P689" s="16">
        <f t="shared" si="62"/>
        <v>2.2719999999999998</v>
      </c>
      <c r="Q689" s="15">
        <f>'[1]TCE - ANEXO III - Preencher'!R698</f>
        <v>369.36</v>
      </c>
      <c r="R689" s="15">
        <f>'[1]TCE - ANEXO III - Preencher'!S698</f>
        <v>97.26</v>
      </c>
      <c r="S689" s="16">
        <f t="shared" si="63"/>
        <v>272.10000000000002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560.1846700000001</v>
      </c>
    </row>
    <row r="690" spans="1:28" x14ac:dyDescent="0.25">
      <c r="A690" s="8">
        <f>IFERROR(VLOOKUP(B690,'[1]DADOS (OCULTAR)'!$Q$3:$S$136,3,0),"")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LEANDRO AUGUSTO DE ANDRADE GUSMAO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5151-10</v>
      </c>
      <c r="G690" s="13" t="str">
        <f>IF('[1]TCE - ANEXO III - Preencher'!H699="","",'[1]TCE - ANEXO III - Preencher'!H699)</f>
        <v>01/2026</v>
      </c>
      <c r="H690" s="14">
        <f>'[1]TCE - ANEXO III - Preencher'!I699</f>
        <v>0</v>
      </c>
      <c r="I690" s="14">
        <f>'[1]TCE - ANEXO III - Preencher'!J699</f>
        <v>155.61600000000001</v>
      </c>
      <c r="J690" s="14">
        <f>'[1]TCE - ANEXO III - Preencher'!K699</f>
        <v>0</v>
      </c>
      <c r="K690" s="15">
        <f>'[1]TCE - ANEXO III - Preencher'!L699</f>
        <v>175.63587000000001</v>
      </c>
      <c r="L690" s="15">
        <f>'[1]TCE - ANEXO III - Preencher'!M699</f>
        <v>32.42</v>
      </c>
      <c r="M690" s="15">
        <f t="shared" si="61"/>
        <v>143.21587</v>
      </c>
      <c r="N690" s="15">
        <f>'[1]TCE - ANEXO III - Preencher'!O699</f>
        <v>2.2719999999999998</v>
      </c>
      <c r="O690" s="15">
        <f>'[1]TCE - ANEXO III - Preencher'!P699</f>
        <v>0</v>
      </c>
      <c r="P690" s="16">
        <f t="shared" si="62"/>
        <v>2.2719999999999998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301.10386999999997</v>
      </c>
    </row>
    <row r="691" spans="1:28" x14ac:dyDescent="0.25">
      <c r="A691" s="8">
        <f>IFERROR(VLOOKUP(B691,'[1]DADOS (OCULTAR)'!$Q$3:$S$136,3,0),"")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LEDENILZA RIDILLAM DE SANTANA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01/2026</v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87.85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87.85</v>
      </c>
    </row>
    <row r="692" spans="1:28" x14ac:dyDescent="0.25">
      <c r="A692" s="8">
        <f>IFERROR(VLOOKUP(B692,'[1]DADOS (OCULTAR)'!$Q$3:$S$136,3,0),"")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LEDILZA RHODNY DE SANTANA FRANCA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5211-30</v>
      </c>
      <c r="G692" s="13" t="str">
        <f>IF('[1]TCE - ANEXO III - Preencher'!H701="","",'[1]TCE - ANEXO III - Preencher'!H701)</f>
        <v>01/2026</v>
      </c>
      <c r="H692" s="14">
        <f>'[1]TCE - ANEXO III - Preencher'!I701</f>
        <v>0</v>
      </c>
      <c r="I692" s="14">
        <f>'[1]TCE - ANEXO III - Preencher'!J701</f>
        <v>224.27279999999999</v>
      </c>
      <c r="J692" s="14">
        <f>'[1]TCE - ANEXO III - Preencher'!K701</f>
        <v>0</v>
      </c>
      <c r="K692" s="15">
        <f>'[1]TCE - ANEXO III - Preencher'!L701</f>
        <v>175.63587000000001</v>
      </c>
      <c r="L692" s="15">
        <f>'[1]TCE - ANEXO III - Preencher'!M701</f>
        <v>35.479999999999997</v>
      </c>
      <c r="M692" s="15">
        <f t="shared" si="61"/>
        <v>140.15587000000002</v>
      </c>
      <c r="N692" s="15">
        <f>'[1]TCE - ANEXO III - Preencher'!O701</f>
        <v>2.2719999999999998</v>
      </c>
      <c r="O692" s="15">
        <f>'[1]TCE - ANEXO III - Preencher'!P701</f>
        <v>0</v>
      </c>
      <c r="P692" s="16">
        <f t="shared" si="62"/>
        <v>2.2719999999999998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366.70067</v>
      </c>
    </row>
    <row r="693" spans="1:28" x14ac:dyDescent="0.25">
      <c r="A693" s="8">
        <f>IFERROR(VLOOKUP(B693,'[1]DADOS (OCULTAR)'!$Q$3:$S$136,3,0),"")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LEIDE DAIANA MARIA DE ALBUQUERQUE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5211-30</v>
      </c>
      <c r="G693" s="13" t="str">
        <f>IF('[1]TCE - ANEXO III - Preencher'!H702="","",'[1]TCE - ANEXO III - Preencher'!H702)</f>
        <v>01/2026</v>
      </c>
      <c r="H693" s="14">
        <f>'[1]TCE - ANEXO III - Preencher'!I702</f>
        <v>0</v>
      </c>
      <c r="I693" s="14">
        <f>'[1]TCE - ANEXO III - Preencher'!J702</f>
        <v>146.12880000000001</v>
      </c>
      <c r="J693" s="14">
        <f>'[1]TCE - ANEXO III - Preencher'!K702</f>
        <v>0</v>
      </c>
      <c r="K693" s="15">
        <f>'[1]TCE - ANEXO III - Preencher'!L702</f>
        <v>175.63587000000001</v>
      </c>
      <c r="L693" s="15">
        <f>'[1]TCE - ANEXO III - Preencher'!M702</f>
        <v>35.479999999999997</v>
      </c>
      <c r="M693" s="15">
        <f t="shared" si="61"/>
        <v>140.15587000000002</v>
      </c>
      <c r="N693" s="15">
        <f>'[1]TCE - ANEXO III - Preencher'!O702</f>
        <v>2.2719999999999998</v>
      </c>
      <c r="O693" s="15">
        <f>'[1]TCE - ANEXO III - Preencher'!P702</f>
        <v>0</v>
      </c>
      <c r="P693" s="16">
        <f t="shared" si="62"/>
        <v>2.2719999999999998</v>
      </c>
      <c r="Q693" s="15">
        <f>'[1]TCE - ANEXO III - Preencher'!R702</f>
        <v>0</v>
      </c>
      <c r="R693" s="15">
        <f>'[1]TCE - ANEXO III - Preencher'!S702</f>
        <v>106.44</v>
      </c>
      <c r="S693" s="16">
        <f t="shared" si="63"/>
        <v>-106.44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182.11667</v>
      </c>
    </row>
    <row r="694" spans="1:28" x14ac:dyDescent="0.25">
      <c r="A694" s="8">
        <f>IFERROR(VLOOKUP(B694,'[1]DADOS (OCULTAR)'!$Q$3:$S$136,3,0),"")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LEIDIANE LIMA DE MOURA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5143-20</v>
      </c>
      <c r="G694" s="13" t="str">
        <f>IF('[1]TCE - ANEXO III - Preencher'!H703="","",'[1]TCE - ANEXO III - Preencher'!H703)</f>
        <v>01/2026</v>
      </c>
      <c r="H694" s="14">
        <f>'[1]TCE - ANEXO III - Preencher'!I703</f>
        <v>0</v>
      </c>
      <c r="I694" s="14">
        <f>'[1]TCE - ANEXO III - Preencher'!J703</f>
        <v>207.54159999999999</v>
      </c>
      <c r="J694" s="14">
        <f>'[1]TCE - ANEXO III - Preencher'!K703</f>
        <v>0</v>
      </c>
      <c r="K694" s="15">
        <f>'[1]TCE - ANEXO III - Preencher'!L703</f>
        <v>175.63587000000001</v>
      </c>
      <c r="L694" s="15">
        <f>'[1]TCE - ANEXO III - Preencher'!M703</f>
        <v>32.42</v>
      </c>
      <c r="M694" s="15">
        <f t="shared" si="61"/>
        <v>143.21587</v>
      </c>
      <c r="N694" s="15">
        <f>'[1]TCE - ANEXO III - Preencher'!O703</f>
        <v>2.2719999999999998</v>
      </c>
      <c r="O694" s="15">
        <f>'[1]TCE - ANEXO III - Preencher'!P703</f>
        <v>0</v>
      </c>
      <c r="P694" s="16">
        <f t="shared" si="62"/>
        <v>2.2719999999999998</v>
      </c>
      <c r="Q694" s="15">
        <f>'[1]TCE - ANEXO III - Preencher'!R703</f>
        <v>237.13</v>
      </c>
      <c r="R694" s="15">
        <f>'[1]TCE - ANEXO III - Preencher'!S703</f>
        <v>97.26</v>
      </c>
      <c r="S694" s="16">
        <f t="shared" si="63"/>
        <v>139.87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492.89947000000001</v>
      </c>
    </row>
    <row r="695" spans="1:28" x14ac:dyDescent="0.25">
      <c r="A695" s="8">
        <f>IFERROR(VLOOKUP(B695,'[1]DADOS (OCULTAR)'!$Q$3:$S$136,3,0),"")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LEILA NASCIMENTO DA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5211-30</v>
      </c>
      <c r="G695" s="13" t="str">
        <f>IF('[1]TCE - ANEXO III - Preencher'!H704="","",'[1]TCE - ANEXO III - Preencher'!H704)</f>
        <v>01/2026</v>
      </c>
      <c r="H695" s="14">
        <f>'[1]TCE - ANEXO III - Preencher'!I704</f>
        <v>0</v>
      </c>
      <c r="I695" s="14">
        <f>'[1]TCE - ANEXO III - Preencher'!J704</f>
        <v>177.14160000000001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2.2719999999999998</v>
      </c>
      <c r="O695" s="15">
        <f>'[1]TCE - ANEXO III - Preencher'!P704</f>
        <v>0</v>
      </c>
      <c r="P695" s="16">
        <f t="shared" si="62"/>
        <v>2.2719999999999998</v>
      </c>
      <c r="Q695" s="15">
        <f>'[1]TCE - ANEXO III - Preencher'!R704</f>
        <v>369.36</v>
      </c>
      <c r="R695" s="15">
        <f>'[1]TCE - ANEXO III - Preencher'!S704</f>
        <v>106.44</v>
      </c>
      <c r="S695" s="16">
        <f t="shared" si="63"/>
        <v>262.92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442.33360000000005</v>
      </c>
    </row>
    <row r="696" spans="1:28" x14ac:dyDescent="0.25">
      <c r="A696" s="8">
        <f>IFERROR(VLOOKUP(B696,'[1]DADOS (OCULTAR)'!$Q$3:$S$136,3,0),"")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LEONARDO BATISTA DE OLIVEIRA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5174-10</v>
      </c>
      <c r="G696" s="13" t="str">
        <f>IF('[1]TCE - ANEXO III - Preencher'!H705="","",'[1]TCE - ANEXO III - Preencher'!H705)</f>
        <v>01/2026</v>
      </c>
      <c r="H696" s="14">
        <f>'[1]TCE - ANEXO III - Preencher'!I705</f>
        <v>0</v>
      </c>
      <c r="I696" s="14">
        <f>'[1]TCE - ANEXO III - Preencher'!J705</f>
        <v>173.2816</v>
      </c>
      <c r="J696" s="14">
        <f>'[1]TCE - ANEXO III - Preencher'!K705</f>
        <v>0</v>
      </c>
      <c r="K696" s="15">
        <f>'[1]TCE - ANEXO III - Preencher'!L705</f>
        <v>175.63587000000001</v>
      </c>
      <c r="L696" s="15">
        <f>'[1]TCE - ANEXO III - Preencher'!M705</f>
        <v>32.42</v>
      </c>
      <c r="M696" s="15">
        <f t="shared" si="61"/>
        <v>143.21587</v>
      </c>
      <c r="N696" s="15">
        <f>'[1]TCE - ANEXO III - Preencher'!O705</f>
        <v>2.2719999999999998</v>
      </c>
      <c r="O696" s="15">
        <f>'[1]TCE - ANEXO III - Preencher'!P705</f>
        <v>0</v>
      </c>
      <c r="P696" s="16">
        <f t="shared" si="62"/>
        <v>2.2719999999999998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318.76947000000001</v>
      </c>
    </row>
    <row r="697" spans="1:28" x14ac:dyDescent="0.25">
      <c r="A697" s="8">
        <f>IFERROR(VLOOKUP(B697,'[1]DADOS (OCULTAR)'!$Q$3:$S$136,3,0),"")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LEONARDO JOAQUIM CAETANO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5174-10</v>
      </c>
      <c r="G697" s="13" t="str">
        <f>IF('[1]TCE - ANEXO III - Preencher'!H706="","",'[1]TCE - ANEXO III - Preencher'!H706)</f>
        <v>01/2026</v>
      </c>
      <c r="H697" s="14">
        <f>'[1]TCE - ANEXO III - Preencher'!I706</f>
        <v>0</v>
      </c>
      <c r="I697" s="14">
        <f>'[1]TCE - ANEXO III - Preencher'!J706</f>
        <v>129.68</v>
      </c>
      <c r="J697" s="14">
        <f>'[1]TCE - ANEXO III - Preencher'!K706</f>
        <v>0</v>
      </c>
      <c r="K697" s="15">
        <f>'[1]TCE - ANEXO III - Preencher'!L706</f>
        <v>175.63587000000001</v>
      </c>
      <c r="L697" s="15">
        <f>'[1]TCE - ANEXO III - Preencher'!M706</f>
        <v>32.42</v>
      </c>
      <c r="M697" s="15">
        <f t="shared" si="61"/>
        <v>143.21587</v>
      </c>
      <c r="N697" s="15">
        <f>'[1]TCE - ANEXO III - Preencher'!O706</f>
        <v>2.2719999999999998</v>
      </c>
      <c r="O697" s="15">
        <f>'[1]TCE - ANEXO III - Preencher'!P706</f>
        <v>0</v>
      </c>
      <c r="P697" s="16">
        <f t="shared" si="62"/>
        <v>2.2719999999999998</v>
      </c>
      <c r="Q697" s="15">
        <f>'[1]TCE - ANEXO III - Preencher'!R706</f>
        <v>369.36</v>
      </c>
      <c r="R697" s="15">
        <f>'[1]TCE - ANEXO III - Preencher'!S706</f>
        <v>0</v>
      </c>
      <c r="S697" s="16">
        <f t="shared" si="63"/>
        <v>369.36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644.52787000000001</v>
      </c>
    </row>
    <row r="698" spans="1:28" x14ac:dyDescent="0.25">
      <c r="A698" s="8">
        <f>IFERROR(VLOOKUP(B698,'[1]DADOS (OCULTAR)'!$Q$3:$S$136,3,0),"")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LETICIA CRISTINA DA SILVA COSTA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01/2026</v>
      </c>
      <c r="H698" s="14">
        <f>'[1]TCE - ANEXO III - Preencher'!I707</f>
        <v>0</v>
      </c>
      <c r="I698" s="14">
        <f>'[1]TCE - ANEXO III - Preencher'!J707</f>
        <v>333.2928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2.2719999999999998</v>
      </c>
      <c r="O698" s="15">
        <f>'[1]TCE - ANEXO III - Preencher'!P707</f>
        <v>0</v>
      </c>
      <c r="P698" s="16">
        <f t="shared" si="62"/>
        <v>2.2719999999999998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335.56479999999999</v>
      </c>
    </row>
    <row r="699" spans="1:28" x14ac:dyDescent="0.25">
      <c r="A699" s="8">
        <f>IFERROR(VLOOKUP(B699,'[1]DADOS (OCULTAR)'!$Q$3:$S$136,3,0),"")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LETICIA ELLEN GOMES DA SILVA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01/2026</v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>
        <f>IFERROR(VLOOKUP(B700,'[1]DADOS (OCULTAR)'!$Q$3:$S$136,3,0),"")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LETICIA LILIANE BENICIA DA SILVA SOUZA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4110-10</v>
      </c>
      <c r="G700" s="13" t="str">
        <f>IF('[1]TCE - ANEXO III - Preencher'!H709="","",'[1]TCE - ANEXO III - Preencher'!H709)</f>
        <v>01/2026</v>
      </c>
      <c r="H700" s="14">
        <f>'[1]TCE - ANEXO III - Preencher'!I709</f>
        <v>0</v>
      </c>
      <c r="I700" s="14">
        <f>'[1]TCE - ANEXO III - Preencher'!J709</f>
        <v>77.808000000000007</v>
      </c>
      <c r="J700" s="14">
        <f>'[1]TCE - ANEXO III - Preencher'!K709</f>
        <v>0</v>
      </c>
      <c r="K700" s="15">
        <f>'[1]TCE - ANEXO III - Preencher'!L709</f>
        <v>175.63587000000001</v>
      </c>
      <c r="L700" s="15">
        <f>'[1]TCE - ANEXO III - Preencher'!M709</f>
        <v>32.42</v>
      </c>
      <c r="M700" s="15">
        <f t="shared" si="61"/>
        <v>143.21587</v>
      </c>
      <c r="N700" s="15">
        <f>'[1]TCE - ANEXO III - Preencher'!O709</f>
        <v>2.2719999999999998</v>
      </c>
      <c r="O700" s="15">
        <f>'[1]TCE - ANEXO III - Preencher'!P709</f>
        <v>0</v>
      </c>
      <c r="P700" s="16">
        <f t="shared" si="62"/>
        <v>2.2719999999999998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223.29586999999998</v>
      </c>
    </row>
    <row r="701" spans="1:28" x14ac:dyDescent="0.25">
      <c r="A701" s="8">
        <f>IFERROR(VLOOKUP(B701,'[1]DADOS (OCULTAR)'!$Q$3:$S$136,3,0),"")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LEVI ANTONIO DE SANTANA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9511-05</v>
      </c>
      <c r="G701" s="13" t="str">
        <f>IF('[1]TCE - ANEXO III - Preencher'!H710="","",'[1]TCE - ANEXO III - Preencher'!H710)</f>
        <v>01/2026</v>
      </c>
      <c r="H701" s="14">
        <f>'[1]TCE - ANEXO III - Preencher'!I710</f>
        <v>0</v>
      </c>
      <c r="I701" s="14">
        <f>'[1]TCE - ANEXO III - Preencher'!J710</f>
        <v>235.74639999999999</v>
      </c>
      <c r="J701" s="14">
        <f>'[1]TCE - ANEXO III - Preencher'!K710</f>
        <v>0</v>
      </c>
      <c r="K701" s="15">
        <f>'[1]TCE - ANEXO III - Preencher'!L710</f>
        <v>175.63587000000001</v>
      </c>
      <c r="L701" s="15">
        <f>'[1]TCE - ANEXO III - Preencher'!M710</f>
        <v>44</v>
      </c>
      <c r="M701" s="15">
        <f t="shared" si="61"/>
        <v>131.63587000000001</v>
      </c>
      <c r="N701" s="15">
        <f>'[1]TCE - ANEXO III - Preencher'!O710</f>
        <v>2.2719999999999998</v>
      </c>
      <c r="O701" s="15">
        <f>'[1]TCE - ANEXO III - Preencher'!P710</f>
        <v>0</v>
      </c>
      <c r="P701" s="16">
        <f t="shared" si="62"/>
        <v>2.2719999999999998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369.65427</v>
      </c>
    </row>
    <row r="702" spans="1:28" x14ac:dyDescent="0.25">
      <c r="A702" s="8">
        <f>IFERROR(VLOOKUP(B702,'[1]DADOS (OCULTAR)'!$Q$3:$S$136,3,0),"")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LIDIA DE CASSIA DA SILVA LINS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3222-05</v>
      </c>
      <c r="G702" s="13" t="str">
        <f>IF('[1]TCE - ANEXO III - Preencher'!H711="","",'[1]TCE - ANEXO III - Preencher'!H711)</f>
        <v>01/2026</v>
      </c>
      <c r="H702" s="14">
        <f>'[1]TCE - ANEXO III - Preencher'!I711</f>
        <v>0</v>
      </c>
      <c r="I702" s="14">
        <f>'[1]TCE - ANEXO III - Preencher'!J711</f>
        <v>309.68639999999999</v>
      </c>
      <c r="J702" s="14">
        <f>'[1]TCE - ANEXO III - Preencher'!K711</f>
        <v>0</v>
      </c>
      <c r="K702" s="15">
        <f>'[1]TCE - ANEXO III - Preencher'!L711</f>
        <v>175.63587000000001</v>
      </c>
      <c r="L702" s="15">
        <f>'[1]TCE - ANEXO III - Preencher'!M711</f>
        <v>32.42</v>
      </c>
      <c r="M702" s="15">
        <f t="shared" si="61"/>
        <v>143.21587</v>
      </c>
      <c r="N702" s="15">
        <f>'[1]TCE - ANEXO III - Preencher'!O711</f>
        <v>2.2719999999999998</v>
      </c>
      <c r="O702" s="15">
        <f>'[1]TCE - ANEXO III - Preencher'!P711</f>
        <v>0</v>
      </c>
      <c r="P702" s="16">
        <f t="shared" si="62"/>
        <v>2.2719999999999998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455.17426999999998</v>
      </c>
    </row>
    <row r="703" spans="1:28" x14ac:dyDescent="0.25">
      <c r="A703" s="8">
        <f>IFERROR(VLOOKUP(B703,'[1]DADOS (OCULTAR)'!$Q$3:$S$136,3,0),"")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LIDIA MACEDO DO NASCIMENTO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01/2026</v>
      </c>
      <c r="H703" s="14">
        <f>'[1]TCE - ANEXO III - Preencher'!I712</f>
        <v>0</v>
      </c>
      <c r="I703" s="14">
        <f>'[1]TCE - ANEXO III - Preencher'!J712</f>
        <v>318.27999999999997</v>
      </c>
      <c r="J703" s="14">
        <f>'[1]TCE - ANEXO III - Preencher'!K712</f>
        <v>0</v>
      </c>
      <c r="K703" s="15">
        <f>'[1]TCE - ANEXO III - Preencher'!L712</f>
        <v>175.63587000000001</v>
      </c>
      <c r="L703" s="15">
        <f>'[1]TCE - ANEXO III - Preencher'!M712</f>
        <v>32.42</v>
      </c>
      <c r="M703" s="15">
        <f t="shared" si="61"/>
        <v>143.21587</v>
      </c>
      <c r="N703" s="15">
        <f>'[1]TCE - ANEXO III - Preencher'!O712</f>
        <v>2.2719999999999998</v>
      </c>
      <c r="O703" s="15">
        <f>'[1]TCE - ANEXO III - Preencher'!P712</f>
        <v>0</v>
      </c>
      <c r="P703" s="16">
        <f t="shared" si="62"/>
        <v>2.2719999999999998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463.76786999999996</v>
      </c>
    </row>
    <row r="704" spans="1:28" x14ac:dyDescent="0.25">
      <c r="A704" s="8">
        <f>IFERROR(VLOOKUP(B704,'[1]DADOS (OCULTAR)'!$Q$3:$S$136,3,0),"")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LIDIANE BARBOSA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01/2026</v>
      </c>
      <c r="H704" s="14">
        <f>'[1]TCE - ANEXO III - Preencher'!I713</f>
        <v>0</v>
      </c>
      <c r="I704" s="14">
        <f>'[1]TCE - ANEXO III - Preencher'!J713</f>
        <v>308.97199999999998</v>
      </c>
      <c r="J704" s="14">
        <f>'[1]TCE - ANEXO III - Preencher'!K713</f>
        <v>0</v>
      </c>
      <c r="K704" s="15">
        <f>'[1]TCE - ANEXO III - Preencher'!L713</f>
        <v>175.63587000000001</v>
      </c>
      <c r="L704" s="15">
        <f>'[1]TCE - ANEXO III - Preencher'!M713</f>
        <v>32.42</v>
      </c>
      <c r="M704" s="15">
        <f t="shared" si="61"/>
        <v>143.21587</v>
      </c>
      <c r="N704" s="15">
        <f>'[1]TCE - ANEXO III - Preencher'!O713</f>
        <v>2.2719999999999998</v>
      </c>
      <c r="O704" s="15">
        <f>'[1]TCE - ANEXO III - Preencher'!P713</f>
        <v>0</v>
      </c>
      <c r="P704" s="16">
        <f t="shared" si="62"/>
        <v>2.2719999999999998</v>
      </c>
      <c r="Q704" s="15">
        <f>'[1]TCE - ANEXO III - Preencher'!R713</f>
        <v>0</v>
      </c>
      <c r="R704" s="15">
        <f>'[1]TCE - ANEXO III - Preencher'!S713</f>
        <v>97.26</v>
      </c>
      <c r="S704" s="16">
        <f t="shared" si="63"/>
        <v>-97.26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357.19986999999998</v>
      </c>
    </row>
    <row r="705" spans="1:28" x14ac:dyDescent="0.25">
      <c r="A705" s="8">
        <f>IFERROR(VLOOKUP(B705,'[1]DADOS (OCULTAR)'!$Q$3:$S$136,3,0),"")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LIDIANE MARIA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01/2026</v>
      </c>
      <c r="H705" s="14">
        <f>'[1]TCE - ANEXO III - Preencher'!I714</f>
        <v>0</v>
      </c>
      <c r="I705" s="14">
        <f>'[1]TCE - ANEXO III - Preencher'!J714</f>
        <v>352.65440000000001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2.2719999999999998</v>
      </c>
      <c r="O705" s="15">
        <f>'[1]TCE - ANEXO III - Preencher'!P714</f>
        <v>0</v>
      </c>
      <c r="P705" s="16">
        <f t="shared" si="62"/>
        <v>2.2719999999999998</v>
      </c>
      <c r="Q705" s="15">
        <f>'[1]TCE - ANEXO III - Preencher'!R714</f>
        <v>369.36</v>
      </c>
      <c r="R705" s="15">
        <f>'[1]TCE - ANEXO III - Preencher'!S714</f>
        <v>93.37</v>
      </c>
      <c r="S705" s="16">
        <f t="shared" si="63"/>
        <v>275.99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630.91640000000007</v>
      </c>
    </row>
    <row r="706" spans="1:28" x14ac:dyDescent="0.25">
      <c r="A706" s="8">
        <f>IFERROR(VLOOKUP(B706,'[1]DADOS (OCULTAR)'!$Q$3:$S$136,3,0),"")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LILIAN HELENA SILVA DE SOUSA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01/2026</v>
      </c>
      <c r="H706" s="14">
        <f>'[1]TCE - ANEXO III - Preencher'!I715</f>
        <v>0</v>
      </c>
      <c r="I706" s="14">
        <f>'[1]TCE - ANEXO III - Preencher'!J715</f>
        <v>397.48</v>
      </c>
      <c r="J706" s="14">
        <f>'[1]TCE - ANEXO III - Preencher'!K715</f>
        <v>0</v>
      </c>
      <c r="K706" s="15">
        <f>'[1]TCE - ANEXO III - Preencher'!L715</f>
        <v>175.63587000000001</v>
      </c>
      <c r="L706" s="15">
        <f>'[1]TCE - ANEXO III - Preencher'!M715</f>
        <v>3.05</v>
      </c>
      <c r="M706" s="15">
        <f t="shared" si="61"/>
        <v>172.58587</v>
      </c>
      <c r="N706" s="15">
        <f>'[1]TCE - ANEXO III - Preencher'!O715</f>
        <v>4.774</v>
      </c>
      <c r="O706" s="15">
        <f>'[1]TCE - ANEXO III - Preencher'!P715</f>
        <v>0</v>
      </c>
      <c r="P706" s="16">
        <f t="shared" si="62"/>
        <v>4.774</v>
      </c>
      <c r="Q706" s="15">
        <f>'[1]TCE - ANEXO III - Preencher'!R715</f>
        <v>404.62</v>
      </c>
      <c r="R706" s="15">
        <f>'[1]TCE - ANEXO III - Preencher'!S715</f>
        <v>122.12</v>
      </c>
      <c r="S706" s="16">
        <f t="shared" si="63"/>
        <v>282.5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857.33987000000002</v>
      </c>
    </row>
    <row r="707" spans="1:28" x14ac:dyDescent="0.25">
      <c r="A707" s="8">
        <f>IFERROR(VLOOKUP(B707,'[1]DADOS (OCULTAR)'!$Q$3:$S$136,3,0),"")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LILIAN MICHELLY DA SILVA MOURA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01/2026</v>
      </c>
      <c r="H707" s="14">
        <f>'[1]TCE - ANEXO III - Preencher'!I716</f>
        <v>0</v>
      </c>
      <c r="I707" s="14">
        <f>'[1]TCE - ANEXO III - Preencher'!J716</f>
        <v>306.80720000000002</v>
      </c>
      <c r="J707" s="14">
        <f>'[1]TCE - ANEXO III - Preencher'!K716</f>
        <v>0</v>
      </c>
      <c r="K707" s="15">
        <f>'[1]TCE - ANEXO III - Preencher'!L716</f>
        <v>175.63587000000001</v>
      </c>
      <c r="L707" s="15">
        <f>'[1]TCE - ANEXO III - Preencher'!M716</f>
        <v>32.42</v>
      </c>
      <c r="M707" s="15">
        <f t="shared" si="61"/>
        <v>143.21587</v>
      </c>
      <c r="N707" s="15">
        <f>'[1]TCE - ANEXO III - Preencher'!O716</f>
        <v>2.2719999999999998</v>
      </c>
      <c r="O707" s="15">
        <f>'[1]TCE - ANEXO III - Preencher'!P716</f>
        <v>0</v>
      </c>
      <c r="P707" s="16">
        <f t="shared" si="62"/>
        <v>2.2719999999999998</v>
      </c>
      <c r="Q707" s="15">
        <f>'[1]TCE - ANEXO III - Preencher'!R716</f>
        <v>237.13</v>
      </c>
      <c r="R707" s="15">
        <f>'[1]TCE - ANEXO III - Preencher'!S716</f>
        <v>92.72</v>
      </c>
      <c r="S707" s="16">
        <f t="shared" si="63"/>
        <v>144.41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596.70506999999998</v>
      </c>
    </row>
    <row r="708" spans="1:28" x14ac:dyDescent="0.25">
      <c r="A708" s="8">
        <f>IFERROR(VLOOKUP(B708,'[1]DADOS (OCULTAR)'!$Q$3:$S$136,3,0),"")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LILIAN PASSOS DA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01/2026</v>
      </c>
      <c r="H708" s="14">
        <f>'[1]TCE - ANEXO III - Preencher'!I717</f>
        <v>0</v>
      </c>
      <c r="I708" s="14">
        <f>'[1]TCE - ANEXO III - Preencher'!J717</f>
        <v>304.44720000000001</v>
      </c>
      <c r="J708" s="14">
        <f>'[1]TCE - ANEXO III - Preencher'!K717</f>
        <v>0</v>
      </c>
      <c r="K708" s="15">
        <f>'[1]TCE - ANEXO III - Preencher'!L717</f>
        <v>175.63587000000001</v>
      </c>
      <c r="L708" s="15">
        <f>'[1]TCE - ANEXO III - Preencher'!M717</f>
        <v>32.42</v>
      </c>
      <c r="M708" s="15">
        <f t="shared" ref="M708:M771" si="67">K708-L708</f>
        <v>143.21587</v>
      </c>
      <c r="N708" s="15">
        <f>'[1]TCE - ANEXO III - Preencher'!O717</f>
        <v>2.2719999999999998</v>
      </c>
      <c r="O708" s="15">
        <f>'[1]TCE - ANEXO III - Preencher'!P717</f>
        <v>0</v>
      </c>
      <c r="P708" s="16">
        <f t="shared" ref="P708:P771" si="68">N708-O708</f>
        <v>2.2719999999999998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449.93507</v>
      </c>
    </row>
    <row r="709" spans="1:28" x14ac:dyDescent="0.25">
      <c r="A709" s="8">
        <f>IFERROR(VLOOKUP(B709,'[1]DADOS (OCULTAR)'!$Q$3:$S$136,3,0),"")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LILLIAN SILVA DO NASCIMENTO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3912-10</v>
      </c>
      <c r="G709" s="13" t="str">
        <f>IF('[1]TCE - ANEXO III - Preencher'!H718="","",'[1]TCE - ANEXO III - Preencher'!H718)</f>
        <v>01/2026</v>
      </c>
      <c r="H709" s="14">
        <f>'[1]TCE - ANEXO III - Preencher'!I718</f>
        <v>0</v>
      </c>
      <c r="I709" s="14">
        <f>'[1]TCE - ANEXO III - Preencher'!J718</f>
        <v>200.63919999999999</v>
      </c>
      <c r="J709" s="14">
        <f>'[1]TCE - ANEXO III - Preencher'!K718</f>
        <v>0</v>
      </c>
      <c r="K709" s="15">
        <f>'[1]TCE - ANEXO III - Preencher'!L718</f>
        <v>175.63587000000001</v>
      </c>
      <c r="L709" s="15">
        <f>'[1]TCE - ANEXO III - Preencher'!M718</f>
        <v>2.79</v>
      </c>
      <c r="M709" s="15">
        <f t="shared" si="67"/>
        <v>172.84587000000002</v>
      </c>
      <c r="N709" s="15">
        <f>'[1]TCE - ANEXO III - Preencher'!O718</f>
        <v>2.2719999999999998</v>
      </c>
      <c r="O709" s="15">
        <f>'[1]TCE - ANEXO III - Preencher'!P718</f>
        <v>0</v>
      </c>
      <c r="P709" s="16">
        <f t="shared" si="68"/>
        <v>2.2719999999999998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375.75707</v>
      </c>
    </row>
    <row r="710" spans="1:28" x14ac:dyDescent="0.25">
      <c r="A710" s="8">
        <f>IFERROR(VLOOKUP(B710,'[1]DADOS (OCULTAR)'!$Q$3:$S$136,3,0),"")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LINDACI MARTINS DE SANTANA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01/2026</v>
      </c>
      <c r="H710" s="14">
        <f>'[1]TCE - ANEXO III - Preencher'!I719</f>
        <v>0</v>
      </c>
      <c r="I710" s="14">
        <f>'[1]TCE - ANEXO III - Preencher'!J719</f>
        <v>289.46800000000002</v>
      </c>
      <c r="J710" s="14">
        <f>'[1]TCE - ANEXO III - Preencher'!K719</f>
        <v>0</v>
      </c>
      <c r="K710" s="15">
        <f>'[1]TCE - ANEXO III - Preencher'!L719</f>
        <v>175.63587000000001</v>
      </c>
      <c r="L710" s="15">
        <f>'[1]TCE - ANEXO III - Preencher'!M719</f>
        <v>32.42</v>
      </c>
      <c r="M710" s="15">
        <f t="shared" si="67"/>
        <v>143.21587</v>
      </c>
      <c r="N710" s="15">
        <f>'[1]TCE - ANEXO III - Preencher'!O719</f>
        <v>2.2719999999999998</v>
      </c>
      <c r="O710" s="15">
        <f>'[1]TCE - ANEXO III - Preencher'!P719</f>
        <v>0</v>
      </c>
      <c r="P710" s="16">
        <f t="shared" si="68"/>
        <v>2.2719999999999998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434.95587</v>
      </c>
    </row>
    <row r="711" spans="1:28" x14ac:dyDescent="0.25">
      <c r="A711" s="8">
        <f>IFERROR(VLOOKUP(B711,'[1]DADOS (OCULTAR)'!$Q$3:$S$136,3,0),"")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LINDALVA RODRIGUES PEREIRA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3222-05</v>
      </c>
      <c r="G711" s="13" t="str">
        <f>IF('[1]TCE - ANEXO III - Preencher'!H720="","",'[1]TCE - ANEXO III - Preencher'!H720)</f>
        <v>01/2026</v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2.2719999999999998</v>
      </c>
      <c r="O711" s="15">
        <f>'[1]TCE - ANEXO III - Preencher'!P720</f>
        <v>0</v>
      </c>
      <c r="P711" s="16">
        <f t="shared" si="68"/>
        <v>2.2719999999999998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2.2719999999999998</v>
      </c>
    </row>
    <row r="712" spans="1:28" x14ac:dyDescent="0.25">
      <c r="A712" s="8">
        <f>IFERROR(VLOOKUP(B712,'[1]DADOS (OCULTAR)'!$Q$3:$S$136,3,0),"")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LINDON JONSON GOMES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5174-10</v>
      </c>
      <c r="G712" s="13" t="str">
        <f>IF('[1]TCE - ANEXO III - Preencher'!H721="","",'[1]TCE - ANEXO III - Preencher'!H721)</f>
        <v>01/2026</v>
      </c>
      <c r="H712" s="14">
        <f>'[1]TCE - ANEXO III - Preencher'!I721</f>
        <v>0</v>
      </c>
      <c r="I712" s="14">
        <f>'[1]TCE - ANEXO III - Preencher'!J721</f>
        <v>224.78399999999999</v>
      </c>
      <c r="J712" s="14">
        <f>'[1]TCE - ANEXO III - Preencher'!K721</f>
        <v>0</v>
      </c>
      <c r="K712" s="15">
        <f>'[1]TCE - ANEXO III - Preencher'!L721</f>
        <v>175.63587000000001</v>
      </c>
      <c r="L712" s="15">
        <f>'[1]TCE - ANEXO III - Preencher'!M721</f>
        <v>32.42</v>
      </c>
      <c r="M712" s="15">
        <f t="shared" si="67"/>
        <v>143.21587</v>
      </c>
      <c r="N712" s="15">
        <f>'[1]TCE - ANEXO III - Preencher'!O721</f>
        <v>2.2719999999999998</v>
      </c>
      <c r="O712" s="15">
        <f>'[1]TCE - ANEXO III - Preencher'!P721</f>
        <v>0</v>
      </c>
      <c r="P712" s="16">
        <f t="shared" si="68"/>
        <v>2.2719999999999998</v>
      </c>
      <c r="Q712" s="15">
        <f>'[1]TCE - ANEXO III - Preencher'!R721</f>
        <v>558.30999999999995</v>
      </c>
      <c r="R712" s="15">
        <f>'[1]TCE - ANEXO III - Preencher'!S721</f>
        <v>97.26</v>
      </c>
      <c r="S712" s="16">
        <f t="shared" si="69"/>
        <v>461.04999999999995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831.32186999999999</v>
      </c>
    </row>
    <row r="713" spans="1:28" x14ac:dyDescent="0.25">
      <c r="A713" s="8">
        <f>IFERROR(VLOOKUP(B713,'[1]DADOS (OCULTAR)'!$Q$3:$S$136,3,0),"")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LISIANE VASCONCELLOS DE LIMA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 t="str">
        <f>IF('[1]TCE - ANEXO III - Preencher'!H722="","",'[1]TCE - ANEXO III - Preencher'!H722)</f>
        <v>01/2026</v>
      </c>
      <c r="H713" s="14">
        <f>'[1]TCE - ANEXO III - Preencher'!I722</f>
        <v>0</v>
      </c>
      <c r="I713" s="14">
        <f>'[1]TCE - ANEXO III - Preencher'!J722</f>
        <v>141.3888</v>
      </c>
      <c r="J713" s="14">
        <f>'[1]TCE - ANEXO III - Preencher'!K722</f>
        <v>0</v>
      </c>
      <c r="K713" s="15">
        <f>'[1]TCE - ANEXO III - Preencher'!L722</f>
        <v>175.63587000000001</v>
      </c>
      <c r="L713" s="15">
        <f>'[1]TCE - ANEXO III - Preencher'!M722</f>
        <v>32.42</v>
      </c>
      <c r="M713" s="15">
        <f t="shared" si="67"/>
        <v>143.21587</v>
      </c>
      <c r="N713" s="15">
        <f>'[1]TCE - ANEXO III - Preencher'!O722</f>
        <v>2.2719999999999998</v>
      </c>
      <c r="O713" s="15">
        <f>'[1]TCE - ANEXO III - Preencher'!P722</f>
        <v>0</v>
      </c>
      <c r="P713" s="16">
        <f t="shared" si="68"/>
        <v>2.2719999999999998</v>
      </c>
      <c r="Q713" s="15">
        <f>'[1]TCE - ANEXO III - Preencher'!R722</f>
        <v>360.54</v>
      </c>
      <c r="R713" s="15">
        <f>'[1]TCE - ANEXO III - Preencher'!S722</f>
        <v>62.25</v>
      </c>
      <c r="S713" s="16">
        <f t="shared" si="69"/>
        <v>298.29000000000002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585.16667000000007</v>
      </c>
    </row>
    <row r="714" spans="1:28" x14ac:dyDescent="0.25">
      <c r="A714" s="8">
        <f>IFERROR(VLOOKUP(B714,'[1]DADOS (OCULTAR)'!$Q$3:$S$136,3,0),"")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LIVIA ALBUQUERQUE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5211-30</v>
      </c>
      <c r="G714" s="13" t="str">
        <f>IF('[1]TCE - ANEXO III - Preencher'!H723="","",'[1]TCE - ANEXO III - Preencher'!H723)</f>
        <v>01/2026</v>
      </c>
      <c r="H714" s="14">
        <f>'[1]TCE - ANEXO III - Preencher'!I723</f>
        <v>0</v>
      </c>
      <c r="I714" s="14">
        <f>'[1]TCE - ANEXO III - Preencher'!J723</f>
        <v>156.71680000000001</v>
      </c>
      <c r="J714" s="14">
        <f>'[1]TCE - ANEXO III - Preencher'!K723</f>
        <v>0</v>
      </c>
      <c r="K714" s="15">
        <f>'[1]TCE - ANEXO III - Preencher'!L723</f>
        <v>175.63587000000001</v>
      </c>
      <c r="L714" s="15">
        <f>'[1]TCE - ANEXO III - Preencher'!M723</f>
        <v>35.479999999999997</v>
      </c>
      <c r="M714" s="15">
        <f t="shared" si="67"/>
        <v>140.15587000000002</v>
      </c>
      <c r="N714" s="15">
        <f>'[1]TCE - ANEXO III - Preencher'!O723</f>
        <v>2.2719999999999998</v>
      </c>
      <c r="O714" s="15">
        <f>'[1]TCE - ANEXO III - Preencher'!P723</f>
        <v>0</v>
      </c>
      <c r="P714" s="16">
        <f t="shared" si="68"/>
        <v>2.2719999999999998</v>
      </c>
      <c r="Q714" s="15">
        <f>'[1]TCE - ANEXO III - Preencher'!R723</f>
        <v>0</v>
      </c>
      <c r="R714" s="15">
        <f>'[1]TCE - ANEXO III - Preencher'!S723</f>
        <v>106.44</v>
      </c>
      <c r="S714" s="16">
        <f t="shared" si="69"/>
        <v>-106.44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192.70467000000002</v>
      </c>
    </row>
    <row r="715" spans="1:28" x14ac:dyDescent="0.25">
      <c r="A715" s="8">
        <f>IFERROR(VLOOKUP(B715,'[1]DADOS (OCULTAR)'!$Q$3:$S$136,3,0),"")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LIVIA EMANUELLE RAMOS DOS SANTOS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5211-30</v>
      </c>
      <c r="G715" s="13" t="str">
        <f>IF('[1]TCE - ANEXO III - Preencher'!H724="","",'[1]TCE - ANEXO III - Preencher'!H724)</f>
        <v>01/2026</v>
      </c>
      <c r="H715" s="14">
        <f>'[1]TCE - ANEXO III - Preencher'!I724</f>
        <v>0</v>
      </c>
      <c r="I715" s="14">
        <f>'[1]TCE - ANEXO III - Preencher'!J724</f>
        <v>149.40559999999999</v>
      </c>
      <c r="J715" s="14">
        <f>'[1]TCE - ANEXO III - Preencher'!K724</f>
        <v>0</v>
      </c>
      <c r="K715" s="15">
        <f>'[1]TCE - ANEXO III - Preencher'!L724</f>
        <v>175.63587000000001</v>
      </c>
      <c r="L715" s="15">
        <f>'[1]TCE - ANEXO III - Preencher'!M724</f>
        <v>35.479999999999997</v>
      </c>
      <c r="M715" s="15">
        <f t="shared" si="67"/>
        <v>140.15587000000002</v>
      </c>
      <c r="N715" s="15">
        <f>'[1]TCE - ANEXO III - Preencher'!O724</f>
        <v>2.2719999999999998</v>
      </c>
      <c r="O715" s="15">
        <f>'[1]TCE - ANEXO III - Preencher'!P724</f>
        <v>0</v>
      </c>
      <c r="P715" s="16">
        <f t="shared" si="68"/>
        <v>2.2719999999999998</v>
      </c>
      <c r="Q715" s="15">
        <f>'[1]TCE - ANEXO III - Preencher'!R724</f>
        <v>369.36</v>
      </c>
      <c r="R715" s="15">
        <f>'[1]TCE - ANEXO III - Preencher'!S724</f>
        <v>0</v>
      </c>
      <c r="S715" s="16">
        <f t="shared" si="69"/>
        <v>369.36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661.19346999999993</v>
      </c>
    </row>
    <row r="716" spans="1:28" x14ac:dyDescent="0.25">
      <c r="A716" s="8">
        <f>IFERROR(VLOOKUP(B716,'[1]DADOS (OCULTAR)'!$Q$3:$S$136,3,0),"")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LIVIA KARLA GOMES DE ALBUQUERQUE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01/2026</v>
      </c>
      <c r="H716" s="14">
        <f>'[1]TCE - ANEXO III - Preencher'!I725</f>
        <v>0</v>
      </c>
      <c r="I716" s="14">
        <f>'[1]TCE - ANEXO III - Preencher'!J725</f>
        <v>541.16240000000005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4.774</v>
      </c>
      <c r="O716" s="15">
        <f>'[1]TCE - ANEXO III - Preencher'!P725</f>
        <v>0</v>
      </c>
      <c r="P716" s="16">
        <f t="shared" si="68"/>
        <v>4.774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545.93640000000005</v>
      </c>
    </row>
    <row r="717" spans="1:28" x14ac:dyDescent="0.25">
      <c r="A717" s="8">
        <f>IFERROR(VLOOKUP(B717,'[1]DADOS (OCULTAR)'!$Q$3:$S$136,3,0),"")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LIVIA KELLEN DOS SANTOS ALENCAR CORREIA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01/2026</v>
      </c>
      <c r="H717" s="14">
        <f>'[1]TCE - ANEXO III - Preencher'!I726</f>
        <v>0</v>
      </c>
      <c r="I717" s="14">
        <f>'[1]TCE - ANEXO III - Preencher'!J726</f>
        <v>327.89280000000002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2.2719999999999998</v>
      </c>
      <c r="O717" s="15">
        <f>'[1]TCE - ANEXO III - Preencher'!P726</f>
        <v>0</v>
      </c>
      <c r="P717" s="16">
        <f t="shared" si="68"/>
        <v>2.2719999999999998</v>
      </c>
      <c r="Q717" s="15">
        <f>'[1]TCE - ANEXO III - Preencher'!R726</f>
        <v>360.54</v>
      </c>
      <c r="R717" s="15">
        <f>'[1]TCE - ANEXO III - Preencher'!S726</f>
        <v>97.26</v>
      </c>
      <c r="S717" s="16">
        <f t="shared" si="69"/>
        <v>263.28000000000003</v>
      </c>
      <c r="T717" s="15">
        <f>'[1]TCE - ANEXO III - Preencher'!U726</f>
        <v>81.02</v>
      </c>
      <c r="U717" s="15">
        <f>'[1]TCE - ANEXO III - Preencher'!V726</f>
        <v>0</v>
      </c>
      <c r="V717" s="16">
        <f t="shared" si="70"/>
        <v>81.02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674.46479999999997</v>
      </c>
    </row>
    <row r="718" spans="1:28" x14ac:dyDescent="0.25">
      <c r="A718" s="8">
        <f>IFERROR(VLOOKUP(B718,'[1]DADOS (OCULTAR)'!$Q$3:$S$136,3,0),"")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LIZANIA FERREIRA DOS SANTOS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01/2026</v>
      </c>
      <c r="H718" s="14">
        <f>'[1]TCE - ANEXO III - Preencher'!I727</f>
        <v>0</v>
      </c>
      <c r="I718" s="14">
        <f>'[1]TCE - ANEXO III - Preencher'!J727</f>
        <v>324.70080000000002</v>
      </c>
      <c r="J718" s="14">
        <f>'[1]TCE - ANEXO III - Preencher'!K727</f>
        <v>0</v>
      </c>
      <c r="K718" s="15">
        <f>'[1]TCE - ANEXO III - Preencher'!L727</f>
        <v>175.63587000000001</v>
      </c>
      <c r="L718" s="15">
        <f>'[1]TCE - ANEXO III - Preencher'!M727</f>
        <v>32.42</v>
      </c>
      <c r="M718" s="15">
        <f t="shared" si="67"/>
        <v>143.21587</v>
      </c>
      <c r="N718" s="15">
        <f>'[1]TCE - ANEXO III - Preencher'!O727</f>
        <v>2.2719999999999998</v>
      </c>
      <c r="O718" s="15">
        <f>'[1]TCE - ANEXO III - Preencher'!P727</f>
        <v>0</v>
      </c>
      <c r="P718" s="16">
        <f t="shared" si="68"/>
        <v>2.2719999999999998</v>
      </c>
      <c r="Q718" s="15">
        <f>'[1]TCE - ANEXO III - Preencher'!R727</f>
        <v>360.54</v>
      </c>
      <c r="R718" s="15">
        <f>'[1]TCE - ANEXO III - Preencher'!S727</f>
        <v>0</v>
      </c>
      <c r="S718" s="16">
        <f t="shared" si="69"/>
        <v>360.54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830.72866999999997</v>
      </c>
    </row>
    <row r="719" spans="1:28" x14ac:dyDescent="0.25">
      <c r="A719" s="8">
        <f>IFERROR(VLOOKUP(B719,'[1]DADOS (OCULTAR)'!$Q$3:$S$136,3,0),"")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LUANA MIRELY SIQUEIRA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01/2026</v>
      </c>
      <c r="H719" s="14">
        <f>'[1]TCE - ANEXO III - Preencher'!I728</f>
        <v>0</v>
      </c>
      <c r="I719" s="14">
        <f>'[1]TCE - ANEXO III - Preencher'!J728</f>
        <v>307.54160000000002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2.2719999999999998</v>
      </c>
      <c r="O719" s="15">
        <f>'[1]TCE - ANEXO III - Preencher'!P728</f>
        <v>0</v>
      </c>
      <c r="P719" s="16">
        <f t="shared" si="68"/>
        <v>2.2719999999999998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309.81360000000001</v>
      </c>
    </row>
    <row r="720" spans="1:28" x14ac:dyDescent="0.25">
      <c r="A720" s="8">
        <f>IFERROR(VLOOKUP(B720,'[1]DADOS (OCULTAR)'!$Q$3:$S$136,3,0),"")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LUANA TENORIO MACHADO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3222-05</v>
      </c>
      <c r="G720" s="13" t="str">
        <f>IF('[1]TCE - ANEXO III - Preencher'!H729="","",'[1]TCE - ANEXO III - Preencher'!H729)</f>
        <v>01/2026</v>
      </c>
      <c r="H720" s="14">
        <f>'[1]TCE - ANEXO III - Preencher'!I729</f>
        <v>0</v>
      </c>
      <c r="I720" s="14">
        <f>'[1]TCE - ANEXO III - Preencher'!J729</f>
        <v>417.18239999999997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2.2719999999999998</v>
      </c>
      <c r="O720" s="15">
        <f>'[1]TCE - ANEXO III - Preencher'!P729</f>
        <v>0</v>
      </c>
      <c r="P720" s="16">
        <f t="shared" si="68"/>
        <v>2.2719999999999998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419.45439999999996</v>
      </c>
    </row>
    <row r="721" spans="1:28" x14ac:dyDescent="0.25">
      <c r="A721" s="8">
        <f>IFERROR(VLOOKUP(B721,'[1]DADOS (OCULTAR)'!$Q$3:$S$136,3,0),"")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LUANA TORRES LINS MARQUES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2235-05</v>
      </c>
      <c r="G721" s="13" t="str">
        <f>IF('[1]TCE - ANEXO III - Preencher'!H730="","",'[1]TCE - ANEXO III - Preencher'!H730)</f>
        <v>01/2026</v>
      </c>
      <c r="H721" s="14">
        <f>'[1]TCE - ANEXO III - Preencher'!I730</f>
        <v>0</v>
      </c>
      <c r="I721" s="14">
        <f>'[1]TCE - ANEXO III - Preencher'!J730</f>
        <v>463.20800000000003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4.774</v>
      </c>
      <c r="O721" s="15">
        <f>'[1]TCE - ANEXO III - Preencher'!P730</f>
        <v>0</v>
      </c>
      <c r="P721" s="16">
        <f t="shared" si="68"/>
        <v>4.774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467.98200000000003</v>
      </c>
    </row>
    <row r="722" spans="1:28" x14ac:dyDescent="0.25">
      <c r="A722" s="8">
        <f>IFERROR(VLOOKUP(B722,'[1]DADOS (OCULTAR)'!$Q$3:$S$136,3,0),"")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LUCAS DA SILVA MARTINS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5174-10</v>
      </c>
      <c r="G722" s="13" t="str">
        <f>IF('[1]TCE - ANEXO III - Preencher'!H731="","",'[1]TCE - ANEXO III - Preencher'!H731)</f>
        <v>01/2026</v>
      </c>
      <c r="H722" s="14">
        <f>'[1]TCE - ANEXO III - Preencher'!I731</f>
        <v>0</v>
      </c>
      <c r="I722" s="14">
        <f>'[1]TCE - ANEXO III - Preencher'!J731</f>
        <v>129.38480000000001</v>
      </c>
      <c r="J722" s="14">
        <f>'[1]TCE - ANEXO III - Preencher'!K731</f>
        <v>0</v>
      </c>
      <c r="K722" s="15">
        <f>'[1]TCE - ANEXO III - Preencher'!L731</f>
        <v>175.63587000000001</v>
      </c>
      <c r="L722" s="15">
        <f>'[1]TCE - ANEXO III - Preencher'!M731</f>
        <v>32.42</v>
      </c>
      <c r="M722" s="15">
        <f t="shared" si="67"/>
        <v>143.21587</v>
      </c>
      <c r="N722" s="15">
        <f>'[1]TCE - ANEXO III - Preencher'!O731</f>
        <v>2.2719999999999998</v>
      </c>
      <c r="O722" s="15">
        <f>'[1]TCE - ANEXO III - Preencher'!P731</f>
        <v>0</v>
      </c>
      <c r="P722" s="16">
        <f t="shared" si="68"/>
        <v>2.2719999999999998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274.87267000000003</v>
      </c>
    </row>
    <row r="723" spans="1:28" x14ac:dyDescent="0.25">
      <c r="A723" s="8">
        <f>IFERROR(VLOOKUP(B723,'[1]DADOS (OCULTAR)'!$Q$3:$S$136,3,0),"")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LUCAS JOSE DA SILVA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3222-05</v>
      </c>
      <c r="G723" s="13" t="str">
        <f>IF('[1]TCE - ANEXO III - Preencher'!H732="","",'[1]TCE - ANEXO III - Preencher'!H732)</f>
        <v>01/2026</v>
      </c>
      <c r="H723" s="14">
        <f>'[1]TCE - ANEXO III - Preencher'!I732</f>
        <v>0</v>
      </c>
      <c r="I723" s="14">
        <f>'[1]TCE - ANEXO III - Preencher'!J732</f>
        <v>329.8408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2.2719999999999998</v>
      </c>
      <c r="O723" s="15">
        <f>'[1]TCE - ANEXO III - Preencher'!P732</f>
        <v>0</v>
      </c>
      <c r="P723" s="16">
        <f t="shared" si="68"/>
        <v>2.2719999999999998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332.11279999999999</v>
      </c>
    </row>
    <row r="724" spans="1:28" x14ac:dyDescent="0.25">
      <c r="A724" s="8">
        <f>IFERROR(VLOOKUP(B724,'[1]DADOS (OCULTAR)'!$Q$3:$S$136,3,0),"")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LUCAS PIERRE GUEDES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4110-10</v>
      </c>
      <c r="G724" s="13" t="str">
        <f>IF('[1]TCE - ANEXO III - Preencher'!H733="","",'[1]TCE - ANEXO III - Preencher'!H733)</f>
        <v>01/2026</v>
      </c>
      <c r="H724" s="14">
        <f>'[1]TCE - ANEXO III - Preencher'!I733</f>
        <v>0</v>
      </c>
      <c r="I724" s="14">
        <f>'[1]TCE - ANEXO III - Preencher'!J733</f>
        <v>19.837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2.2719999999999998</v>
      </c>
      <c r="O724" s="15">
        <f>'[1]TCE - ANEXO III - Preencher'!P733</f>
        <v>0</v>
      </c>
      <c r="P724" s="16">
        <f t="shared" si="68"/>
        <v>2.2719999999999998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22.108999999999998</v>
      </c>
    </row>
    <row r="725" spans="1:28" x14ac:dyDescent="0.25">
      <c r="A725" s="8">
        <f>IFERROR(VLOOKUP(B725,'[1]DADOS (OCULTAR)'!$Q$3:$S$136,3,0),"")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LUCIA HELENA DE OLIVEIRA VIANA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5143-20</v>
      </c>
      <c r="G725" s="13" t="str">
        <f>IF('[1]TCE - ANEXO III - Preencher'!H734="","",'[1]TCE - ANEXO III - Preencher'!H734)</f>
        <v>01/2026</v>
      </c>
      <c r="H725" s="14">
        <f>'[1]TCE - ANEXO III - Preencher'!I734</f>
        <v>0</v>
      </c>
      <c r="I725" s="14">
        <f>'[1]TCE - ANEXO III - Preencher'!J734</f>
        <v>182.2192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2.2719999999999998</v>
      </c>
      <c r="O725" s="15">
        <f>'[1]TCE - ANEXO III - Preencher'!P734</f>
        <v>0</v>
      </c>
      <c r="P725" s="16">
        <f t="shared" si="68"/>
        <v>2.2719999999999998</v>
      </c>
      <c r="Q725" s="15">
        <f>'[1]TCE - ANEXO III - Preencher'!R734</f>
        <v>439.88</v>
      </c>
      <c r="R725" s="15">
        <f>'[1]TCE - ANEXO III - Preencher'!S734</f>
        <v>97.26</v>
      </c>
      <c r="S725" s="16">
        <f t="shared" si="69"/>
        <v>342.62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527.11120000000005</v>
      </c>
    </row>
    <row r="726" spans="1:28" x14ac:dyDescent="0.25">
      <c r="A726" s="8">
        <f>IFERROR(VLOOKUP(B726,'[1]DADOS (OCULTAR)'!$Q$3:$S$136,3,0),"")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LUCIA MARIA ALVES PIMENTEL DE ARAUJO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01/2026</v>
      </c>
      <c r="H726" s="14">
        <f>'[1]TCE - ANEXO III - Preencher'!I735</f>
        <v>0</v>
      </c>
      <c r="I726" s="14">
        <f>'[1]TCE - ANEXO III - Preencher'!J735</f>
        <v>463.21280000000002</v>
      </c>
      <c r="J726" s="14">
        <f>'[1]TCE - ANEXO III - Preencher'!K735</f>
        <v>0</v>
      </c>
      <c r="K726" s="15">
        <f>'[1]TCE - ANEXO III - Preencher'!L735</f>
        <v>175.63587000000001</v>
      </c>
      <c r="L726" s="15">
        <f>'[1]TCE - ANEXO III - Preencher'!M735</f>
        <v>3.59</v>
      </c>
      <c r="M726" s="15">
        <f t="shared" si="67"/>
        <v>172.04587000000001</v>
      </c>
      <c r="N726" s="15">
        <f>'[1]TCE - ANEXO III - Preencher'!O735</f>
        <v>4.774</v>
      </c>
      <c r="O726" s="15">
        <f>'[1]TCE - ANEXO III - Preencher'!P735</f>
        <v>0</v>
      </c>
      <c r="P726" s="16">
        <f t="shared" si="68"/>
        <v>4.774</v>
      </c>
      <c r="Q726" s="15">
        <f>'[1]TCE - ANEXO III - Preencher'!R735</f>
        <v>0</v>
      </c>
      <c r="R726" s="15">
        <f>'[1]TCE - ANEXO III - Preencher'!S735</f>
        <v>143.65</v>
      </c>
      <c r="S726" s="16">
        <f t="shared" si="69"/>
        <v>-143.65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496.38267000000008</v>
      </c>
    </row>
    <row r="727" spans="1:28" x14ac:dyDescent="0.25">
      <c r="A727" s="8">
        <f>IFERROR(VLOOKUP(B727,'[1]DADOS (OCULTAR)'!$Q$3:$S$136,3,0),"")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LUCIANA ERNESTO DA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3241-15</v>
      </c>
      <c r="G727" s="13" t="str">
        <f>IF('[1]TCE - ANEXO III - Preencher'!H736="","",'[1]TCE - ANEXO III - Preencher'!H736)</f>
        <v>01/2026</v>
      </c>
      <c r="H727" s="14">
        <f>'[1]TCE - ANEXO III - Preencher'!I736</f>
        <v>0</v>
      </c>
      <c r="I727" s="14">
        <f>'[1]TCE - ANEXO III - Preencher'!J736</f>
        <v>399.30720000000002</v>
      </c>
      <c r="J727" s="14">
        <f>'[1]TCE - ANEXO III - Preencher'!K736</f>
        <v>0</v>
      </c>
      <c r="K727" s="15">
        <f>'[1]TCE - ANEXO III - Preencher'!L736</f>
        <v>175.63587000000001</v>
      </c>
      <c r="L727" s="15">
        <f>'[1]TCE - ANEXO III - Preencher'!M736</f>
        <v>2.41</v>
      </c>
      <c r="M727" s="15">
        <f t="shared" si="67"/>
        <v>173.22587000000001</v>
      </c>
      <c r="N727" s="15">
        <f>'[1]TCE - ANEXO III - Preencher'!O736</f>
        <v>2.2719999999999998</v>
      </c>
      <c r="O727" s="15">
        <f>'[1]TCE - ANEXO III - Preencher'!P736</f>
        <v>0</v>
      </c>
      <c r="P727" s="16">
        <f t="shared" si="68"/>
        <v>2.2719999999999998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574.80507000000011</v>
      </c>
    </row>
    <row r="728" spans="1:28" x14ac:dyDescent="0.25">
      <c r="A728" s="8">
        <f>IFERROR(VLOOKUP(B728,'[1]DADOS (OCULTAR)'!$Q$3:$S$136,3,0),"")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LUCIANA JACTINAIK OLIVEIRA SANTOS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5143-20</v>
      </c>
      <c r="G728" s="13" t="str">
        <f>IF('[1]TCE - ANEXO III - Preencher'!H737="","",'[1]TCE - ANEXO III - Preencher'!H737)</f>
        <v>01/2026</v>
      </c>
      <c r="H728" s="14">
        <f>'[1]TCE - ANEXO III - Preencher'!I737</f>
        <v>0</v>
      </c>
      <c r="I728" s="14">
        <f>'[1]TCE - ANEXO III - Preencher'!J737</f>
        <v>184.68960000000001</v>
      </c>
      <c r="J728" s="14">
        <f>'[1]TCE - ANEXO III - Preencher'!K737</f>
        <v>0</v>
      </c>
      <c r="K728" s="15">
        <f>'[1]TCE - ANEXO III - Preencher'!L737</f>
        <v>175.63587000000001</v>
      </c>
      <c r="L728" s="15">
        <f>'[1]TCE - ANEXO III - Preencher'!M737</f>
        <v>32.42</v>
      </c>
      <c r="M728" s="15">
        <f t="shared" si="67"/>
        <v>143.21587</v>
      </c>
      <c r="N728" s="15">
        <f>'[1]TCE - ANEXO III - Preencher'!O737</f>
        <v>2.2719999999999998</v>
      </c>
      <c r="O728" s="15">
        <f>'[1]TCE - ANEXO III - Preencher'!P737</f>
        <v>0</v>
      </c>
      <c r="P728" s="16">
        <f t="shared" si="68"/>
        <v>2.2719999999999998</v>
      </c>
      <c r="Q728" s="15">
        <f>'[1]TCE - ANEXO III - Preencher'!R737</f>
        <v>369.36</v>
      </c>
      <c r="R728" s="15">
        <f>'[1]TCE - ANEXO III - Preencher'!S737</f>
        <v>0</v>
      </c>
      <c r="S728" s="16">
        <f t="shared" si="69"/>
        <v>369.36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699.53746999999998</v>
      </c>
    </row>
    <row r="729" spans="1:28" x14ac:dyDescent="0.25">
      <c r="A729" s="8">
        <f>IFERROR(VLOOKUP(B729,'[1]DADOS (OCULTAR)'!$Q$3:$S$136,3,0),"")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LUCIANA MARIA DE MESQUITA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3222-05</v>
      </c>
      <c r="G729" s="13" t="str">
        <f>IF('[1]TCE - ANEXO III - Preencher'!H738="","",'[1]TCE - ANEXO III - Preencher'!H738)</f>
        <v>01/2026</v>
      </c>
      <c r="H729" s="14">
        <f>'[1]TCE - ANEXO III - Preencher'!I738</f>
        <v>0</v>
      </c>
      <c r="I729" s="14">
        <f>'[1]TCE - ANEXO III - Preencher'!J738</f>
        <v>348.23200000000003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2.2719999999999998</v>
      </c>
      <c r="O729" s="15">
        <f>'[1]TCE - ANEXO III - Preencher'!P738</f>
        <v>0</v>
      </c>
      <c r="P729" s="16">
        <f t="shared" si="68"/>
        <v>2.2719999999999998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350.50400000000002</v>
      </c>
    </row>
    <row r="730" spans="1:28" x14ac:dyDescent="0.25">
      <c r="A730" s="8">
        <f>IFERROR(VLOOKUP(B730,'[1]DADOS (OCULTAR)'!$Q$3:$S$136,3,0),"")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LUCIANA MARIA FERREIRA QUINTINO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01/2026</v>
      </c>
      <c r="H730" s="14">
        <f>'[1]TCE - ANEXO III - Preencher'!I739</f>
        <v>0</v>
      </c>
      <c r="I730" s="14">
        <f>'[1]TCE - ANEXO III - Preencher'!J739</f>
        <v>426.15039999999999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2.2719999999999998</v>
      </c>
      <c r="O730" s="15">
        <f>'[1]TCE - ANEXO III - Preencher'!P739</f>
        <v>0</v>
      </c>
      <c r="P730" s="16">
        <f t="shared" si="68"/>
        <v>2.2719999999999998</v>
      </c>
      <c r="Q730" s="15">
        <f>'[1]TCE - ANEXO III - Preencher'!R739</f>
        <v>0</v>
      </c>
      <c r="R730" s="15">
        <f>'[1]TCE - ANEXO III - Preencher'!S739</f>
        <v>97.26</v>
      </c>
      <c r="S730" s="16">
        <f t="shared" si="69"/>
        <v>-97.26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331.16239999999999</v>
      </c>
    </row>
    <row r="731" spans="1:28" x14ac:dyDescent="0.25">
      <c r="A731" s="8">
        <f>IFERROR(VLOOKUP(B731,'[1]DADOS (OCULTAR)'!$Q$3:$S$136,3,0),"")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LUCIANO ROBERTO BELANGER DE VASCONCELOS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5163-45</v>
      </c>
      <c r="G731" s="13" t="str">
        <f>IF('[1]TCE - ANEXO III - Preencher'!H740="","",'[1]TCE - ANEXO III - Preencher'!H740)</f>
        <v>01/2026</v>
      </c>
      <c r="H731" s="14">
        <f>'[1]TCE - ANEXO III - Preencher'!I740</f>
        <v>0</v>
      </c>
      <c r="I731" s="14">
        <f>'[1]TCE - ANEXO III - Preencher'!J740</f>
        <v>165.54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2.2719999999999998</v>
      </c>
      <c r="O731" s="15">
        <f>'[1]TCE - ANEXO III - Preencher'!P740</f>
        <v>0</v>
      </c>
      <c r="P731" s="16">
        <f t="shared" si="68"/>
        <v>2.2719999999999998</v>
      </c>
      <c r="Q731" s="15">
        <f>'[1]TCE - ANEXO III - Preencher'!R740</f>
        <v>0</v>
      </c>
      <c r="R731" s="15">
        <f>'[1]TCE - ANEXO III - Preencher'!S740</f>
        <v>97.26</v>
      </c>
      <c r="S731" s="16">
        <f t="shared" si="69"/>
        <v>-97.26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70.551999999999978</v>
      </c>
    </row>
    <row r="732" spans="1:28" x14ac:dyDescent="0.25">
      <c r="A732" s="8">
        <f>IFERROR(VLOOKUP(B732,'[1]DADOS (OCULTAR)'!$Q$3:$S$136,3,0),"")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LUCICLEIDE ALVES DAS NEVES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2236-05</v>
      </c>
      <c r="G732" s="13" t="str">
        <f>IF('[1]TCE - ANEXO III - Preencher'!H741="","",'[1]TCE - ANEXO III - Preencher'!H741)</f>
        <v>01/2026</v>
      </c>
      <c r="H732" s="14">
        <f>'[1]TCE - ANEXO III - Preencher'!I741</f>
        <v>0</v>
      </c>
      <c r="I732" s="14">
        <f>'[1]TCE - ANEXO III - Preencher'!J741</f>
        <v>270.76400000000001</v>
      </c>
      <c r="J732" s="14">
        <f>'[1]TCE - ANEXO III - Preencher'!K741</f>
        <v>0</v>
      </c>
      <c r="K732" s="15">
        <f>'[1]TCE - ANEXO III - Preencher'!L741</f>
        <v>175.63587000000001</v>
      </c>
      <c r="L732" s="15">
        <f>'[1]TCE - ANEXO III - Preencher'!M741</f>
        <v>2.36</v>
      </c>
      <c r="M732" s="15">
        <f t="shared" si="67"/>
        <v>173.27587</v>
      </c>
      <c r="N732" s="15">
        <f>'[1]TCE - ANEXO III - Preencher'!O741</f>
        <v>4.774</v>
      </c>
      <c r="O732" s="15">
        <f>'[1]TCE - ANEXO III - Preencher'!P741</f>
        <v>0</v>
      </c>
      <c r="P732" s="16">
        <f t="shared" si="68"/>
        <v>4.774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448.81387000000001</v>
      </c>
    </row>
    <row r="733" spans="1:28" x14ac:dyDescent="0.25">
      <c r="A733" s="8">
        <f>IFERROR(VLOOKUP(B733,'[1]DADOS (OCULTAR)'!$Q$3:$S$136,3,0),"")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LUCICLEIDE DA SILVA FIRMINO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01/2026</v>
      </c>
      <c r="H733" s="14">
        <f>'[1]TCE - ANEXO III - Preencher'!I742</f>
        <v>0</v>
      </c>
      <c r="I733" s="14">
        <f>'[1]TCE - ANEXO III - Preencher'!J742</f>
        <v>345.1968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2.2719999999999998</v>
      </c>
      <c r="O733" s="15">
        <f>'[1]TCE - ANEXO III - Preencher'!P742</f>
        <v>0</v>
      </c>
      <c r="P733" s="16">
        <f t="shared" si="68"/>
        <v>2.2719999999999998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347.46879999999999</v>
      </c>
    </row>
    <row r="734" spans="1:28" x14ac:dyDescent="0.25">
      <c r="A734" s="8">
        <f>IFERROR(VLOOKUP(B734,'[1]DADOS (OCULTAR)'!$Q$3:$S$136,3,0),"")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LUCICLEIDE LIMA DO NASCIMENTO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01/2026</v>
      </c>
      <c r="H734" s="14">
        <f>'[1]TCE - ANEXO III - Preencher'!I743</f>
        <v>0</v>
      </c>
      <c r="I734" s="14">
        <f>'[1]TCE - ANEXO III - Preencher'!J743</f>
        <v>310.41039999999998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2.2719999999999998</v>
      </c>
      <c r="O734" s="15">
        <f>'[1]TCE - ANEXO III - Preencher'!P743</f>
        <v>0</v>
      </c>
      <c r="P734" s="16">
        <f t="shared" si="68"/>
        <v>2.2719999999999998</v>
      </c>
      <c r="Q734" s="15">
        <f>'[1]TCE - ANEXO III - Preencher'!R743</f>
        <v>360.54</v>
      </c>
      <c r="R734" s="15">
        <f>'[1]TCE - ANEXO III - Preencher'!S743</f>
        <v>97.26</v>
      </c>
      <c r="S734" s="16">
        <f t="shared" si="69"/>
        <v>263.28000000000003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575.9624</v>
      </c>
    </row>
    <row r="735" spans="1:28" x14ac:dyDescent="0.25">
      <c r="A735" s="8">
        <f>IFERROR(VLOOKUP(B735,'[1]DADOS (OCULTAR)'!$Q$3:$S$136,3,0),"")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LUCICLEIDE MARIA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3222-05</v>
      </c>
      <c r="G735" s="13" t="str">
        <f>IF('[1]TCE - ANEXO III - Preencher'!H744="","",'[1]TCE - ANEXO III - Preencher'!H744)</f>
        <v>01/2026</v>
      </c>
      <c r="H735" s="14">
        <f>'[1]TCE - ANEXO III - Preencher'!I744</f>
        <v>0</v>
      </c>
      <c r="I735" s="14">
        <f>'[1]TCE - ANEXO III - Preencher'!J744</f>
        <v>310.09679999999997</v>
      </c>
      <c r="J735" s="14">
        <f>'[1]TCE - ANEXO III - Preencher'!K744</f>
        <v>0</v>
      </c>
      <c r="K735" s="15">
        <f>'[1]TCE - ANEXO III - Preencher'!L744</f>
        <v>175.63587000000001</v>
      </c>
      <c r="L735" s="15">
        <f>'[1]TCE - ANEXO III - Preencher'!M744</f>
        <v>32.42</v>
      </c>
      <c r="M735" s="15">
        <f t="shared" si="67"/>
        <v>143.21587</v>
      </c>
      <c r="N735" s="15">
        <f>'[1]TCE - ANEXO III - Preencher'!O744</f>
        <v>2.2719999999999998</v>
      </c>
      <c r="O735" s="15">
        <f>'[1]TCE - ANEXO III - Preencher'!P744</f>
        <v>0</v>
      </c>
      <c r="P735" s="16">
        <f t="shared" si="68"/>
        <v>2.2719999999999998</v>
      </c>
      <c r="Q735" s="15">
        <f>'[1]TCE - ANEXO III - Preencher'!R744</f>
        <v>360.54</v>
      </c>
      <c r="R735" s="15">
        <f>'[1]TCE - ANEXO III - Preencher'!S744</f>
        <v>85.75</v>
      </c>
      <c r="S735" s="16">
        <f t="shared" si="69"/>
        <v>274.79000000000002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730.37466999999992</v>
      </c>
    </row>
    <row r="736" spans="1:28" x14ac:dyDescent="0.25">
      <c r="A736" s="8">
        <f>IFERROR(VLOOKUP(B736,'[1]DADOS (OCULTAR)'!$Q$3:$S$136,3,0),"")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LUCICLEIDE MARIA NUNES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5143-20</v>
      </c>
      <c r="G736" s="13" t="str">
        <f>IF('[1]TCE - ANEXO III - Preencher'!H745="","",'[1]TCE - ANEXO III - Preencher'!H745)</f>
        <v>01/2026</v>
      </c>
      <c r="H736" s="14">
        <f>'[1]TCE - ANEXO III - Preencher'!I745</f>
        <v>0</v>
      </c>
      <c r="I736" s="14">
        <f>'[1]TCE - ANEXO III - Preencher'!J745</f>
        <v>209.11439999999999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2.2719999999999998</v>
      </c>
      <c r="O736" s="15">
        <f>'[1]TCE - ANEXO III - Preencher'!P745</f>
        <v>0</v>
      </c>
      <c r="P736" s="16">
        <f t="shared" si="68"/>
        <v>2.2719999999999998</v>
      </c>
      <c r="Q736" s="15">
        <f>'[1]TCE - ANEXO III - Preencher'!R745</f>
        <v>0</v>
      </c>
      <c r="R736" s="15">
        <f>'[1]TCE - ANEXO III - Preencher'!S745</f>
        <v>97.26</v>
      </c>
      <c r="S736" s="16">
        <f t="shared" si="69"/>
        <v>-97.26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114.12639999999998</v>
      </c>
    </row>
    <row r="737" spans="1:28" x14ac:dyDescent="0.25">
      <c r="A737" s="8">
        <f>IFERROR(VLOOKUP(B737,'[1]DADOS (OCULTAR)'!$Q$3:$S$136,3,0),"")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LUCIENE AVELINO DE LIMA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5142-25</v>
      </c>
      <c r="G737" s="13" t="str">
        <f>IF('[1]TCE - ANEXO III - Preencher'!H746="","",'[1]TCE - ANEXO III - Preencher'!H746)</f>
        <v>01/2026</v>
      </c>
      <c r="H737" s="14">
        <f>'[1]TCE - ANEXO III - Preencher'!I746</f>
        <v>0</v>
      </c>
      <c r="I737" s="14">
        <f>'[1]TCE - ANEXO III - Preencher'!J746</f>
        <v>179.98480000000001</v>
      </c>
      <c r="J737" s="14">
        <f>'[1]TCE - ANEXO III - Preencher'!K746</f>
        <v>0</v>
      </c>
      <c r="K737" s="15">
        <f>'[1]TCE - ANEXO III - Preencher'!L746</f>
        <v>175.63587000000001</v>
      </c>
      <c r="L737" s="15">
        <f>'[1]TCE - ANEXO III - Preencher'!M746</f>
        <v>32.42</v>
      </c>
      <c r="M737" s="15">
        <f t="shared" si="67"/>
        <v>143.21587</v>
      </c>
      <c r="N737" s="15">
        <f>'[1]TCE - ANEXO III - Preencher'!O746</f>
        <v>2.2719999999999998</v>
      </c>
      <c r="O737" s="15">
        <f>'[1]TCE - ANEXO III - Preencher'!P746</f>
        <v>0</v>
      </c>
      <c r="P737" s="16">
        <f t="shared" si="68"/>
        <v>2.2719999999999998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325.47266999999999</v>
      </c>
    </row>
    <row r="738" spans="1:28" x14ac:dyDescent="0.25">
      <c r="A738" s="8">
        <f>IFERROR(VLOOKUP(B738,'[1]DADOS (OCULTAR)'!$Q$3:$S$136,3,0),"")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LUCIENE MARIA ROBERTO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01/2026</v>
      </c>
      <c r="H738" s="14">
        <f>'[1]TCE - ANEXO III - Preencher'!I747</f>
        <v>0</v>
      </c>
      <c r="I738" s="14">
        <f>'[1]TCE - ANEXO III - Preencher'!J747</f>
        <v>286.76240000000001</v>
      </c>
      <c r="J738" s="14">
        <f>'[1]TCE - ANEXO III - Preencher'!K747</f>
        <v>0</v>
      </c>
      <c r="K738" s="15">
        <f>'[1]TCE - ANEXO III - Preencher'!L747</f>
        <v>175.63587000000001</v>
      </c>
      <c r="L738" s="15">
        <f>'[1]TCE - ANEXO III - Preencher'!M747</f>
        <v>32.42</v>
      </c>
      <c r="M738" s="15">
        <f t="shared" si="67"/>
        <v>143.21587</v>
      </c>
      <c r="N738" s="15">
        <f>'[1]TCE - ANEXO III - Preencher'!O747</f>
        <v>2.2719999999999998</v>
      </c>
      <c r="O738" s="15">
        <f>'[1]TCE - ANEXO III - Preencher'!P747</f>
        <v>0</v>
      </c>
      <c r="P738" s="16">
        <f t="shared" si="68"/>
        <v>2.2719999999999998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432.25027</v>
      </c>
    </row>
    <row r="739" spans="1:28" x14ac:dyDescent="0.25">
      <c r="A739" s="8">
        <f>IFERROR(VLOOKUP(B739,'[1]DADOS (OCULTAR)'!$Q$3:$S$136,3,0),"")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LUCIERIA JOSE ALVES AMORIM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01/2026</v>
      </c>
      <c r="H739" s="14">
        <f>'[1]TCE - ANEXO III - Preencher'!I748</f>
        <v>0</v>
      </c>
      <c r="I739" s="14">
        <f>'[1]TCE - ANEXO III - Preencher'!J748</f>
        <v>287.91039999999998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2.2719999999999998</v>
      </c>
      <c r="O739" s="15">
        <f>'[1]TCE - ANEXO III - Preencher'!P748</f>
        <v>0</v>
      </c>
      <c r="P739" s="16">
        <f t="shared" si="68"/>
        <v>2.2719999999999998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290.18239999999997</v>
      </c>
    </row>
    <row r="740" spans="1:28" x14ac:dyDescent="0.25">
      <c r="A740" s="8">
        <f>IFERROR(VLOOKUP(B740,'[1]DADOS (OCULTAR)'!$Q$3:$S$136,3,0),"")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LUCINALVA TACIANA MARTINS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01/2026</v>
      </c>
      <c r="H740" s="14">
        <f>'[1]TCE - ANEXO III - Preencher'!I749</f>
        <v>0</v>
      </c>
      <c r="I740" s="14">
        <f>'[1]TCE - ANEXO III - Preencher'!J749</f>
        <v>331.8184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2.2719999999999998</v>
      </c>
      <c r="O740" s="15">
        <f>'[1]TCE - ANEXO III - Preencher'!P749</f>
        <v>0</v>
      </c>
      <c r="P740" s="16">
        <f t="shared" si="68"/>
        <v>2.2719999999999998</v>
      </c>
      <c r="Q740" s="15">
        <f>'[1]TCE - ANEXO III - Preencher'!R749</f>
        <v>351.73</v>
      </c>
      <c r="R740" s="15">
        <f>'[1]TCE - ANEXO III - Preencher'!S749</f>
        <v>97.26</v>
      </c>
      <c r="S740" s="16">
        <f t="shared" si="69"/>
        <v>254.47000000000003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588.56040000000007</v>
      </c>
    </row>
    <row r="741" spans="1:28" x14ac:dyDescent="0.25">
      <c r="A741" s="8">
        <f>IFERROR(VLOOKUP(B741,'[1]DADOS (OCULTAR)'!$Q$3:$S$136,3,0),"")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LUCIOLA ELIONAI DOS SANTOS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3222-05</v>
      </c>
      <c r="G741" s="13" t="str">
        <f>IF('[1]TCE - ANEXO III - Preencher'!H750="","",'[1]TCE - ANEXO III - Preencher'!H750)</f>
        <v>01/2026</v>
      </c>
      <c r="H741" s="14">
        <f>'[1]TCE - ANEXO III - Preencher'!I750</f>
        <v>0</v>
      </c>
      <c r="I741" s="14">
        <f>'[1]TCE - ANEXO III - Preencher'!J750</f>
        <v>292.66320000000002</v>
      </c>
      <c r="J741" s="14">
        <f>'[1]TCE - ANEXO III - Preencher'!K750</f>
        <v>0</v>
      </c>
      <c r="K741" s="15">
        <f>'[1]TCE - ANEXO III - Preencher'!L750</f>
        <v>175.63587000000001</v>
      </c>
      <c r="L741" s="15">
        <f>'[1]TCE - ANEXO III - Preencher'!M750</f>
        <v>32.42</v>
      </c>
      <c r="M741" s="15">
        <f t="shared" si="67"/>
        <v>143.21587</v>
      </c>
      <c r="N741" s="15">
        <f>'[1]TCE - ANEXO III - Preencher'!O750</f>
        <v>2.2719999999999998</v>
      </c>
      <c r="O741" s="15">
        <f>'[1]TCE - ANEXO III - Preencher'!P750</f>
        <v>0</v>
      </c>
      <c r="P741" s="16">
        <f t="shared" si="68"/>
        <v>2.2719999999999998</v>
      </c>
      <c r="Q741" s="15">
        <f>'[1]TCE - ANEXO III - Preencher'!R750</f>
        <v>369.36</v>
      </c>
      <c r="R741" s="15">
        <f>'[1]TCE - ANEXO III - Preencher'!S750</f>
        <v>0</v>
      </c>
      <c r="S741" s="16">
        <f t="shared" si="69"/>
        <v>369.36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807.51107000000002</v>
      </c>
    </row>
    <row r="742" spans="1:28" x14ac:dyDescent="0.25">
      <c r="A742" s="8">
        <f>IFERROR(VLOOKUP(B742,'[1]DADOS (OCULTAR)'!$Q$3:$S$136,3,0),"")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LUCITANIA MARIA DA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01/2026</v>
      </c>
      <c r="H742" s="14">
        <f>'[1]TCE - ANEXO III - Preencher'!I751</f>
        <v>0</v>
      </c>
      <c r="I742" s="14">
        <f>'[1]TCE - ANEXO III - Preencher'!J751</f>
        <v>312.43040000000002</v>
      </c>
      <c r="J742" s="14">
        <f>'[1]TCE - ANEXO III - Preencher'!K751</f>
        <v>0</v>
      </c>
      <c r="K742" s="15">
        <f>'[1]TCE - ANEXO III - Preencher'!L751</f>
        <v>175.63587000000001</v>
      </c>
      <c r="L742" s="15">
        <f>'[1]TCE - ANEXO III - Preencher'!M751</f>
        <v>32.42</v>
      </c>
      <c r="M742" s="15">
        <f t="shared" si="67"/>
        <v>143.21587</v>
      </c>
      <c r="N742" s="15">
        <f>'[1]TCE - ANEXO III - Preencher'!O751</f>
        <v>2.2719999999999998</v>
      </c>
      <c r="O742" s="15">
        <f>'[1]TCE - ANEXO III - Preencher'!P751</f>
        <v>0</v>
      </c>
      <c r="P742" s="16">
        <f t="shared" si="68"/>
        <v>2.2719999999999998</v>
      </c>
      <c r="Q742" s="15">
        <f>'[1]TCE - ANEXO III - Preencher'!R751</f>
        <v>237.13</v>
      </c>
      <c r="R742" s="15">
        <f>'[1]TCE - ANEXO III - Preencher'!S751</f>
        <v>92.07</v>
      </c>
      <c r="S742" s="16">
        <f t="shared" si="69"/>
        <v>145.06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602.97827000000007</v>
      </c>
    </row>
    <row r="743" spans="1:28" x14ac:dyDescent="0.25">
      <c r="A743" s="8">
        <f>IFERROR(VLOOKUP(B743,'[1]DADOS (OCULTAR)'!$Q$3:$S$136,3,0),"")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LUCRECIA DA SILVA GODE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5142-25</v>
      </c>
      <c r="G743" s="13" t="str">
        <f>IF('[1]TCE - ANEXO III - Preencher'!H752="","",'[1]TCE - ANEXO III - Preencher'!H752)</f>
        <v>01/2026</v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175.63587000000001</v>
      </c>
      <c r="L743" s="15">
        <f>'[1]TCE - ANEXO III - Preencher'!M752</f>
        <v>32.42</v>
      </c>
      <c r="M743" s="15">
        <f t="shared" si="67"/>
        <v>143.21587</v>
      </c>
      <c r="N743" s="15">
        <f>'[1]TCE - ANEXO III - Preencher'!O752</f>
        <v>2.2719999999999998</v>
      </c>
      <c r="O743" s="15">
        <f>'[1]TCE - ANEXO III - Preencher'!P752</f>
        <v>0</v>
      </c>
      <c r="P743" s="16">
        <f t="shared" si="68"/>
        <v>2.2719999999999998</v>
      </c>
      <c r="Q743" s="15">
        <f>'[1]TCE - ANEXO III - Preencher'!R752</f>
        <v>0</v>
      </c>
      <c r="R743" s="15">
        <f>'[1]TCE - ANEXO III - Preencher'!S752</f>
        <v>97.26</v>
      </c>
      <c r="S743" s="16">
        <f t="shared" si="69"/>
        <v>-97.26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48.227869999999982</v>
      </c>
    </row>
    <row r="744" spans="1:28" x14ac:dyDescent="0.25">
      <c r="A744" s="8">
        <f>IFERROR(VLOOKUP(B744,'[1]DADOS (OCULTAR)'!$Q$3:$S$136,3,0),"")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LUDMILLA INGRID MARINHO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01/2026</v>
      </c>
      <c r="H744" s="14">
        <f>'[1]TCE - ANEXO III - Preencher'!I753</f>
        <v>0</v>
      </c>
      <c r="I744" s="14">
        <f>'[1]TCE - ANEXO III - Preencher'!J753</f>
        <v>335.87279999999998</v>
      </c>
      <c r="J744" s="14">
        <f>'[1]TCE - ANEXO III - Preencher'!K753</f>
        <v>0</v>
      </c>
      <c r="K744" s="15">
        <f>'[1]TCE - ANEXO III - Preencher'!L753</f>
        <v>175.63587000000001</v>
      </c>
      <c r="L744" s="15">
        <f>'[1]TCE - ANEXO III - Preencher'!M753</f>
        <v>32.42</v>
      </c>
      <c r="M744" s="15">
        <f t="shared" si="67"/>
        <v>143.21587</v>
      </c>
      <c r="N744" s="15">
        <f>'[1]TCE - ANEXO III - Preencher'!O753</f>
        <v>2.2719999999999998</v>
      </c>
      <c r="O744" s="15">
        <f>'[1]TCE - ANEXO III - Preencher'!P753</f>
        <v>0</v>
      </c>
      <c r="P744" s="16">
        <f t="shared" si="68"/>
        <v>2.2719999999999998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481.36066999999997</v>
      </c>
    </row>
    <row r="745" spans="1:28" x14ac:dyDescent="0.25">
      <c r="A745" s="8">
        <f>IFERROR(VLOOKUP(B745,'[1]DADOS (OCULTAR)'!$Q$3:$S$136,3,0),"")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LUIS HENRIQUE RODRIGUES DOS SANTOS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5151-10</v>
      </c>
      <c r="G745" s="13" t="str">
        <f>IF('[1]TCE - ANEXO III - Preencher'!H754="","",'[1]TCE - ANEXO III - Preencher'!H754)</f>
        <v>01/2026</v>
      </c>
      <c r="H745" s="14">
        <f>'[1]TCE - ANEXO III - Preencher'!I754</f>
        <v>0</v>
      </c>
      <c r="I745" s="14">
        <f>'[1]TCE - ANEXO III - Preencher'!J754</f>
        <v>172.45840000000001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2.2719999999999998</v>
      </c>
      <c r="O745" s="15">
        <f>'[1]TCE - ANEXO III - Preencher'!P754</f>
        <v>0</v>
      </c>
      <c r="P745" s="16">
        <f t="shared" si="68"/>
        <v>2.2719999999999998</v>
      </c>
      <c r="Q745" s="15">
        <f>'[1]TCE - ANEXO III - Preencher'!R754</f>
        <v>510.4</v>
      </c>
      <c r="R745" s="15">
        <f>'[1]TCE - ANEXO III - Preencher'!S754</f>
        <v>0</v>
      </c>
      <c r="S745" s="16">
        <f t="shared" si="69"/>
        <v>510.4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685.13040000000001</v>
      </c>
    </row>
    <row r="746" spans="1:28" x14ac:dyDescent="0.25">
      <c r="A746" s="8">
        <f>IFERROR(VLOOKUP(B746,'[1]DADOS (OCULTAR)'!$Q$3:$S$136,3,0),"")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LUISA CRISTINA DOS SANTOS RODRIGUES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4141-05</v>
      </c>
      <c r="G746" s="13" t="str">
        <f>IF('[1]TCE - ANEXO III - Preencher'!H755="","",'[1]TCE - ANEXO III - Preencher'!H755)</f>
        <v>01/2026</v>
      </c>
      <c r="H746" s="14">
        <f>'[1]TCE - ANEXO III - Preencher'!I755</f>
        <v>0</v>
      </c>
      <c r="I746" s="14">
        <f>'[1]TCE - ANEXO III - Preencher'!J755</f>
        <v>254.8152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2.2719999999999998</v>
      </c>
      <c r="O746" s="15">
        <f>'[1]TCE - ANEXO III - Preencher'!P755</f>
        <v>0</v>
      </c>
      <c r="P746" s="16">
        <f t="shared" si="68"/>
        <v>2.2719999999999998</v>
      </c>
      <c r="Q746" s="15">
        <f>'[1]TCE - ANEXO III - Preencher'!R755</f>
        <v>404.62</v>
      </c>
      <c r="R746" s="15">
        <f>'[1]TCE - ANEXO III - Preencher'!S755</f>
        <v>168.81</v>
      </c>
      <c r="S746" s="16">
        <f t="shared" si="69"/>
        <v>235.81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492.8972</v>
      </c>
    </row>
    <row r="747" spans="1:28" x14ac:dyDescent="0.25">
      <c r="A747" s="8">
        <f>IFERROR(VLOOKUP(B747,'[1]DADOS (OCULTAR)'!$Q$3:$S$136,3,0),"")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LUIZ GUILHERME FERREIRA E SILVA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7711-05</v>
      </c>
      <c r="G747" s="13" t="str">
        <f>IF('[1]TCE - ANEXO III - Preencher'!H756="","",'[1]TCE - ANEXO III - Preencher'!H756)</f>
        <v>01/2026</v>
      </c>
      <c r="H747" s="14">
        <f>'[1]TCE - ANEXO III - Preencher'!I756</f>
        <v>0</v>
      </c>
      <c r="I747" s="14">
        <f>'[1]TCE - ANEXO III - Preencher'!J756</f>
        <v>235.548</v>
      </c>
      <c r="J747" s="14">
        <f>'[1]TCE - ANEXO III - Preencher'!K756</f>
        <v>0</v>
      </c>
      <c r="K747" s="15">
        <f>'[1]TCE - ANEXO III - Preencher'!L756</f>
        <v>175.63587000000001</v>
      </c>
      <c r="L747" s="15">
        <f>'[1]TCE - ANEXO III - Preencher'!M756</f>
        <v>44</v>
      </c>
      <c r="M747" s="15">
        <f t="shared" si="67"/>
        <v>131.63587000000001</v>
      </c>
      <c r="N747" s="15">
        <f>'[1]TCE - ANEXO III - Preencher'!O756</f>
        <v>2.2719999999999998</v>
      </c>
      <c r="O747" s="15">
        <f>'[1]TCE - ANEXO III - Preencher'!P756</f>
        <v>0</v>
      </c>
      <c r="P747" s="16">
        <f t="shared" si="68"/>
        <v>2.2719999999999998</v>
      </c>
      <c r="Q747" s="15">
        <f>'[1]TCE - ANEXO III - Preencher'!R756</f>
        <v>404.62</v>
      </c>
      <c r="R747" s="15">
        <f>'[1]TCE - ANEXO III - Preencher'!S756</f>
        <v>136.96</v>
      </c>
      <c r="S747" s="16">
        <f t="shared" si="69"/>
        <v>267.65999999999997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637.11586999999997</v>
      </c>
    </row>
    <row r="748" spans="1:28" x14ac:dyDescent="0.25">
      <c r="A748" s="8">
        <f>IFERROR(VLOOKUP(B748,'[1]DADOS (OCULTAR)'!$Q$3:$S$136,3,0),"")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LUIZ HENRIQUE SOARES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2235-05</v>
      </c>
      <c r="G748" s="13" t="str">
        <f>IF('[1]TCE - ANEXO III - Preencher'!H757="","",'[1]TCE - ANEXO III - Preencher'!H757)</f>
        <v>01/2026</v>
      </c>
      <c r="H748" s="14">
        <f>'[1]TCE - ANEXO III - Preencher'!I757</f>
        <v>0</v>
      </c>
      <c r="I748" s="14">
        <f>'[1]TCE - ANEXO III - Preencher'!J757</f>
        <v>493.27440000000001</v>
      </c>
      <c r="J748" s="14">
        <f>'[1]TCE - ANEXO III - Preencher'!K757</f>
        <v>0</v>
      </c>
      <c r="K748" s="15">
        <f>'[1]TCE - ANEXO III - Preencher'!L757</f>
        <v>175.63587000000001</v>
      </c>
      <c r="L748" s="15">
        <f>'[1]TCE - ANEXO III - Preencher'!M757</f>
        <v>3.59</v>
      </c>
      <c r="M748" s="15">
        <f t="shared" si="67"/>
        <v>172.04587000000001</v>
      </c>
      <c r="N748" s="15">
        <f>'[1]TCE - ANEXO III - Preencher'!O757</f>
        <v>4.774</v>
      </c>
      <c r="O748" s="15">
        <f>'[1]TCE - ANEXO III - Preencher'!P757</f>
        <v>0</v>
      </c>
      <c r="P748" s="16">
        <f t="shared" si="68"/>
        <v>4.774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670.09427000000005</v>
      </c>
    </row>
    <row r="749" spans="1:28" x14ac:dyDescent="0.25">
      <c r="A749" s="8">
        <f>IFERROR(VLOOKUP(B749,'[1]DADOS (OCULTAR)'!$Q$3:$S$136,3,0),"")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LUZIARA DE FATIMA DA SILVA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4110-10</v>
      </c>
      <c r="G749" s="13" t="str">
        <f>IF('[1]TCE - ANEXO III - Preencher'!H758="","",'[1]TCE - ANEXO III - Preencher'!H758)</f>
        <v>01/2026</v>
      </c>
      <c r="H749" s="14">
        <f>'[1]TCE - ANEXO III - Preencher'!I758</f>
        <v>0</v>
      </c>
      <c r="I749" s="14">
        <f>'[1]TCE - ANEXO III - Preencher'!J758</f>
        <v>167.804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2.2719999999999998</v>
      </c>
      <c r="O749" s="15">
        <f>'[1]TCE - ANEXO III - Preencher'!P758</f>
        <v>0</v>
      </c>
      <c r="P749" s="16">
        <f t="shared" si="68"/>
        <v>2.2719999999999998</v>
      </c>
      <c r="Q749" s="15">
        <f>'[1]TCE - ANEXO III - Preencher'!R758</f>
        <v>360.54</v>
      </c>
      <c r="R749" s="15">
        <f>'[1]TCE - ANEXO III - Preencher'!S758</f>
        <v>77.97</v>
      </c>
      <c r="S749" s="16">
        <f t="shared" si="69"/>
        <v>282.57000000000005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452.64600000000007</v>
      </c>
    </row>
    <row r="750" spans="1:28" x14ac:dyDescent="0.25">
      <c r="A750" s="8">
        <f>IFERROR(VLOOKUP(B750,'[1]DADOS (OCULTAR)'!$Q$3:$S$136,3,0),"")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LYTUANNE CRISTINA SANTIAGO DE ASSIS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01/2026</v>
      </c>
      <c r="H750" s="14">
        <f>'[1]TCE - ANEXO III - Preencher'!I759</f>
        <v>0</v>
      </c>
      <c r="I750" s="14">
        <f>'[1]TCE - ANEXO III - Preencher'!J759</f>
        <v>299.69920000000002</v>
      </c>
      <c r="J750" s="14">
        <f>'[1]TCE - ANEXO III - Preencher'!K759</f>
        <v>0</v>
      </c>
      <c r="K750" s="15">
        <f>'[1]TCE - ANEXO III - Preencher'!L759</f>
        <v>175.63587000000001</v>
      </c>
      <c r="L750" s="15">
        <f>'[1]TCE - ANEXO III - Preencher'!M759</f>
        <v>32.42</v>
      </c>
      <c r="M750" s="15">
        <f t="shared" si="67"/>
        <v>143.21587</v>
      </c>
      <c r="N750" s="15">
        <f>'[1]TCE - ANEXO III - Preencher'!O759</f>
        <v>2.2719999999999998</v>
      </c>
      <c r="O750" s="15">
        <f>'[1]TCE - ANEXO III - Preencher'!P759</f>
        <v>0</v>
      </c>
      <c r="P750" s="16">
        <f t="shared" si="68"/>
        <v>2.2719999999999998</v>
      </c>
      <c r="Q750" s="15">
        <f>'[1]TCE - ANEXO III - Preencher'!R759</f>
        <v>413.43</v>
      </c>
      <c r="R750" s="15">
        <f>'[1]TCE - ANEXO III - Preencher'!S759</f>
        <v>97.26</v>
      </c>
      <c r="S750" s="16">
        <f t="shared" si="69"/>
        <v>316.17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761.35707000000002</v>
      </c>
    </row>
    <row r="751" spans="1:28" x14ac:dyDescent="0.25">
      <c r="A751" s="8">
        <f>IFERROR(VLOOKUP(B751,'[1]DADOS (OCULTAR)'!$Q$3:$S$136,3,0),"")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MAGALY NUNES DOS SANTOS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5143-20</v>
      </c>
      <c r="G751" s="13" t="str">
        <f>IF('[1]TCE - ANEXO III - Preencher'!H760="","",'[1]TCE - ANEXO III - Preencher'!H760)</f>
        <v>01/2026</v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2.2719999999999998</v>
      </c>
      <c r="O751" s="15">
        <f>'[1]TCE - ANEXO III - Preencher'!P760</f>
        <v>0</v>
      </c>
      <c r="P751" s="16">
        <f t="shared" si="68"/>
        <v>2.2719999999999998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2.2719999999999998</v>
      </c>
    </row>
    <row r="752" spans="1:28" x14ac:dyDescent="0.25">
      <c r="A752" s="8">
        <f>IFERROR(VLOOKUP(B752,'[1]DADOS (OCULTAR)'!$Q$3:$S$136,3,0),"")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MANNIX DE AZEVEDO FERREIRA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2238-10</v>
      </c>
      <c r="G752" s="13" t="str">
        <f>IF('[1]TCE - ANEXO III - Preencher'!H761="","",'[1]TCE - ANEXO III - Preencher'!H761)</f>
        <v>01/2026</v>
      </c>
      <c r="H752" s="14">
        <f>'[1]TCE - ANEXO III - Preencher'!I761</f>
        <v>0</v>
      </c>
      <c r="I752" s="14">
        <f>'[1]TCE - ANEXO III - Preencher'!J761</f>
        <v>273.41680000000002</v>
      </c>
      <c r="J752" s="14">
        <f>'[1]TCE - ANEXO III - Preencher'!K761</f>
        <v>0</v>
      </c>
      <c r="K752" s="15">
        <f>'[1]TCE - ANEXO III - Preencher'!L761</f>
        <v>175.63587000000001</v>
      </c>
      <c r="L752" s="15">
        <f>'[1]TCE - ANEXO III - Preencher'!M761</f>
        <v>56.94</v>
      </c>
      <c r="M752" s="15">
        <f t="shared" si="67"/>
        <v>118.69587000000001</v>
      </c>
      <c r="N752" s="15">
        <f>'[1]TCE - ANEXO III - Preencher'!O761</f>
        <v>2.2719999999999998</v>
      </c>
      <c r="O752" s="15">
        <f>'[1]TCE - ANEXO III - Preencher'!P761</f>
        <v>0</v>
      </c>
      <c r="P752" s="16">
        <f t="shared" si="68"/>
        <v>2.2719999999999998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394.38467000000003</v>
      </c>
    </row>
    <row r="753" spans="1:28" x14ac:dyDescent="0.25">
      <c r="A753" s="8">
        <f>IFERROR(VLOOKUP(B753,'[1]DADOS (OCULTAR)'!$Q$3:$S$136,3,0),"")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MANOEL FERREIRA DE LIMA JUNIOR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4201-25</v>
      </c>
      <c r="G753" s="13" t="str">
        <f>IF('[1]TCE - ANEXO III - Preencher'!H762="","",'[1]TCE - ANEXO III - Preencher'!H762)</f>
        <v>01/2026</v>
      </c>
      <c r="H753" s="14">
        <f>'[1]TCE - ANEXO III - Preencher'!I762</f>
        <v>0</v>
      </c>
      <c r="I753" s="14">
        <f>'[1]TCE - ANEXO III - Preencher'!J762</f>
        <v>393.93759999999997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2.2719999999999998</v>
      </c>
      <c r="O753" s="15">
        <f>'[1]TCE - ANEXO III - Preencher'!P762</f>
        <v>0</v>
      </c>
      <c r="P753" s="16">
        <f t="shared" si="68"/>
        <v>2.2719999999999998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396.20959999999997</v>
      </c>
    </row>
    <row r="754" spans="1:28" x14ac:dyDescent="0.25">
      <c r="A754" s="8">
        <f>IFERROR(VLOOKUP(B754,'[1]DADOS (OCULTAR)'!$Q$3:$S$136,3,0),"")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MANUELA ARAUJO DA SILVA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4110-10</v>
      </c>
      <c r="G754" s="13" t="str">
        <f>IF('[1]TCE - ANEXO III - Preencher'!H763="","",'[1]TCE - ANEXO III - Preencher'!H763)</f>
        <v>01/2026</v>
      </c>
      <c r="H754" s="14">
        <f>'[1]TCE - ANEXO III - Preencher'!I763</f>
        <v>0</v>
      </c>
      <c r="I754" s="14">
        <f>'[1]TCE - ANEXO III - Preencher'!J763</f>
        <v>131.84800000000001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2.2719999999999998</v>
      </c>
      <c r="O754" s="15">
        <f>'[1]TCE - ANEXO III - Preencher'!P763</f>
        <v>0</v>
      </c>
      <c r="P754" s="16">
        <f t="shared" si="68"/>
        <v>2.2719999999999998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134.12</v>
      </c>
    </row>
    <row r="755" spans="1:28" x14ac:dyDescent="0.25">
      <c r="A755" s="8">
        <f>IFERROR(VLOOKUP(B755,'[1]DADOS (OCULTAR)'!$Q$3:$S$136,3,0),"")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MANUELA KARLA ALVES</v>
      </c>
      <c r="E755" s="9" t="str">
        <f>IF('[1]TCE - ANEXO III - Preencher'!F764="4 - Assistência Odontológica","2 - Outros Profissionais da Saúde",'[1]TCE - ANEXO III - Preencher'!F764)</f>
        <v>3 - Administrativo</v>
      </c>
      <c r="F755" s="12" t="str">
        <f>'[1]TCE - ANEXO III - Preencher'!G764</f>
        <v>5174-10</v>
      </c>
      <c r="G755" s="13" t="str">
        <f>IF('[1]TCE - ANEXO III - Preencher'!H764="","",'[1]TCE - ANEXO III - Preencher'!H764)</f>
        <v>01/2026</v>
      </c>
      <c r="H755" s="14">
        <f>'[1]TCE - ANEXO III - Preencher'!I764</f>
        <v>0</v>
      </c>
      <c r="I755" s="14">
        <f>'[1]TCE - ANEXO III - Preencher'!J764</f>
        <v>161.72319999999999</v>
      </c>
      <c r="J755" s="14">
        <f>'[1]TCE - ANEXO III - Preencher'!K764</f>
        <v>0</v>
      </c>
      <c r="K755" s="15">
        <f>'[1]TCE - ANEXO III - Preencher'!L764</f>
        <v>175.63587000000001</v>
      </c>
      <c r="L755" s="15">
        <f>'[1]TCE - ANEXO III - Preencher'!M764</f>
        <v>32.42</v>
      </c>
      <c r="M755" s="15">
        <f t="shared" si="67"/>
        <v>143.21587</v>
      </c>
      <c r="N755" s="15">
        <f>'[1]TCE - ANEXO III - Preencher'!O764</f>
        <v>2.2719999999999998</v>
      </c>
      <c r="O755" s="15">
        <f>'[1]TCE - ANEXO III - Preencher'!P764</f>
        <v>0</v>
      </c>
      <c r="P755" s="16">
        <f t="shared" si="68"/>
        <v>2.2719999999999998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307.21107000000001</v>
      </c>
    </row>
    <row r="756" spans="1:28" x14ac:dyDescent="0.25">
      <c r="A756" s="8">
        <f>IFERROR(VLOOKUP(B756,'[1]DADOS (OCULTAR)'!$Q$3:$S$136,3,0),"")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MANUELA SILVA DE LUNA SANTOS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2236-05</v>
      </c>
      <c r="G756" s="13" t="str">
        <f>IF('[1]TCE - ANEXO III - Preencher'!H765="","",'[1]TCE - ANEXO III - Preencher'!H765)</f>
        <v>01/2026</v>
      </c>
      <c r="H756" s="14">
        <f>'[1]TCE - ANEXO III - Preencher'!I765</f>
        <v>0</v>
      </c>
      <c r="I756" s="14">
        <f>'[1]TCE - ANEXO III - Preencher'!J765</f>
        <v>228.44880000000001</v>
      </c>
      <c r="J756" s="14">
        <f>'[1]TCE - ANEXO III - Preencher'!K765</f>
        <v>0</v>
      </c>
      <c r="K756" s="15">
        <f>'[1]TCE - ANEXO III - Preencher'!L765</f>
        <v>175.63587000000001</v>
      </c>
      <c r="L756" s="15">
        <f>'[1]TCE - ANEXO III - Preencher'!M765</f>
        <v>34.44</v>
      </c>
      <c r="M756" s="15">
        <f t="shared" si="67"/>
        <v>141.19587000000001</v>
      </c>
      <c r="N756" s="15">
        <f>'[1]TCE - ANEXO III - Preencher'!O765</f>
        <v>4.774</v>
      </c>
      <c r="O756" s="15">
        <f>'[1]TCE - ANEXO III - Preencher'!P765</f>
        <v>0</v>
      </c>
      <c r="P756" s="16">
        <f t="shared" si="68"/>
        <v>4.774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374.41867000000002</v>
      </c>
    </row>
    <row r="757" spans="1:28" x14ac:dyDescent="0.25">
      <c r="A757" s="8">
        <f>IFERROR(VLOOKUP(B757,'[1]DADOS (OCULTAR)'!$Q$3:$S$136,3,0),"")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MARAYSA MORGHANA FAGUNDES DA COSTA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2235-05</v>
      </c>
      <c r="G757" s="13" t="str">
        <f>IF('[1]TCE - ANEXO III - Preencher'!H766="","",'[1]TCE - ANEXO III - Preencher'!H766)</f>
        <v>01/2026</v>
      </c>
      <c r="H757" s="14">
        <f>'[1]TCE - ANEXO III - Preencher'!I766</f>
        <v>0</v>
      </c>
      <c r="I757" s="14">
        <f>'[1]TCE - ANEXO III - Preencher'!J766</f>
        <v>454.23840000000001</v>
      </c>
      <c r="J757" s="14">
        <f>'[1]TCE - ANEXO III - Preencher'!K766</f>
        <v>0</v>
      </c>
      <c r="K757" s="15">
        <f>'[1]TCE - ANEXO III - Preencher'!L766</f>
        <v>175.63587000000001</v>
      </c>
      <c r="L757" s="15">
        <f>'[1]TCE - ANEXO III - Preencher'!M766</f>
        <v>3.05</v>
      </c>
      <c r="M757" s="15">
        <f t="shared" si="67"/>
        <v>172.58587</v>
      </c>
      <c r="N757" s="15">
        <f>'[1]TCE - ANEXO III - Preencher'!O766</f>
        <v>4.774</v>
      </c>
      <c r="O757" s="15">
        <f>'[1]TCE - ANEXO III - Preencher'!P766</f>
        <v>0</v>
      </c>
      <c r="P757" s="16">
        <f t="shared" si="68"/>
        <v>4.774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631.59827000000007</v>
      </c>
    </row>
    <row r="758" spans="1:28" x14ac:dyDescent="0.25">
      <c r="A758" s="8">
        <f>IFERROR(VLOOKUP(B758,'[1]DADOS (OCULTAR)'!$Q$3:$S$136,3,0),"")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MARCELA JOSELMA DA SILVA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4110-10</v>
      </c>
      <c r="G758" s="13" t="str">
        <f>IF('[1]TCE - ANEXO III - Preencher'!H767="","",'[1]TCE - ANEXO III - Preencher'!H767)</f>
        <v>01/2026</v>
      </c>
      <c r="H758" s="14">
        <f>'[1]TCE - ANEXO III - Preencher'!I767</f>
        <v>0</v>
      </c>
      <c r="I758" s="14">
        <f>'[1]TCE - ANEXO III - Preencher'!J767</f>
        <v>192.2928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2.2719999999999998</v>
      </c>
      <c r="O758" s="15">
        <f>'[1]TCE - ANEXO III - Preencher'!P767</f>
        <v>0</v>
      </c>
      <c r="P758" s="16">
        <f t="shared" si="68"/>
        <v>2.2719999999999998</v>
      </c>
      <c r="Q758" s="15">
        <f>'[1]TCE - ANEXO III - Preencher'!R767</f>
        <v>316.47000000000003</v>
      </c>
      <c r="R758" s="15">
        <f>'[1]TCE - ANEXO III - Preencher'!S767</f>
        <v>86.1</v>
      </c>
      <c r="S758" s="16">
        <f t="shared" si="69"/>
        <v>230.37000000000003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424.9348</v>
      </c>
    </row>
    <row r="759" spans="1:28" x14ac:dyDescent="0.25">
      <c r="A759" s="8">
        <f>IFERROR(VLOOKUP(B759,'[1]DADOS (OCULTAR)'!$Q$3:$S$136,3,0),"")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MARCELA KARLA DE ALMEIDA LIRA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2237-10</v>
      </c>
      <c r="G759" s="13" t="str">
        <f>IF('[1]TCE - ANEXO III - Preencher'!H768="","",'[1]TCE - ANEXO III - Preencher'!H768)</f>
        <v>01/2026</v>
      </c>
      <c r="H759" s="14">
        <f>'[1]TCE - ANEXO III - Preencher'!I768</f>
        <v>0</v>
      </c>
      <c r="I759" s="14">
        <f>'[1]TCE - ANEXO III - Preencher'!J768</f>
        <v>432.15600000000001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2.2719999999999998</v>
      </c>
      <c r="O759" s="15">
        <f>'[1]TCE - ANEXO III - Preencher'!P768</f>
        <v>0</v>
      </c>
      <c r="P759" s="16">
        <f t="shared" si="68"/>
        <v>2.2719999999999998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434.428</v>
      </c>
    </row>
    <row r="760" spans="1:28" x14ac:dyDescent="0.25">
      <c r="A760" s="8">
        <f>IFERROR(VLOOKUP(B760,'[1]DADOS (OCULTAR)'!$Q$3:$S$136,3,0),"")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MARCELLA LYDIA PARENTE MECOZZI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2232-08</v>
      </c>
      <c r="G760" s="13" t="str">
        <f>IF('[1]TCE - ANEXO III - Preencher'!H769="","",'[1]TCE - ANEXO III - Preencher'!H769)</f>
        <v>01/2026</v>
      </c>
      <c r="H760" s="14">
        <f>'[1]TCE - ANEXO III - Preencher'!I769</f>
        <v>0</v>
      </c>
      <c r="I760" s="14">
        <f>'[1]TCE - ANEXO III - Preencher'!J769</f>
        <v>316.07600000000002</v>
      </c>
      <c r="J760" s="14">
        <f>'[1]TCE - ANEXO III - Preencher'!K769</f>
        <v>0</v>
      </c>
      <c r="K760" s="15">
        <f>'[1]TCE - ANEXO III - Preencher'!L769</f>
        <v>175.63587000000001</v>
      </c>
      <c r="L760" s="15">
        <f>'[1]TCE - ANEXO III - Preencher'!M769</f>
        <v>44</v>
      </c>
      <c r="M760" s="15">
        <f t="shared" si="67"/>
        <v>131.63587000000001</v>
      </c>
      <c r="N760" s="15">
        <f>'[1]TCE - ANEXO III - Preencher'!O769</f>
        <v>2.2719999999999998</v>
      </c>
      <c r="O760" s="15">
        <f>'[1]TCE - ANEXO III - Preencher'!P769</f>
        <v>0</v>
      </c>
      <c r="P760" s="16">
        <f t="shared" si="68"/>
        <v>2.2719999999999998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449.98387000000002</v>
      </c>
    </row>
    <row r="761" spans="1:28" x14ac:dyDescent="0.25">
      <c r="A761" s="8">
        <f>IFERROR(VLOOKUP(B761,'[1]DADOS (OCULTAR)'!$Q$3:$S$136,3,0),"")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MARCELO AUGUSTO BARUCHI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5211-30</v>
      </c>
      <c r="G761" s="13" t="str">
        <f>IF('[1]TCE - ANEXO III - Preencher'!H770="","",'[1]TCE - ANEXO III - Preencher'!H770)</f>
        <v>01/2026</v>
      </c>
      <c r="H761" s="14">
        <f>'[1]TCE - ANEXO III - Preencher'!I770</f>
        <v>0</v>
      </c>
      <c r="I761" s="14">
        <f>'[1]TCE - ANEXO III - Preencher'!J770</f>
        <v>141.92160000000001</v>
      </c>
      <c r="J761" s="14">
        <f>'[1]TCE - ANEXO III - Preencher'!K770</f>
        <v>0</v>
      </c>
      <c r="K761" s="15">
        <f>'[1]TCE - ANEXO III - Preencher'!L770</f>
        <v>175.63587000000001</v>
      </c>
      <c r="L761" s="15">
        <f>'[1]TCE - ANEXO III - Preencher'!M770</f>
        <v>35.479999999999997</v>
      </c>
      <c r="M761" s="15">
        <f t="shared" si="67"/>
        <v>140.15587000000002</v>
      </c>
      <c r="N761" s="15">
        <f>'[1]TCE - ANEXO III - Preencher'!O770</f>
        <v>2.2719999999999998</v>
      </c>
      <c r="O761" s="15">
        <f>'[1]TCE - ANEXO III - Preencher'!P770</f>
        <v>0</v>
      </c>
      <c r="P761" s="16">
        <f t="shared" si="68"/>
        <v>2.2719999999999998</v>
      </c>
      <c r="Q761" s="15">
        <f>'[1]TCE - ANEXO III - Preencher'!R770</f>
        <v>369.36</v>
      </c>
      <c r="R761" s="15">
        <f>'[1]TCE - ANEXO III - Preencher'!S770</f>
        <v>106.44</v>
      </c>
      <c r="S761" s="16">
        <f t="shared" si="69"/>
        <v>262.92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547.26947000000007</v>
      </c>
    </row>
    <row r="762" spans="1:28" x14ac:dyDescent="0.25">
      <c r="A762" s="8">
        <f>IFERROR(VLOOKUP(B762,'[1]DADOS (OCULTAR)'!$Q$3:$S$136,3,0),"")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MARCELO PEREIRA DOS SANTOS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5143-20</v>
      </c>
      <c r="G762" s="13" t="str">
        <f>IF('[1]TCE - ANEXO III - Preencher'!H771="","",'[1]TCE - ANEXO III - Preencher'!H771)</f>
        <v>01/2026</v>
      </c>
      <c r="H762" s="14">
        <f>'[1]TCE - ANEXO III - Preencher'!I771</f>
        <v>0</v>
      </c>
      <c r="I762" s="14">
        <f>'[1]TCE - ANEXO III - Preencher'!J771</f>
        <v>208.5856</v>
      </c>
      <c r="J762" s="14">
        <f>'[1]TCE - ANEXO III - Preencher'!K771</f>
        <v>0</v>
      </c>
      <c r="K762" s="15">
        <f>'[1]TCE - ANEXO III - Preencher'!L771</f>
        <v>175.63587000000001</v>
      </c>
      <c r="L762" s="15">
        <f>'[1]TCE - ANEXO III - Preencher'!M771</f>
        <v>32.42</v>
      </c>
      <c r="M762" s="15">
        <f t="shared" si="67"/>
        <v>143.21587</v>
      </c>
      <c r="N762" s="15">
        <f>'[1]TCE - ANEXO III - Preencher'!O771</f>
        <v>2.2719999999999998</v>
      </c>
      <c r="O762" s="15">
        <f>'[1]TCE - ANEXO III - Preencher'!P771</f>
        <v>0</v>
      </c>
      <c r="P762" s="16">
        <f t="shared" si="68"/>
        <v>2.2719999999999998</v>
      </c>
      <c r="Q762" s="15">
        <f>'[1]TCE - ANEXO III - Preencher'!R771</f>
        <v>369.36</v>
      </c>
      <c r="R762" s="15">
        <f>'[1]TCE - ANEXO III - Preencher'!S771</f>
        <v>91.42</v>
      </c>
      <c r="S762" s="16">
        <f t="shared" si="69"/>
        <v>277.94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632.01346999999998</v>
      </c>
    </row>
    <row r="763" spans="1:28" x14ac:dyDescent="0.25">
      <c r="A763" s="8">
        <f>IFERROR(VLOOKUP(B763,'[1]DADOS (OCULTAR)'!$Q$3:$S$136,3,0),"")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MARCELO SILVA DE BARROS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5211-30</v>
      </c>
      <c r="G763" s="13" t="str">
        <f>IF('[1]TCE - ANEXO III - Preencher'!H772="","",'[1]TCE - ANEXO III - Preencher'!H772)</f>
        <v>01/2026</v>
      </c>
      <c r="H763" s="14">
        <f>'[1]TCE - ANEXO III - Preencher'!I772</f>
        <v>0</v>
      </c>
      <c r="I763" s="14">
        <f>'[1]TCE - ANEXO III - Preencher'!J772</f>
        <v>179.00399999999999</v>
      </c>
      <c r="J763" s="14">
        <f>'[1]TCE - ANEXO III - Preencher'!K772</f>
        <v>0</v>
      </c>
      <c r="K763" s="15">
        <f>'[1]TCE - ANEXO III - Preencher'!L772</f>
        <v>175.63587000000001</v>
      </c>
      <c r="L763" s="15">
        <f>'[1]TCE - ANEXO III - Preencher'!M772</f>
        <v>35.479999999999997</v>
      </c>
      <c r="M763" s="15">
        <f t="shared" si="67"/>
        <v>140.15587000000002</v>
      </c>
      <c r="N763" s="15">
        <f>'[1]TCE - ANEXO III - Preencher'!O772</f>
        <v>2.2719999999999998</v>
      </c>
      <c r="O763" s="15">
        <f>'[1]TCE - ANEXO III - Preencher'!P772</f>
        <v>0</v>
      </c>
      <c r="P763" s="16">
        <f t="shared" si="68"/>
        <v>2.2719999999999998</v>
      </c>
      <c r="Q763" s="15">
        <f>'[1]TCE - ANEXO III - Preencher'!R772</f>
        <v>369.36</v>
      </c>
      <c r="R763" s="15">
        <f>'[1]TCE - ANEXO III - Preencher'!S772</f>
        <v>106.44</v>
      </c>
      <c r="S763" s="16">
        <f t="shared" si="69"/>
        <v>262.92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584.35186999999996</v>
      </c>
    </row>
    <row r="764" spans="1:28" x14ac:dyDescent="0.25">
      <c r="A764" s="8">
        <f>IFERROR(VLOOKUP(B764,'[1]DADOS (OCULTAR)'!$Q$3:$S$136,3,0),"")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MARCIA ADRIANA BARBOSA DE LIMA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3222-05</v>
      </c>
      <c r="G764" s="13" t="str">
        <f>IF('[1]TCE - ANEXO III - Preencher'!H773="","",'[1]TCE - ANEXO III - Preencher'!H773)</f>
        <v>01/2026</v>
      </c>
      <c r="H764" s="14">
        <f>'[1]TCE - ANEXO III - Preencher'!I773</f>
        <v>0</v>
      </c>
      <c r="I764" s="14">
        <f>'[1]TCE - ANEXO III - Preencher'!J773</f>
        <v>328.44240000000002</v>
      </c>
      <c r="J764" s="14">
        <f>'[1]TCE - ANEXO III - Preencher'!K773</f>
        <v>0</v>
      </c>
      <c r="K764" s="15">
        <f>'[1]TCE - ANEXO III - Preencher'!L773</f>
        <v>175.63587000000001</v>
      </c>
      <c r="L764" s="15">
        <f>'[1]TCE - ANEXO III - Preencher'!M773</f>
        <v>32.42</v>
      </c>
      <c r="M764" s="15">
        <f t="shared" si="67"/>
        <v>143.21587</v>
      </c>
      <c r="N764" s="15">
        <f>'[1]TCE - ANEXO III - Preencher'!O773</f>
        <v>2.2719999999999998</v>
      </c>
      <c r="O764" s="15">
        <f>'[1]TCE - ANEXO III - Preencher'!P773</f>
        <v>0</v>
      </c>
      <c r="P764" s="16">
        <f t="shared" si="68"/>
        <v>2.2719999999999998</v>
      </c>
      <c r="Q764" s="15">
        <f>'[1]TCE - ANEXO III - Preencher'!R773</f>
        <v>369.36</v>
      </c>
      <c r="R764" s="15">
        <f>'[1]TCE - ANEXO III - Preencher'!S773</f>
        <v>90.21</v>
      </c>
      <c r="S764" s="16">
        <f t="shared" si="69"/>
        <v>279.15000000000003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753.08027000000004</v>
      </c>
    </row>
    <row r="765" spans="1:28" x14ac:dyDescent="0.25">
      <c r="A765" s="8">
        <f>IFERROR(VLOOKUP(B765,'[1]DADOS (OCULTAR)'!$Q$3:$S$136,3,0),"")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MARCIA HENRIQUE BANDEIRA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5174-10</v>
      </c>
      <c r="G765" s="13" t="str">
        <f>IF('[1]TCE - ANEXO III - Preencher'!H774="","",'[1]TCE - ANEXO III - Preencher'!H774)</f>
        <v>01/2026</v>
      </c>
      <c r="H765" s="14">
        <f>'[1]TCE - ANEXO III - Preencher'!I774</f>
        <v>0</v>
      </c>
      <c r="I765" s="14">
        <f>'[1]TCE - ANEXO III - Preencher'!J774</f>
        <v>131.1448</v>
      </c>
      <c r="J765" s="14">
        <f>'[1]TCE - ANEXO III - Preencher'!K774</f>
        <v>0</v>
      </c>
      <c r="K765" s="15">
        <f>'[1]TCE - ANEXO III - Preencher'!L774</f>
        <v>175.63587000000001</v>
      </c>
      <c r="L765" s="15">
        <f>'[1]TCE - ANEXO III - Preencher'!M774</f>
        <v>32.42</v>
      </c>
      <c r="M765" s="15">
        <f t="shared" si="67"/>
        <v>143.21587</v>
      </c>
      <c r="N765" s="15">
        <f>'[1]TCE - ANEXO III - Preencher'!O774</f>
        <v>2.2719999999999998</v>
      </c>
      <c r="O765" s="15">
        <f>'[1]TCE - ANEXO III - Preencher'!P774</f>
        <v>0</v>
      </c>
      <c r="P765" s="16">
        <f t="shared" si="68"/>
        <v>2.2719999999999998</v>
      </c>
      <c r="Q765" s="15">
        <f>'[1]TCE - ANEXO III - Preencher'!R774</f>
        <v>237.13</v>
      </c>
      <c r="R765" s="15">
        <f>'[1]TCE - ANEXO III - Preencher'!S774</f>
        <v>0</v>
      </c>
      <c r="S765" s="16">
        <f t="shared" si="69"/>
        <v>237.13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513.76267000000007</v>
      </c>
    </row>
    <row r="766" spans="1:28" x14ac:dyDescent="0.25">
      <c r="A766" s="8">
        <f>IFERROR(VLOOKUP(B766,'[1]DADOS (OCULTAR)'!$Q$3:$S$136,3,0),"")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MARCIA LUIZA MELO DA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5211-30</v>
      </c>
      <c r="G766" s="13" t="str">
        <f>IF('[1]TCE - ANEXO III - Preencher'!H775="","",'[1]TCE - ANEXO III - Preencher'!H775)</f>
        <v>01/2026</v>
      </c>
      <c r="H766" s="14">
        <f>'[1]TCE - ANEXO III - Preencher'!I775</f>
        <v>0</v>
      </c>
      <c r="I766" s="14">
        <f>'[1]TCE - ANEXO III - Preencher'!J775</f>
        <v>174.15360000000001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2.2719999999999998</v>
      </c>
      <c r="O766" s="15">
        <f>'[1]TCE - ANEXO III - Preencher'!P775</f>
        <v>0</v>
      </c>
      <c r="P766" s="16">
        <f t="shared" si="68"/>
        <v>2.2719999999999998</v>
      </c>
      <c r="Q766" s="15">
        <f>'[1]TCE - ANEXO III - Preencher'!R775</f>
        <v>360.54</v>
      </c>
      <c r="R766" s="15">
        <f>'[1]TCE - ANEXO III - Preencher'!S775</f>
        <v>68.8</v>
      </c>
      <c r="S766" s="16">
        <f t="shared" si="69"/>
        <v>291.74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468.16560000000004</v>
      </c>
    </row>
    <row r="767" spans="1:28" x14ac:dyDescent="0.25">
      <c r="A767" s="8">
        <f>IFERROR(VLOOKUP(B767,'[1]DADOS (OCULTAR)'!$Q$3:$S$136,3,0),"")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MARCIA MARIA BARBOSA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01/2026</v>
      </c>
      <c r="H767" s="14">
        <f>'[1]TCE - ANEXO III - Preencher'!I776</f>
        <v>0</v>
      </c>
      <c r="I767" s="14">
        <f>'[1]TCE - ANEXO III - Preencher'!J776</f>
        <v>373.68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2.2719999999999998</v>
      </c>
      <c r="O767" s="15">
        <f>'[1]TCE - ANEXO III - Preencher'!P776</f>
        <v>0</v>
      </c>
      <c r="P767" s="16">
        <f t="shared" si="68"/>
        <v>2.2719999999999998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375.952</v>
      </c>
    </row>
    <row r="768" spans="1:28" x14ac:dyDescent="0.25">
      <c r="A768" s="8">
        <f>IFERROR(VLOOKUP(B768,'[1]DADOS (OCULTAR)'!$Q$3:$S$136,3,0),"")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MARCIA MARIA DE ARAUJO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01/2026</v>
      </c>
      <c r="H768" s="14">
        <f>'[1]TCE - ANEXO III - Preencher'!I777</f>
        <v>0</v>
      </c>
      <c r="I768" s="14">
        <f>'[1]TCE - ANEXO III - Preencher'!J777</f>
        <v>323.69119999999998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2.2719999999999998</v>
      </c>
      <c r="O768" s="15">
        <f>'[1]TCE - ANEXO III - Preencher'!P777</f>
        <v>0</v>
      </c>
      <c r="P768" s="16">
        <f t="shared" si="68"/>
        <v>2.2719999999999998</v>
      </c>
      <c r="Q768" s="15">
        <f>'[1]TCE - ANEXO III - Preencher'!R777</f>
        <v>0</v>
      </c>
      <c r="R768" s="15">
        <f>'[1]TCE - ANEXO III - Preencher'!S777</f>
        <v>97.26</v>
      </c>
      <c r="S768" s="16">
        <f t="shared" si="69"/>
        <v>-97.26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228.70319999999998</v>
      </c>
    </row>
    <row r="769" spans="1:28" x14ac:dyDescent="0.25">
      <c r="A769" s="8">
        <f>IFERROR(VLOOKUP(B769,'[1]DADOS (OCULTAR)'!$Q$3:$S$136,3,0),"")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MARCIA MARIA DOS SANTOS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5143-20</v>
      </c>
      <c r="G769" s="13" t="str">
        <f>IF('[1]TCE - ANEXO III - Preencher'!H778="","",'[1]TCE - ANEXO III - Preencher'!H778)</f>
        <v>01/2026</v>
      </c>
      <c r="H769" s="14">
        <f>'[1]TCE - ANEXO III - Preencher'!I778</f>
        <v>0</v>
      </c>
      <c r="I769" s="14">
        <f>'[1]TCE - ANEXO III - Preencher'!J778</f>
        <v>182.66399999999999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2.2719999999999998</v>
      </c>
      <c r="O769" s="15">
        <f>'[1]TCE - ANEXO III - Preencher'!P778</f>
        <v>0</v>
      </c>
      <c r="P769" s="16">
        <f t="shared" si="68"/>
        <v>2.2719999999999998</v>
      </c>
      <c r="Q769" s="15">
        <f>'[1]TCE - ANEXO III - Preencher'!R778</f>
        <v>369.36</v>
      </c>
      <c r="R769" s="15">
        <f>'[1]TCE - ANEXO III - Preencher'!S778</f>
        <v>70.03</v>
      </c>
      <c r="S769" s="16">
        <f t="shared" si="69"/>
        <v>299.33000000000004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484.26600000000002</v>
      </c>
    </row>
    <row r="770" spans="1:28" x14ac:dyDescent="0.25">
      <c r="A770" s="8">
        <f>IFERROR(VLOOKUP(B770,'[1]DADOS (OCULTAR)'!$Q$3:$S$136,3,0),"")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MARCIA REGINA QUEIROZ AGOSTINHO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5143-20</v>
      </c>
      <c r="G770" s="13" t="str">
        <f>IF('[1]TCE - ANEXO III - Preencher'!H779="","",'[1]TCE - ANEXO III - Preencher'!H779)</f>
        <v>01/2026</v>
      </c>
      <c r="H770" s="14">
        <f>'[1]TCE - ANEXO III - Preencher'!I779</f>
        <v>0</v>
      </c>
      <c r="I770" s="14">
        <f>'[1]TCE - ANEXO III - Preencher'!J779</f>
        <v>196.3544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2.2719999999999998</v>
      </c>
      <c r="O770" s="15">
        <f>'[1]TCE - ANEXO III - Preencher'!P779</f>
        <v>0</v>
      </c>
      <c r="P770" s="16">
        <f t="shared" si="68"/>
        <v>2.2719999999999998</v>
      </c>
      <c r="Q770" s="15">
        <f>'[1]TCE - ANEXO III - Preencher'!R779</f>
        <v>378.18</v>
      </c>
      <c r="R770" s="15">
        <f>'[1]TCE - ANEXO III - Preencher'!S779</f>
        <v>0</v>
      </c>
      <c r="S770" s="16">
        <f t="shared" si="69"/>
        <v>378.18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576.80639999999994</v>
      </c>
    </row>
    <row r="771" spans="1:28" x14ac:dyDescent="0.25">
      <c r="A771" s="8">
        <f>IFERROR(VLOOKUP(B771,'[1]DADOS (OCULTAR)'!$Q$3:$S$136,3,0),"")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MARCIA SILVA DE ABREU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01/2026</v>
      </c>
      <c r="H771" s="14">
        <f>'[1]TCE - ANEXO III - Preencher'!I780</f>
        <v>0</v>
      </c>
      <c r="I771" s="14">
        <f>'[1]TCE - ANEXO III - Preencher'!J780</f>
        <v>332.8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2.2719999999999998</v>
      </c>
      <c r="O771" s="15">
        <f>'[1]TCE - ANEXO III - Preencher'!P780</f>
        <v>0</v>
      </c>
      <c r="P771" s="16">
        <f t="shared" si="68"/>
        <v>2.2719999999999998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335.072</v>
      </c>
    </row>
    <row r="772" spans="1:28" x14ac:dyDescent="0.25">
      <c r="A772" s="8">
        <f>IFERROR(VLOOKUP(B772,'[1]DADOS (OCULTAR)'!$Q$3:$S$136,3,0),"")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MARCIANA CLEMENTE DA CONCEICAO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2235-05</v>
      </c>
      <c r="G772" s="13" t="str">
        <f>IF('[1]TCE - ANEXO III - Preencher'!H781="","",'[1]TCE - ANEXO III - Preencher'!H781)</f>
        <v>01/2026</v>
      </c>
      <c r="H772" s="14">
        <f>'[1]TCE - ANEXO III - Preencher'!I781</f>
        <v>0</v>
      </c>
      <c r="I772" s="14">
        <f>'[1]TCE - ANEXO III - Preencher'!J781</f>
        <v>436.52719999999999</v>
      </c>
      <c r="J772" s="14">
        <f>'[1]TCE - ANEXO III - Preencher'!K781</f>
        <v>0</v>
      </c>
      <c r="K772" s="15">
        <f>'[1]TCE - ANEXO III - Preencher'!L781</f>
        <v>175.63587000000001</v>
      </c>
      <c r="L772" s="15">
        <f>'[1]TCE - ANEXO III - Preencher'!M781</f>
        <v>3.59</v>
      </c>
      <c r="M772" s="15">
        <f t="shared" ref="M772:M835" si="73">K772-L772</f>
        <v>172.04587000000001</v>
      </c>
      <c r="N772" s="15">
        <f>'[1]TCE - ANEXO III - Preencher'!O781</f>
        <v>4.774</v>
      </c>
      <c r="O772" s="15">
        <f>'[1]TCE - ANEXO III - Preencher'!P781</f>
        <v>0</v>
      </c>
      <c r="P772" s="16">
        <f t="shared" ref="P772:P835" si="74">N772-O772</f>
        <v>4.774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613.34707000000003</v>
      </c>
    </row>
    <row r="773" spans="1:28" x14ac:dyDescent="0.25">
      <c r="A773" s="8">
        <f>IFERROR(VLOOKUP(B773,'[1]DADOS (OCULTAR)'!$Q$3:$S$136,3,0),"")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MARCILENE MARIA DA SILVA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01/2026</v>
      </c>
      <c r="H773" s="14">
        <f>'[1]TCE - ANEXO III - Preencher'!I782</f>
        <v>0</v>
      </c>
      <c r="I773" s="14">
        <f>'[1]TCE - ANEXO III - Preencher'!J782</f>
        <v>307.4248</v>
      </c>
      <c r="J773" s="14">
        <f>'[1]TCE - ANEXO III - Preencher'!K782</f>
        <v>0</v>
      </c>
      <c r="K773" s="15">
        <f>'[1]TCE - ANEXO III - Preencher'!L782</f>
        <v>175.63587000000001</v>
      </c>
      <c r="L773" s="15">
        <f>'[1]TCE - ANEXO III - Preencher'!M782</f>
        <v>32.42</v>
      </c>
      <c r="M773" s="15">
        <f t="shared" si="73"/>
        <v>143.21587</v>
      </c>
      <c r="N773" s="15">
        <f>'[1]TCE - ANEXO III - Preencher'!O782</f>
        <v>2.2719999999999998</v>
      </c>
      <c r="O773" s="15">
        <f>'[1]TCE - ANEXO III - Preencher'!P782</f>
        <v>0</v>
      </c>
      <c r="P773" s="16">
        <f t="shared" si="74"/>
        <v>2.2719999999999998</v>
      </c>
      <c r="Q773" s="15">
        <f>'[1]TCE - ANEXO III - Preencher'!R782</f>
        <v>0</v>
      </c>
      <c r="R773" s="15">
        <f>'[1]TCE - ANEXO III - Preencher'!S782</f>
        <v>97.26</v>
      </c>
      <c r="S773" s="16">
        <f t="shared" si="75"/>
        <v>-97.26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355.65267</v>
      </c>
    </row>
    <row r="774" spans="1:28" x14ac:dyDescent="0.25">
      <c r="A774" s="8">
        <f>IFERROR(VLOOKUP(B774,'[1]DADOS (OCULTAR)'!$Q$3:$S$136,3,0),"")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MARCIO ITALO DO NASCIMENTO RIBEIRO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01/2026</v>
      </c>
      <c r="H774" s="14">
        <f>'[1]TCE - ANEXO III - Preencher'!I783</f>
        <v>0</v>
      </c>
      <c r="I774" s="14">
        <f>'[1]TCE - ANEXO III - Preencher'!J783</f>
        <v>346.53680000000003</v>
      </c>
      <c r="J774" s="14">
        <f>'[1]TCE - ANEXO III - Preencher'!K783</f>
        <v>0</v>
      </c>
      <c r="K774" s="15">
        <f>'[1]TCE - ANEXO III - Preencher'!L783</f>
        <v>175.63587000000001</v>
      </c>
      <c r="L774" s="15">
        <f>'[1]TCE - ANEXO III - Preencher'!M783</f>
        <v>32.42</v>
      </c>
      <c r="M774" s="15">
        <f t="shared" si="73"/>
        <v>143.21587</v>
      </c>
      <c r="N774" s="15">
        <f>'[1]TCE - ANEXO III - Preencher'!O783</f>
        <v>2.2719999999999998</v>
      </c>
      <c r="O774" s="15">
        <f>'[1]TCE - ANEXO III - Preencher'!P783</f>
        <v>0</v>
      </c>
      <c r="P774" s="16">
        <f t="shared" si="74"/>
        <v>2.2719999999999998</v>
      </c>
      <c r="Q774" s="15">
        <f>'[1]TCE - ANEXO III - Preencher'!R783</f>
        <v>510.4</v>
      </c>
      <c r="R774" s="15">
        <f>'[1]TCE - ANEXO III - Preencher'!S783</f>
        <v>0</v>
      </c>
      <c r="S774" s="16">
        <f t="shared" si="75"/>
        <v>510.4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1002.42467</v>
      </c>
    </row>
    <row r="775" spans="1:28" x14ac:dyDescent="0.25">
      <c r="A775" s="8">
        <f>IFERROR(VLOOKUP(B775,'[1]DADOS (OCULTAR)'!$Q$3:$S$136,3,0),"")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MARCONE ALVES DA SILVA COSTA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2235-05</v>
      </c>
      <c r="G775" s="13" t="str">
        <f>IF('[1]TCE - ANEXO III - Preencher'!H784="","",'[1]TCE - ANEXO III - Preencher'!H784)</f>
        <v>01/2026</v>
      </c>
      <c r="H775" s="14">
        <f>'[1]TCE - ANEXO III - Preencher'!I784</f>
        <v>0</v>
      </c>
      <c r="I775" s="14">
        <f>'[1]TCE - ANEXO III - Preencher'!J784</f>
        <v>138.46</v>
      </c>
      <c r="J775" s="14">
        <f>'[1]TCE - ANEXO III - Preencher'!K784</f>
        <v>0</v>
      </c>
      <c r="K775" s="15">
        <f>'[1]TCE - ANEXO III - Preencher'!L784</f>
        <v>175.63587000000001</v>
      </c>
      <c r="L775" s="15">
        <f>'[1]TCE - ANEXO III - Preencher'!M784</f>
        <v>2.79</v>
      </c>
      <c r="M775" s="15">
        <f t="shared" si="73"/>
        <v>172.84587000000002</v>
      </c>
      <c r="N775" s="15">
        <f>'[1]TCE - ANEXO III - Preencher'!O784</f>
        <v>4.774</v>
      </c>
      <c r="O775" s="15">
        <f>'[1]TCE - ANEXO III - Preencher'!P784</f>
        <v>0</v>
      </c>
      <c r="P775" s="16">
        <f t="shared" si="74"/>
        <v>4.774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316.07987000000003</v>
      </c>
    </row>
    <row r="776" spans="1:28" x14ac:dyDescent="0.25">
      <c r="A776" s="8">
        <f>IFERROR(VLOOKUP(B776,'[1]DADOS (OCULTAR)'!$Q$3:$S$136,3,0),"")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MARCONI GOMES BARBOSA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5174-10</v>
      </c>
      <c r="G776" s="13" t="str">
        <f>IF('[1]TCE - ANEXO III - Preencher'!H785="","",'[1]TCE - ANEXO III - Preencher'!H785)</f>
        <v>01/2026</v>
      </c>
      <c r="H776" s="14">
        <f>'[1]TCE - ANEXO III - Preencher'!I785</f>
        <v>0</v>
      </c>
      <c r="I776" s="14">
        <f>'[1]TCE - ANEXO III - Preencher'!J785</f>
        <v>181.864</v>
      </c>
      <c r="J776" s="14">
        <f>'[1]TCE - ANEXO III - Preencher'!K785</f>
        <v>0</v>
      </c>
      <c r="K776" s="15">
        <f>'[1]TCE - ANEXO III - Preencher'!L785</f>
        <v>175.63587000000001</v>
      </c>
      <c r="L776" s="15">
        <f>'[1]TCE - ANEXO III - Preencher'!M785</f>
        <v>32.42</v>
      </c>
      <c r="M776" s="15">
        <f t="shared" si="73"/>
        <v>143.21587</v>
      </c>
      <c r="N776" s="15">
        <f>'[1]TCE - ANEXO III - Preencher'!O785</f>
        <v>2.2719999999999998</v>
      </c>
      <c r="O776" s="15">
        <f>'[1]TCE - ANEXO III - Preencher'!P785</f>
        <v>0</v>
      </c>
      <c r="P776" s="16">
        <f t="shared" si="74"/>
        <v>2.2719999999999998</v>
      </c>
      <c r="Q776" s="15">
        <f>'[1]TCE - ANEXO III - Preencher'!R785</f>
        <v>360.54</v>
      </c>
      <c r="R776" s="15">
        <f>'[1]TCE - ANEXO III - Preencher'!S785</f>
        <v>0</v>
      </c>
      <c r="S776" s="16">
        <f t="shared" si="75"/>
        <v>360.54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687.89187000000004</v>
      </c>
    </row>
    <row r="777" spans="1:28" x14ac:dyDescent="0.25">
      <c r="A777" s="8">
        <f>IFERROR(VLOOKUP(B777,'[1]DADOS (OCULTAR)'!$Q$3:$S$136,3,0),"")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MARCONOYLTON DOS SANTOS GALDINO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3132-15</v>
      </c>
      <c r="G777" s="13" t="str">
        <f>IF('[1]TCE - ANEXO III - Preencher'!H786="","",'[1]TCE - ANEXO III - Preencher'!H786)</f>
        <v>01/2026</v>
      </c>
      <c r="H777" s="14">
        <f>'[1]TCE - ANEXO III - Preencher'!I786</f>
        <v>0</v>
      </c>
      <c r="I777" s="14">
        <f>'[1]TCE - ANEXO III - Preencher'!J786</f>
        <v>154.24719999999999</v>
      </c>
      <c r="J777" s="14">
        <f>'[1]TCE - ANEXO III - Preencher'!K786</f>
        <v>0</v>
      </c>
      <c r="K777" s="15">
        <f>'[1]TCE - ANEXO III - Preencher'!L786</f>
        <v>175.63587000000001</v>
      </c>
      <c r="L777" s="15">
        <f>'[1]TCE - ANEXO III - Preencher'!M786</f>
        <v>35.479999999999997</v>
      </c>
      <c r="M777" s="15">
        <f t="shared" si="73"/>
        <v>140.15587000000002</v>
      </c>
      <c r="N777" s="15">
        <f>'[1]TCE - ANEXO III - Preencher'!O786</f>
        <v>2.2719999999999998</v>
      </c>
      <c r="O777" s="15">
        <f>'[1]TCE - ANEXO III - Preencher'!P786</f>
        <v>0</v>
      </c>
      <c r="P777" s="16">
        <f t="shared" si="74"/>
        <v>2.2719999999999998</v>
      </c>
      <c r="Q777" s="15">
        <f>'[1]TCE - ANEXO III - Preencher'!R786</f>
        <v>404.62</v>
      </c>
      <c r="R777" s="15">
        <f>'[1]TCE - ANEXO III - Preencher'!S786</f>
        <v>0</v>
      </c>
      <c r="S777" s="16">
        <f t="shared" si="75"/>
        <v>404.62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701.29507000000001</v>
      </c>
    </row>
    <row r="778" spans="1:28" x14ac:dyDescent="0.25">
      <c r="A778" s="8">
        <f>IFERROR(VLOOKUP(B778,'[1]DADOS (OCULTAR)'!$Q$3:$S$136,3,0),"")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MARCOS ANTONIO DA COSTA</v>
      </c>
      <c r="E778" s="9" t="str">
        <f>IF('[1]TCE - ANEXO III - Preencher'!F787="4 - Assistência Odontológica","2 - Outros Profissionais da Saúde",'[1]TCE - ANEXO III - Preencher'!F787)</f>
        <v>3 - Administrativo</v>
      </c>
      <c r="F778" s="12" t="str">
        <f>'[1]TCE - ANEXO III - Preencher'!G787</f>
        <v>9501-10</v>
      </c>
      <c r="G778" s="13" t="str">
        <f>IF('[1]TCE - ANEXO III - Preencher'!H787="","",'[1]TCE - ANEXO III - Preencher'!H787)</f>
        <v>01/2026</v>
      </c>
      <c r="H778" s="14">
        <f>'[1]TCE - ANEXO III - Preencher'!I787</f>
        <v>0</v>
      </c>
      <c r="I778" s="14">
        <f>'[1]TCE - ANEXO III - Preencher'!J787</f>
        <v>297.54480000000001</v>
      </c>
      <c r="J778" s="14">
        <f>'[1]TCE - ANEXO III - Preencher'!K787</f>
        <v>0</v>
      </c>
      <c r="K778" s="15">
        <f>'[1]TCE - ANEXO III - Preencher'!L787</f>
        <v>175.63587000000001</v>
      </c>
      <c r="L778" s="15">
        <f>'[1]TCE - ANEXO III - Preencher'!M787</f>
        <v>44</v>
      </c>
      <c r="M778" s="15">
        <f t="shared" si="73"/>
        <v>131.63587000000001</v>
      </c>
      <c r="N778" s="15">
        <f>'[1]TCE - ANEXO III - Preencher'!O787</f>
        <v>2.2719999999999998</v>
      </c>
      <c r="O778" s="15">
        <f>'[1]TCE - ANEXO III - Preencher'!P787</f>
        <v>0</v>
      </c>
      <c r="P778" s="16">
        <f t="shared" si="74"/>
        <v>2.2719999999999998</v>
      </c>
      <c r="Q778" s="15">
        <f>'[1]TCE - ANEXO III - Preencher'!R787</f>
        <v>404.62</v>
      </c>
      <c r="R778" s="15">
        <f>'[1]TCE - ANEXO III - Preencher'!S787</f>
        <v>172.2</v>
      </c>
      <c r="S778" s="16">
        <f t="shared" si="75"/>
        <v>232.42000000000002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663.87266999999997</v>
      </c>
    </row>
    <row r="779" spans="1:28" x14ac:dyDescent="0.25">
      <c r="A779" s="8">
        <f>IFERROR(VLOOKUP(B779,'[1]DADOS (OCULTAR)'!$Q$3:$S$136,3,0),"")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MARCOS HENRIQUE GUIMARAES DO NASCIMENTO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4141-05</v>
      </c>
      <c r="G779" s="13" t="str">
        <f>IF('[1]TCE - ANEXO III - Preencher'!H788="","",'[1]TCE - ANEXO III - Preencher'!H788)</f>
        <v>01/2026</v>
      </c>
      <c r="H779" s="14">
        <f>'[1]TCE - ANEXO III - Preencher'!I788</f>
        <v>0</v>
      </c>
      <c r="I779" s="14">
        <f>'[1]TCE - ANEXO III - Preencher'!J788</f>
        <v>157.62639999999999</v>
      </c>
      <c r="J779" s="14">
        <f>'[1]TCE - ANEXO III - Preencher'!K788</f>
        <v>0</v>
      </c>
      <c r="K779" s="15">
        <f>'[1]TCE - ANEXO III - Preencher'!L788</f>
        <v>175.63587000000001</v>
      </c>
      <c r="L779" s="15">
        <f>'[1]TCE - ANEXO III - Preencher'!M788</f>
        <v>35.26</v>
      </c>
      <c r="M779" s="15">
        <f t="shared" si="73"/>
        <v>140.37587000000002</v>
      </c>
      <c r="N779" s="15">
        <f>'[1]TCE - ANEXO III - Preencher'!O788</f>
        <v>2.2719999999999998</v>
      </c>
      <c r="O779" s="15">
        <f>'[1]TCE - ANEXO III - Preencher'!P788</f>
        <v>0</v>
      </c>
      <c r="P779" s="16">
        <f t="shared" si="74"/>
        <v>2.2719999999999998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300.27427</v>
      </c>
    </row>
    <row r="780" spans="1:28" x14ac:dyDescent="0.25">
      <c r="A780" s="8">
        <f>IFERROR(VLOOKUP(B780,'[1]DADOS (OCULTAR)'!$Q$3:$S$136,3,0),"")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MARCOS SEBASTIAO DA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5151-10</v>
      </c>
      <c r="G780" s="13" t="str">
        <f>IF('[1]TCE - ANEXO III - Preencher'!H789="","",'[1]TCE - ANEXO III - Preencher'!H789)</f>
        <v>01/2026</v>
      </c>
      <c r="H780" s="14">
        <f>'[1]TCE - ANEXO III - Preencher'!I789</f>
        <v>0</v>
      </c>
      <c r="I780" s="14">
        <f>'[1]TCE - ANEXO III - Preencher'!J789</f>
        <v>180.43279999999999</v>
      </c>
      <c r="J780" s="14">
        <f>'[1]TCE - ANEXO III - Preencher'!K789</f>
        <v>0</v>
      </c>
      <c r="K780" s="15">
        <f>'[1]TCE - ANEXO III - Preencher'!L789</f>
        <v>175.63587000000001</v>
      </c>
      <c r="L780" s="15">
        <f>'[1]TCE - ANEXO III - Preencher'!M789</f>
        <v>32.42</v>
      </c>
      <c r="M780" s="15">
        <f t="shared" si="73"/>
        <v>143.21587</v>
      </c>
      <c r="N780" s="15">
        <f>'[1]TCE - ANEXO III - Preencher'!O789</f>
        <v>2.2719999999999998</v>
      </c>
      <c r="O780" s="15">
        <f>'[1]TCE - ANEXO III - Preencher'!P789</f>
        <v>0</v>
      </c>
      <c r="P780" s="16">
        <f t="shared" si="74"/>
        <v>2.2719999999999998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325.92066999999997</v>
      </c>
    </row>
    <row r="781" spans="1:28" x14ac:dyDescent="0.25">
      <c r="A781" s="8">
        <f>IFERROR(VLOOKUP(B781,'[1]DADOS (OCULTAR)'!$Q$3:$S$136,3,0),"")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MARCOS VICENTE DA SILVA</v>
      </c>
      <c r="E781" s="9" t="str">
        <f>IF('[1]TCE - ANEXO III - Preencher'!F790="4 - Assistência Odontológica","2 - Outros Profissionais da Saúde",'[1]TCE - ANEXO III - Preencher'!F790)</f>
        <v>3 - Administrativo</v>
      </c>
      <c r="F781" s="12" t="str">
        <f>'[1]TCE - ANEXO III - Preencher'!G790</f>
        <v>5174-10</v>
      </c>
      <c r="G781" s="13" t="str">
        <f>IF('[1]TCE - ANEXO III - Preencher'!H790="","",'[1]TCE - ANEXO III - Preencher'!H790)</f>
        <v>01/2026</v>
      </c>
      <c r="H781" s="14">
        <f>'[1]TCE - ANEXO III - Preencher'!I790</f>
        <v>0</v>
      </c>
      <c r="I781" s="14">
        <f>'[1]TCE - ANEXO III - Preencher'!J790</f>
        <v>215.16159999999999</v>
      </c>
      <c r="J781" s="14">
        <f>'[1]TCE - ANEXO III - Preencher'!K790</f>
        <v>0</v>
      </c>
      <c r="K781" s="15">
        <f>'[1]TCE - ANEXO III - Preencher'!L790</f>
        <v>175.63587000000001</v>
      </c>
      <c r="L781" s="15">
        <f>'[1]TCE - ANEXO III - Preencher'!M790</f>
        <v>32.42</v>
      </c>
      <c r="M781" s="15">
        <f t="shared" si="73"/>
        <v>143.21587</v>
      </c>
      <c r="N781" s="15">
        <f>'[1]TCE - ANEXO III - Preencher'!O790</f>
        <v>2.2719999999999998</v>
      </c>
      <c r="O781" s="15">
        <f>'[1]TCE - ANEXO III - Preencher'!P790</f>
        <v>0</v>
      </c>
      <c r="P781" s="16">
        <f t="shared" si="74"/>
        <v>2.2719999999999998</v>
      </c>
      <c r="Q781" s="15">
        <f>'[1]TCE - ANEXO III - Preencher'!R790</f>
        <v>369.36</v>
      </c>
      <c r="R781" s="15">
        <f>'[1]TCE - ANEXO III - Preencher'!S790</f>
        <v>0</v>
      </c>
      <c r="S781" s="16">
        <f t="shared" si="75"/>
        <v>369.36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730.00946999999996</v>
      </c>
    </row>
    <row r="782" spans="1:28" x14ac:dyDescent="0.25">
      <c r="A782" s="8">
        <f>IFERROR(VLOOKUP(B782,'[1]DADOS (OCULTAR)'!$Q$3:$S$136,3,0),"")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MARGARETE DOS REIS DA SILVA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5143-20</v>
      </c>
      <c r="G782" s="13" t="str">
        <f>IF('[1]TCE - ANEXO III - Preencher'!H791="","",'[1]TCE - ANEXO III - Preencher'!H791)</f>
        <v>01/2026</v>
      </c>
      <c r="H782" s="14">
        <f>'[1]TCE - ANEXO III - Preencher'!I791</f>
        <v>0</v>
      </c>
      <c r="I782" s="14">
        <f>'[1]TCE - ANEXO III - Preencher'!J791</f>
        <v>206.5608</v>
      </c>
      <c r="J782" s="14">
        <f>'[1]TCE - ANEXO III - Preencher'!K791</f>
        <v>0</v>
      </c>
      <c r="K782" s="15">
        <f>'[1]TCE - ANEXO III - Preencher'!L791</f>
        <v>175.63587000000001</v>
      </c>
      <c r="L782" s="15">
        <f>'[1]TCE - ANEXO III - Preencher'!M791</f>
        <v>32.42</v>
      </c>
      <c r="M782" s="15">
        <f t="shared" si="73"/>
        <v>143.21587</v>
      </c>
      <c r="N782" s="15">
        <f>'[1]TCE - ANEXO III - Preencher'!O791</f>
        <v>2.2719999999999998</v>
      </c>
      <c r="O782" s="15">
        <f>'[1]TCE - ANEXO III - Preencher'!P791</f>
        <v>0</v>
      </c>
      <c r="P782" s="16">
        <f t="shared" si="74"/>
        <v>2.2719999999999998</v>
      </c>
      <c r="Q782" s="15">
        <f>'[1]TCE - ANEXO III - Preencher'!R791</f>
        <v>360.54</v>
      </c>
      <c r="R782" s="15">
        <f>'[1]TCE - ANEXO III - Preencher'!S791</f>
        <v>97.26</v>
      </c>
      <c r="S782" s="16">
        <f t="shared" si="75"/>
        <v>263.28000000000003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615.32866999999999</v>
      </c>
    </row>
    <row r="783" spans="1:28" x14ac:dyDescent="0.25">
      <c r="A783" s="8">
        <f>IFERROR(VLOOKUP(B783,'[1]DADOS (OCULTAR)'!$Q$3:$S$136,3,0),"")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MARIA ADRIELY GOMES VIEGAS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 xml:space="preserve">2521-05 </v>
      </c>
      <c r="G783" s="13" t="str">
        <f>IF('[1]TCE - ANEXO III - Preencher'!H792="","",'[1]TCE - ANEXO III - Preencher'!H792)</f>
        <v>01/2026</v>
      </c>
      <c r="H783" s="14">
        <f>'[1]TCE - ANEXO III - Preencher'!I792</f>
        <v>0</v>
      </c>
      <c r="I783" s="14">
        <f>'[1]TCE - ANEXO III - Preencher'!J792</f>
        <v>281.37520000000001</v>
      </c>
      <c r="J783" s="14">
        <f>'[1]TCE - ANEXO III - Preencher'!K792</f>
        <v>0</v>
      </c>
      <c r="K783" s="15">
        <f>'[1]TCE - ANEXO III - Preencher'!L792</f>
        <v>175.63587000000001</v>
      </c>
      <c r="L783" s="15">
        <f>'[1]TCE - ANEXO III - Preencher'!M792</f>
        <v>44</v>
      </c>
      <c r="M783" s="15">
        <f t="shared" si="73"/>
        <v>131.63587000000001</v>
      </c>
      <c r="N783" s="15">
        <f>'[1]TCE - ANEXO III - Preencher'!O792</f>
        <v>2.2719999999999998</v>
      </c>
      <c r="O783" s="15">
        <f>'[1]TCE - ANEXO III - Preencher'!P792</f>
        <v>0</v>
      </c>
      <c r="P783" s="16">
        <f t="shared" si="74"/>
        <v>2.2719999999999998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415.28307000000001</v>
      </c>
    </row>
    <row r="784" spans="1:28" x14ac:dyDescent="0.25">
      <c r="A784" s="8">
        <f>IFERROR(VLOOKUP(B784,'[1]DADOS (OCULTAR)'!$Q$3:$S$136,3,0),"")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MARIA AMANDA CANDIDO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01/2026</v>
      </c>
      <c r="H784" s="14">
        <f>'[1]TCE - ANEXO III - Preencher'!I793</f>
        <v>0</v>
      </c>
      <c r="I784" s="14">
        <f>'[1]TCE - ANEXO III - Preencher'!J793</f>
        <v>348.27679999999998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2.2719999999999998</v>
      </c>
      <c r="O784" s="15">
        <f>'[1]TCE - ANEXO III - Preencher'!P793</f>
        <v>0</v>
      </c>
      <c r="P784" s="16">
        <f t="shared" si="74"/>
        <v>2.2719999999999998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350.54879999999997</v>
      </c>
    </row>
    <row r="785" spans="1:28" x14ac:dyDescent="0.25">
      <c r="A785" s="8">
        <f>IFERROR(VLOOKUP(B785,'[1]DADOS (OCULTAR)'!$Q$3:$S$136,3,0),"")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MARIA ANDREZA BARBOSA DUARTE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01/2026</v>
      </c>
      <c r="H785" s="14">
        <f>'[1]TCE - ANEXO III - Preencher'!I794</f>
        <v>0</v>
      </c>
      <c r="I785" s="14">
        <f>'[1]TCE - ANEXO III - Preencher'!J794</f>
        <v>477.22879999999998</v>
      </c>
      <c r="J785" s="14">
        <f>'[1]TCE - ANEXO III - Preencher'!K794</f>
        <v>0</v>
      </c>
      <c r="K785" s="15">
        <f>'[1]TCE - ANEXO III - Preencher'!L794</f>
        <v>175.63587000000001</v>
      </c>
      <c r="L785" s="15">
        <f>'[1]TCE - ANEXO III - Preencher'!M794</f>
        <v>2.79</v>
      </c>
      <c r="M785" s="15">
        <f t="shared" si="73"/>
        <v>172.84587000000002</v>
      </c>
      <c r="N785" s="15">
        <f>'[1]TCE - ANEXO III - Preencher'!O794</f>
        <v>4.774</v>
      </c>
      <c r="O785" s="15">
        <f>'[1]TCE - ANEXO III - Preencher'!P794</f>
        <v>0</v>
      </c>
      <c r="P785" s="16">
        <f t="shared" si="74"/>
        <v>4.774</v>
      </c>
      <c r="Q785" s="15">
        <f>'[1]TCE - ANEXO III - Preencher'!R794</f>
        <v>0</v>
      </c>
      <c r="R785" s="15">
        <f>'[1]TCE - ANEXO III - Preencher'!S794</f>
        <v>111.54</v>
      </c>
      <c r="S785" s="16">
        <f t="shared" si="75"/>
        <v>-111.54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543.30867000000001</v>
      </c>
    </row>
    <row r="786" spans="1:28" x14ac:dyDescent="0.25">
      <c r="A786" s="8">
        <f>IFERROR(VLOOKUP(B786,'[1]DADOS (OCULTAR)'!$Q$3:$S$136,3,0),"")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MARIA ANDREZA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3226-05</v>
      </c>
      <c r="G786" s="13" t="str">
        <f>IF('[1]TCE - ANEXO III - Preencher'!H795="","",'[1]TCE - ANEXO III - Preencher'!H795)</f>
        <v>01/2026</v>
      </c>
      <c r="H786" s="14">
        <f>'[1]TCE - ANEXO III - Preencher'!I795</f>
        <v>0</v>
      </c>
      <c r="I786" s="14">
        <f>'[1]TCE - ANEXO III - Preencher'!J795</f>
        <v>156.78800000000001</v>
      </c>
      <c r="J786" s="14">
        <f>'[1]TCE - ANEXO III - Preencher'!K795</f>
        <v>0</v>
      </c>
      <c r="K786" s="15">
        <f>'[1]TCE - ANEXO III - Preencher'!L795</f>
        <v>175.63587000000001</v>
      </c>
      <c r="L786" s="15">
        <f>'[1]TCE - ANEXO III - Preencher'!M795</f>
        <v>32.42</v>
      </c>
      <c r="M786" s="15">
        <f t="shared" si="73"/>
        <v>143.21587</v>
      </c>
      <c r="N786" s="15">
        <f>'[1]TCE - ANEXO III - Preencher'!O795</f>
        <v>2.2719999999999998</v>
      </c>
      <c r="O786" s="15">
        <f>'[1]TCE - ANEXO III - Preencher'!P795</f>
        <v>0</v>
      </c>
      <c r="P786" s="16">
        <f t="shared" si="74"/>
        <v>2.2719999999999998</v>
      </c>
      <c r="Q786" s="15">
        <f>'[1]TCE - ANEXO III - Preencher'!R795</f>
        <v>316.47000000000003</v>
      </c>
      <c r="R786" s="15">
        <f>'[1]TCE - ANEXO III - Preencher'!S795</f>
        <v>0</v>
      </c>
      <c r="S786" s="16">
        <f t="shared" si="75"/>
        <v>316.47000000000003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618.74586999999997</v>
      </c>
    </row>
    <row r="787" spans="1:28" x14ac:dyDescent="0.25">
      <c r="A787" s="8">
        <f>IFERROR(VLOOKUP(B787,'[1]DADOS (OCULTAR)'!$Q$3:$S$136,3,0),"")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MARIA ANUNCIADA DA SILVA BATISTA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2235-05</v>
      </c>
      <c r="G787" s="13" t="str">
        <f>IF('[1]TCE - ANEXO III - Preencher'!H796="","",'[1]TCE - ANEXO III - Preencher'!H796)</f>
        <v>01/2026</v>
      </c>
      <c r="H787" s="14">
        <f>'[1]TCE - ANEXO III - Preencher'!I796</f>
        <v>0</v>
      </c>
      <c r="I787" s="14">
        <f>'[1]TCE - ANEXO III - Preencher'!J796</f>
        <v>471.64640000000003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4.774</v>
      </c>
      <c r="O787" s="15">
        <f>'[1]TCE - ANEXO III - Preencher'!P796</f>
        <v>0</v>
      </c>
      <c r="P787" s="16">
        <f t="shared" si="74"/>
        <v>4.774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476.42040000000003</v>
      </c>
    </row>
    <row r="788" spans="1:28" x14ac:dyDescent="0.25">
      <c r="A788" s="8">
        <f>IFERROR(VLOOKUP(B788,'[1]DADOS (OCULTAR)'!$Q$3:$S$136,3,0),"")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MARIA APARECIDA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5143-20</v>
      </c>
      <c r="G788" s="13" t="str">
        <f>IF('[1]TCE - ANEXO III - Preencher'!H797="","",'[1]TCE - ANEXO III - Preencher'!H797)</f>
        <v>01/2026</v>
      </c>
      <c r="H788" s="14">
        <f>'[1]TCE - ANEXO III - Preencher'!I797</f>
        <v>0</v>
      </c>
      <c r="I788" s="14">
        <f>'[1]TCE - ANEXO III - Preencher'!J797</f>
        <v>203.15600000000001</v>
      </c>
      <c r="J788" s="14">
        <f>'[1]TCE - ANEXO III - Preencher'!K797</f>
        <v>0</v>
      </c>
      <c r="K788" s="15">
        <f>'[1]TCE - ANEXO III - Preencher'!L797</f>
        <v>175.63587000000001</v>
      </c>
      <c r="L788" s="15">
        <f>'[1]TCE - ANEXO III - Preencher'!M797</f>
        <v>32.42</v>
      </c>
      <c r="M788" s="15">
        <f t="shared" si="73"/>
        <v>143.21587</v>
      </c>
      <c r="N788" s="15">
        <f>'[1]TCE - ANEXO III - Preencher'!O797</f>
        <v>2.2719999999999998</v>
      </c>
      <c r="O788" s="15">
        <f>'[1]TCE - ANEXO III - Preencher'!P797</f>
        <v>0</v>
      </c>
      <c r="P788" s="16">
        <f t="shared" si="74"/>
        <v>2.2719999999999998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348.64386999999999</v>
      </c>
    </row>
    <row r="789" spans="1:28" x14ac:dyDescent="0.25">
      <c r="A789" s="8">
        <f>IFERROR(VLOOKUP(B789,'[1]DADOS (OCULTAR)'!$Q$3:$S$136,3,0),"")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MARIA APARECIDA DA SILVA ARRUDA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01/2026</v>
      </c>
      <c r="H789" s="14">
        <f>'[1]TCE - ANEXO III - Preencher'!I798</f>
        <v>0</v>
      </c>
      <c r="I789" s="14">
        <f>'[1]TCE - ANEXO III - Preencher'!J798</f>
        <v>303.91039999999998</v>
      </c>
      <c r="J789" s="14">
        <f>'[1]TCE - ANEXO III - Preencher'!K798</f>
        <v>0</v>
      </c>
      <c r="K789" s="15">
        <f>'[1]TCE - ANEXO III - Preencher'!L798</f>
        <v>175.63587000000001</v>
      </c>
      <c r="L789" s="15">
        <f>'[1]TCE - ANEXO III - Preencher'!M798</f>
        <v>32.42</v>
      </c>
      <c r="M789" s="15">
        <f t="shared" si="73"/>
        <v>143.21587</v>
      </c>
      <c r="N789" s="15">
        <f>'[1]TCE - ANEXO III - Preencher'!O798</f>
        <v>2.2719999999999998</v>
      </c>
      <c r="O789" s="15">
        <f>'[1]TCE - ANEXO III - Preencher'!P798</f>
        <v>0</v>
      </c>
      <c r="P789" s="16">
        <f t="shared" si="74"/>
        <v>2.2719999999999998</v>
      </c>
      <c r="Q789" s="15">
        <f>'[1]TCE - ANEXO III - Preencher'!R798</f>
        <v>558.30999999999995</v>
      </c>
      <c r="R789" s="15">
        <f>'[1]TCE - ANEXO III - Preencher'!S798</f>
        <v>97.26</v>
      </c>
      <c r="S789" s="16">
        <f t="shared" si="75"/>
        <v>461.04999999999995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910.44826999999987</v>
      </c>
    </row>
    <row r="790" spans="1:28" x14ac:dyDescent="0.25">
      <c r="A790" s="8">
        <f>IFERROR(VLOOKUP(B790,'[1]DADOS (OCULTAR)'!$Q$3:$S$136,3,0),"")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MARIA AUGUSTA GOMES DOS SANTOS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01/2026</v>
      </c>
      <c r="H790" s="14">
        <f>'[1]TCE - ANEXO III - Preencher'!I799</f>
        <v>0</v>
      </c>
      <c r="I790" s="14">
        <f>'[1]TCE - ANEXO III - Preencher'!J799</f>
        <v>354.65359999999998</v>
      </c>
      <c r="J790" s="14">
        <f>'[1]TCE - ANEXO III - Preencher'!K799</f>
        <v>0</v>
      </c>
      <c r="K790" s="15">
        <f>'[1]TCE - ANEXO III - Preencher'!L799</f>
        <v>175.63587000000001</v>
      </c>
      <c r="L790" s="15">
        <f>'[1]TCE - ANEXO III - Preencher'!M799</f>
        <v>32.42</v>
      </c>
      <c r="M790" s="15">
        <f t="shared" si="73"/>
        <v>143.21587</v>
      </c>
      <c r="N790" s="15">
        <f>'[1]TCE - ANEXO III - Preencher'!O799</f>
        <v>2.2719999999999998</v>
      </c>
      <c r="O790" s="15">
        <f>'[1]TCE - ANEXO III - Preencher'!P799</f>
        <v>0</v>
      </c>
      <c r="P790" s="16">
        <f t="shared" si="74"/>
        <v>2.2719999999999998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500.14146999999997</v>
      </c>
    </row>
    <row r="791" spans="1:28" x14ac:dyDescent="0.25">
      <c r="A791" s="8">
        <f>IFERROR(VLOOKUP(B791,'[1]DADOS (OCULTAR)'!$Q$3:$S$136,3,0),"")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MARIA BEATRIZ DO CARMO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01/2026</v>
      </c>
      <c r="H791" s="14">
        <f>'[1]TCE - ANEXO III - Preencher'!I800</f>
        <v>0</v>
      </c>
      <c r="I791" s="14">
        <f>'[1]TCE - ANEXO III - Preencher'!J800</f>
        <v>150.69999999999999</v>
      </c>
      <c r="J791" s="14">
        <f>'[1]TCE - ANEXO III - Preencher'!K800</f>
        <v>0</v>
      </c>
      <c r="K791" s="15">
        <f>'[1]TCE - ANEXO III - Preencher'!L800</f>
        <v>175.63587000000001</v>
      </c>
      <c r="L791" s="15">
        <f>'[1]TCE - ANEXO III - Preencher'!M800</f>
        <v>32.24</v>
      </c>
      <c r="M791" s="15">
        <f t="shared" si="73"/>
        <v>143.39587</v>
      </c>
      <c r="N791" s="15">
        <f>'[1]TCE - ANEXO III - Preencher'!O800</f>
        <v>2.2719999999999998</v>
      </c>
      <c r="O791" s="15">
        <f>'[1]TCE - ANEXO III - Preencher'!P800</f>
        <v>0</v>
      </c>
      <c r="P791" s="16">
        <f t="shared" si="74"/>
        <v>2.2719999999999998</v>
      </c>
      <c r="Q791" s="15">
        <f>'[1]TCE - ANEXO III - Preencher'!R800</f>
        <v>369.36</v>
      </c>
      <c r="R791" s="15">
        <f>'[1]TCE - ANEXO III - Preencher'!S800</f>
        <v>96.72</v>
      </c>
      <c r="S791" s="16">
        <f t="shared" si="75"/>
        <v>272.64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569.00786999999991</v>
      </c>
    </row>
    <row r="792" spans="1:28" x14ac:dyDescent="0.25">
      <c r="A792" s="8">
        <f>IFERROR(VLOOKUP(B792,'[1]DADOS (OCULTAR)'!$Q$3:$S$136,3,0),"")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MARIA BEATRIZ DOS SANTOS SILVA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5211-30</v>
      </c>
      <c r="G792" s="13" t="str">
        <f>IF('[1]TCE - ANEXO III - Preencher'!H801="","",'[1]TCE - ANEXO III - Preencher'!H801)</f>
        <v>01/2026</v>
      </c>
      <c r="H792" s="14">
        <f>'[1]TCE - ANEXO III - Preencher'!I801</f>
        <v>0</v>
      </c>
      <c r="I792" s="14">
        <f>'[1]TCE - ANEXO III - Preencher'!J801</f>
        <v>135.78479999999999</v>
      </c>
      <c r="J792" s="14">
        <f>'[1]TCE - ANEXO III - Preencher'!K801</f>
        <v>0</v>
      </c>
      <c r="K792" s="15">
        <f>'[1]TCE - ANEXO III - Preencher'!L801</f>
        <v>175.63587000000001</v>
      </c>
      <c r="L792" s="15">
        <f>'[1]TCE - ANEXO III - Preencher'!M801</f>
        <v>35.479999999999997</v>
      </c>
      <c r="M792" s="15">
        <f t="shared" si="73"/>
        <v>140.15587000000002</v>
      </c>
      <c r="N792" s="15">
        <f>'[1]TCE - ANEXO III - Preencher'!O801</f>
        <v>2.2719999999999998</v>
      </c>
      <c r="O792" s="15">
        <f>'[1]TCE - ANEXO III - Preencher'!P801</f>
        <v>0</v>
      </c>
      <c r="P792" s="16">
        <f t="shared" si="74"/>
        <v>2.2719999999999998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278.21267</v>
      </c>
    </row>
    <row r="793" spans="1:28" x14ac:dyDescent="0.25">
      <c r="A793" s="8">
        <f>IFERROR(VLOOKUP(B793,'[1]DADOS (OCULTAR)'!$Q$3:$S$136,3,0),"")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MARIA BERENICE SANTANA DE CARVALHO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01/2026</v>
      </c>
      <c r="H793" s="14">
        <f>'[1]TCE - ANEXO III - Preencher'!I802</f>
        <v>0</v>
      </c>
      <c r="I793" s="14">
        <f>'[1]TCE - ANEXO III - Preencher'!J802</f>
        <v>313.7928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2.2719999999999998</v>
      </c>
      <c r="O793" s="15">
        <f>'[1]TCE - ANEXO III - Preencher'!P802</f>
        <v>0</v>
      </c>
      <c r="P793" s="16">
        <f t="shared" si="74"/>
        <v>2.2719999999999998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316.06479999999999</v>
      </c>
    </row>
    <row r="794" spans="1:28" x14ac:dyDescent="0.25">
      <c r="A794" s="8">
        <f>IFERROR(VLOOKUP(B794,'[1]DADOS (OCULTAR)'!$Q$3:$S$136,3,0),"")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MARIA BETANIA SOUZA RODRIGUES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5163-45</v>
      </c>
      <c r="G794" s="13" t="str">
        <f>IF('[1]TCE - ANEXO III - Preencher'!H803="","",'[1]TCE - ANEXO III - Preencher'!H803)</f>
        <v>01/2026</v>
      </c>
      <c r="H794" s="14">
        <f>'[1]TCE - ANEXO III - Preencher'!I803</f>
        <v>0</v>
      </c>
      <c r="I794" s="14">
        <f>'[1]TCE - ANEXO III - Preencher'!J803</f>
        <v>193.292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2.2719999999999998</v>
      </c>
      <c r="O794" s="15">
        <f>'[1]TCE - ANEXO III - Preencher'!P803</f>
        <v>0</v>
      </c>
      <c r="P794" s="16">
        <f t="shared" si="74"/>
        <v>2.2719999999999998</v>
      </c>
      <c r="Q794" s="15">
        <f>'[1]TCE - ANEXO III - Preencher'!R803</f>
        <v>369.36</v>
      </c>
      <c r="R794" s="15">
        <f>'[1]TCE - ANEXO III - Preencher'!S803</f>
        <v>97.26</v>
      </c>
      <c r="S794" s="16">
        <f t="shared" si="75"/>
        <v>272.10000000000002</v>
      </c>
      <c r="T794" s="15">
        <f>'[1]TCE - ANEXO III - Preencher'!U803</f>
        <v>100</v>
      </c>
      <c r="U794" s="15">
        <f>'[1]TCE - ANEXO III - Preencher'!V803</f>
        <v>0</v>
      </c>
      <c r="V794" s="16">
        <f t="shared" si="76"/>
        <v>100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567.66399999999999</v>
      </c>
    </row>
    <row r="795" spans="1:28" x14ac:dyDescent="0.25">
      <c r="A795" s="8">
        <f>IFERROR(VLOOKUP(B795,'[1]DADOS (OCULTAR)'!$Q$3:$S$136,3,0),"")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MARIA CAROLINA DE ARAUJO CUNHA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2235-05</v>
      </c>
      <c r="G795" s="13" t="str">
        <f>IF('[1]TCE - ANEXO III - Preencher'!H804="","",'[1]TCE - ANEXO III - Preencher'!H804)</f>
        <v>01/2026</v>
      </c>
      <c r="H795" s="14">
        <f>'[1]TCE - ANEXO III - Preencher'!I804</f>
        <v>0</v>
      </c>
      <c r="I795" s="14">
        <f>'[1]TCE - ANEXO III - Preencher'!J804</f>
        <v>465.78879999999998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4.774</v>
      </c>
      <c r="O795" s="15">
        <f>'[1]TCE - ANEXO III - Preencher'!P804</f>
        <v>0</v>
      </c>
      <c r="P795" s="16">
        <f t="shared" si="74"/>
        <v>4.774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470.56279999999998</v>
      </c>
    </row>
    <row r="796" spans="1:28" x14ac:dyDescent="0.25">
      <c r="A796" s="8">
        <f>IFERROR(VLOOKUP(B796,'[1]DADOS (OCULTAR)'!$Q$3:$S$136,3,0),"")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MARIA CAROLINE DA SILVA FRANCA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2235-05</v>
      </c>
      <c r="G796" s="13" t="str">
        <f>IF('[1]TCE - ANEXO III - Preencher'!H805="","",'[1]TCE - ANEXO III - Preencher'!H805)</f>
        <v>01/2026</v>
      </c>
      <c r="H796" s="14">
        <f>'[1]TCE - ANEXO III - Preencher'!I805</f>
        <v>0</v>
      </c>
      <c r="I796" s="14">
        <f>'[1]TCE - ANEXO III - Preencher'!J805</f>
        <v>649.2056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4.774</v>
      </c>
      <c r="O796" s="15">
        <f>'[1]TCE - ANEXO III - Preencher'!P805</f>
        <v>0</v>
      </c>
      <c r="P796" s="16">
        <f t="shared" si="74"/>
        <v>4.774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4.01</v>
      </c>
      <c r="U796" s="15">
        <f>'[1]TCE - ANEXO III - Preencher'!V805</f>
        <v>0</v>
      </c>
      <c r="V796" s="16">
        <f t="shared" si="76"/>
        <v>4.01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657.9896</v>
      </c>
    </row>
    <row r="797" spans="1:28" x14ac:dyDescent="0.25">
      <c r="A797" s="8">
        <f>IFERROR(VLOOKUP(B797,'[1]DADOS (OCULTAR)'!$Q$3:$S$136,3,0),"")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MARIA CECILIA DO NASCIMENTO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2516-05</v>
      </c>
      <c r="G797" s="13" t="str">
        <f>IF('[1]TCE - ANEXO III - Preencher'!H806="","",'[1]TCE - ANEXO III - Preencher'!H806)</f>
        <v>01/2026</v>
      </c>
      <c r="H797" s="14">
        <f>'[1]TCE - ANEXO III - Preencher'!I806</f>
        <v>0</v>
      </c>
      <c r="I797" s="14">
        <f>'[1]TCE - ANEXO III - Preencher'!J806</f>
        <v>337.0376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2.2719999999999998</v>
      </c>
      <c r="O797" s="15">
        <f>'[1]TCE - ANEXO III - Preencher'!P806</f>
        <v>0</v>
      </c>
      <c r="P797" s="16">
        <f t="shared" si="74"/>
        <v>2.2719999999999998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200</v>
      </c>
      <c r="U797" s="15">
        <f>'[1]TCE - ANEXO III - Preencher'!V806</f>
        <v>0</v>
      </c>
      <c r="V797" s="16">
        <f t="shared" si="76"/>
        <v>200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539.30960000000005</v>
      </c>
    </row>
    <row r="798" spans="1:28" x14ac:dyDescent="0.25">
      <c r="A798" s="8">
        <f>IFERROR(VLOOKUP(B798,'[1]DADOS (OCULTAR)'!$Q$3:$S$136,3,0),"")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MARIA CLARA COCINA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01/2026</v>
      </c>
      <c r="H798" s="14">
        <f>'[1]TCE - ANEXO III - Preencher'!I807</f>
        <v>0</v>
      </c>
      <c r="I798" s="14">
        <f>'[1]TCE - ANEXO III - Preencher'!J807</f>
        <v>257.48480000000001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4.774</v>
      </c>
      <c r="O798" s="15">
        <f>'[1]TCE - ANEXO III - Preencher'!P807</f>
        <v>0</v>
      </c>
      <c r="P798" s="16">
        <f t="shared" si="74"/>
        <v>4.774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56.12</v>
      </c>
      <c r="U798" s="15">
        <f>'[1]TCE - ANEXO III - Preencher'!V807</f>
        <v>0</v>
      </c>
      <c r="V798" s="16">
        <f t="shared" si="76"/>
        <v>56.12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318.37880000000001</v>
      </c>
    </row>
    <row r="799" spans="1:28" x14ac:dyDescent="0.25">
      <c r="A799" s="8">
        <f>IFERROR(VLOOKUP(B799,'[1]DADOS (OCULTAR)'!$Q$3:$S$136,3,0),"")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MARIA CLARA PEREIRA LIMA AZEVEDO CHAVES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3222-05</v>
      </c>
      <c r="G799" s="13" t="str">
        <f>IF('[1]TCE - ANEXO III - Preencher'!H808="","",'[1]TCE - ANEXO III - Preencher'!H808)</f>
        <v>01/2026</v>
      </c>
      <c r="H799" s="14">
        <f>'[1]TCE - ANEXO III - Preencher'!I808</f>
        <v>0</v>
      </c>
      <c r="I799" s="14">
        <f>'[1]TCE - ANEXO III - Preencher'!J808</f>
        <v>311.0872</v>
      </c>
      <c r="J799" s="14">
        <f>'[1]TCE - ANEXO III - Preencher'!K808</f>
        <v>0</v>
      </c>
      <c r="K799" s="15">
        <f>'[1]TCE - ANEXO III - Preencher'!L808</f>
        <v>175.63587000000001</v>
      </c>
      <c r="L799" s="15">
        <f>'[1]TCE - ANEXO III - Preencher'!M808</f>
        <v>32.42</v>
      </c>
      <c r="M799" s="15">
        <f t="shared" si="73"/>
        <v>143.21587</v>
      </c>
      <c r="N799" s="15">
        <f>'[1]TCE - ANEXO III - Preencher'!O808</f>
        <v>2.2719999999999998</v>
      </c>
      <c r="O799" s="15">
        <f>'[1]TCE - ANEXO III - Preencher'!P808</f>
        <v>0</v>
      </c>
      <c r="P799" s="16">
        <f t="shared" si="74"/>
        <v>2.2719999999999998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456.57506999999998</v>
      </c>
    </row>
    <row r="800" spans="1:28" x14ac:dyDescent="0.25">
      <c r="A800" s="8">
        <f>IFERROR(VLOOKUP(B800,'[1]DADOS (OCULTAR)'!$Q$3:$S$136,3,0),"")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MARIA CRISTIANE PRECILIA DA SILVA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01/2026</v>
      </c>
      <c r="H800" s="14">
        <f>'[1]TCE - ANEXO III - Preencher'!I809</f>
        <v>0</v>
      </c>
      <c r="I800" s="14">
        <f>'[1]TCE - ANEXO III - Preencher'!J809</f>
        <v>327.93040000000002</v>
      </c>
      <c r="J800" s="14">
        <f>'[1]TCE - ANEXO III - Preencher'!K809</f>
        <v>0</v>
      </c>
      <c r="K800" s="15">
        <f>'[1]TCE - ANEXO III - Preencher'!L809</f>
        <v>175.63587000000001</v>
      </c>
      <c r="L800" s="15">
        <f>'[1]TCE - ANEXO III - Preencher'!M809</f>
        <v>32.42</v>
      </c>
      <c r="M800" s="15">
        <f t="shared" si="73"/>
        <v>143.21587</v>
      </c>
      <c r="N800" s="15">
        <f>'[1]TCE - ANEXO III - Preencher'!O809</f>
        <v>2.2719999999999998</v>
      </c>
      <c r="O800" s="15">
        <f>'[1]TCE - ANEXO III - Preencher'!P809</f>
        <v>0</v>
      </c>
      <c r="P800" s="16">
        <f t="shared" si="74"/>
        <v>2.2719999999999998</v>
      </c>
      <c r="Q800" s="15">
        <f>'[1]TCE - ANEXO III - Preencher'!R809</f>
        <v>558.30999999999995</v>
      </c>
      <c r="R800" s="15">
        <f>'[1]TCE - ANEXO III - Preencher'!S809</f>
        <v>0</v>
      </c>
      <c r="S800" s="16">
        <f t="shared" si="75"/>
        <v>558.30999999999995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1031.7282700000001</v>
      </c>
    </row>
    <row r="801" spans="1:28" x14ac:dyDescent="0.25">
      <c r="A801" s="8">
        <f>IFERROR(VLOOKUP(B801,'[1]DADOS (OCULTAR)'!$Q$3:$S$136,3,0),"")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MARIA DA SOLEDADE DE OLIVEIRA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01/2026</v>
      </c>
      <c r="H801" s="14">
        <f>'[1]TCE - ANEXO III - Preencher'!I810</f>
        <v>0</v>
      </c>
      <c r="I801" s="14">
        <f>'[1]TCE - ANEXO III - Preencher'!J810</f>
        <v>380.94159999999999</v>
      </c>
      <c r="J801" s="14">
        <f>'[1]TCE - ANEXO III - Preencher'!K810</f>
        <v>0</v>
      </c>
      <c r="K801" s="15">
        <f>'[1]TCE - ANEXO III - Preencher'!L810</f>
        <v>175.63587000000001</v>
      </c>
      <c r="L801" s="15">
        <f>'[1]TCE - ANEXO III - Preencher'!M810</f>
        <v>32.42</v>
      </c>
      <c r="M801" s="15">
        <f t="shared" si="73"/>
        <v>143.21587</v>
      </c>
      <c r="N801" s="15">
        <f>'[1]TCE - ANEXO III - Preencher'!O810</f>
        <v>2.2719999999999998</v>
      </c>
      <c r="O801" s="15">
        <f>'[1]TCE - ANEXO III - Preencher'!P810</f>
        <v>0</v>
      </c>
      <c r="P801" s="16">
        <f t="shared" si="74"/>
        <v>2.2719999999999998</v>
      </c>
      <c r="Q801" s="15">
        <f>'[1]TCE - ANEXO III - Preencher'!R810</f>
        <v>0</v>
      </c>
      <c r="R801" s="15">
        <f>'[1]TCE - ANEXO III - Preencher'!S810</f>
        <v>97.26</v>
      </c>
      <c r="S801" s="16">
        <f t="shared" si="75"/>
        <v>-97.26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429.16947000000005</v>
      </c>
    </row>
    <row r="802" spans="1:28" x14ac:dyDescent="0.25">
      <c r="A802" s="8">
        <f>IFERROR(VLOOKUP(B802,'[1]DADOS (OCULTAR)'!$Q$3:$S$136,3,0),"")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MARIA DANIELA SILVA DE SANTANA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01/2026</v>
      </c>
      <c r="H802" s="14">
        <f>'[1]TCE - ANEXO III - Preencher'!I811</f>
        <v>0</v>
      </c>
      <c r="I802" s="14">
        <f>'[1]TCE - ANEXO III - Preencher'!J811</f>
        <v>313.24880000000002</v>
      </c>
      <c r="J802" s="14">
        <f>'[1]TCE - ANEXO III - Preencher'!K811</f>
        <v>0</v>
      </c>
      <c r="K802" s="15">
        <f>'[1]TCE - ANEXO III - Preencher'!L811</f>
        <v>175.63587000000001</v>
      </c>
      <c r="L802" s="15">
        <f>'[1]TCE - ANEXO III - Preencher'!M811</f>
        <v>32.42</v>
      </c>
      <c r="M802" s="15">
        <f t="shared" si="73"/>
        <v>143.21587</v>
      </c>
      <c r="N802" s="15">
        <f>'[1]TCE - ANEXO III - Preencher'!O811</f>
        <v>2.2719999999999998</v>
      </c>
      <c r="O802" s="15">
        <f>'[1]TCE - ANEXO III - Preencher'!P811</f>
        <v>0</v>
      </c>
      <c r="P802" s="16">
        <f t="shared" si="74"/>
        <v>2.2719999999999998</v>
      </c>
      <c r="Q802" s="15">
        <f>'[1]TCE - ANEXO III - Preencher'!R811</f>
        <v>558.30999999999995</v>
      </c>
      <c r="R802" s="15">
        <f>'[1]TCE - ANEXO III - Preencher'!S811</f>
        <v>0</v>
      </c>
      <c r="S802" s="16">
        <f t="shared" si="75"/>
        <v>558.30999999999995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1017.0466699999999</v>
      </c>
    </row>
    <row r="803" spans="1:28" x14ac:dyDescent="0.25">
      <c r="A803" s="8">
        <f>IFERROR(VLOOKUP(B803,'[1]DADOS (OCULTAR)'!$Q$3:$S$136,3,0),"")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MARIA DE FATIMA DE SOUZA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01/2026</v>
      </c>
      <c r="H803" s="14">
        <f>'[1]TCE - ANEXO III - Preencher'!I812</f>
        <v>0</v>
      </c>
      <c r="I803" s="14">
        <f>'[1]TCE - ANEXO III - Preencher'!J812</f>
        <v>315.404</v>
      </c>
      <c r="J803" s="14">
        <f>'[1]TCE - ANEXO III - Preencher'!K812</f>
        <v>0</v>
      </c>
      <c r="K803" s="15">
        <f>'[1]TCE - ANEXO III - Preencher'!L812</f>
        <v>175.63587000000001</v>
      </c>
      <c r="L803" s="15">
        <f>'[1]TCE - ANEXO III - Preencher'!M812</f>
        <v>32.42</v>
      </c>
      <c r="M803" s="15">
        <f t="shared" si="73"/>
        <v>143.21587</v>
      </c>
      <c r="N803" s="15">
        <f>'[1]TCE - ANEXO III - Preencher'!O812</f>
        <v>2.2719999999999998</v>
      </c>
      <c r="O803" s="15">
        <f>'[1]TCE - ANEXO III - Preencher'!P812</f>
        <v>0</v>
      </c>
      <c r="P803" s="16">
        <f t="shared" si="74"/>
        <v>2.2719999999999998</v>
      </c>
      <c r="Q803" s="15">
        <f>'[1]TCE - ANEXO III - Preencher'!R812</f>
        <v>369.36</v>
      </c>
      <c r="R803" s="15">
        <f>'[1]TCE - ANEXO III - Preencher'!S812</f>
        <v>97.26</v>
      </c>
      <c r="S803" s="16">
        <f t="shared" si="75"/>
        <v>272.10000000000002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732.99187000000006</v>
      </c>
    </row>
    <row r="804" spans="1:28" x14ac:dyDescent="0.25">
      <c r="A804" s="8">
        <f>IFERROR(VLOOKUP(B804,'[1]DADOS (OCULTAR)'!$Q$3:$S$136,3,0),"")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MARIA DE FATIMA DE SOUZA LAGES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5163-45</v>
      </c>
      <c r="G804" s="13" t="str">
        <f>IF('[1]TCE - ANEXO III - Preencher'!H813="","",'[1]TCE - ANEXO III - Preencher'!H813)</f>
        <v>01/2026</v>
      </c>
      <c r="H804" s="14">
        <f>'[1]TCE - ANEXO III - Preencher'!I813</f>
        <v>0</v>
      </c>
      <c r="I804" s="14">
        <f>'[1]TCE - ANEXO III - Preencher'!J813</f>
        <v>153.38560000000001</v>
      </c>
      <c r="J804" s="14">
        <f>'[1]TCE - ANEXO III - Preencher'!K813</f>
        <v>0</v>
      </c>
      <c r="K804" s="15">
        <f>'[1]TCE - ANEXO III - Preencher'!L813</f>
        <v>175.63587000000001</v>
      </c>
      <c r="L804" s="15">
        <f>'[1]TCE - ANEXO III - Preencher'!M813</f>
        <v>32.42</v>
      </c>
      <c r="M804" s="15">
        <f t="shared" si="73"/>
        <v>143.21587</v>
      </c>
      <c r="N804" s="15">
        <f>'[1]TCE - ANEXO III - Preencher'!O813</f>
        <v>2.2719999999999998</v>
      </c>
      <c r="O804" s="15">
        <f>'[1]TCE - ANEXO III - Preencher'!P813</f>
        <v>0</v>
      </c>
      <c r="P804" s="16">
        <f t="shared" si="74"/>
        <v>2.2719999999999998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298.87347</v>
      </c>
    </row>
    <row r="805" spans="1:28" x14ac:dyDescent="0.25">
      <c r="A805" s="8">
        <f>IFERROR(VLOOKUP(B805,'[1]DADOS (OCULTAR)'!$Q$3:$S$136,3,0),"")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MARIA DE LOURDES MAURICIO</v>
      </c>
      <c r="E805" s="9" t="str">
        <f>IF('[1]TCE - ANEXO III - Preencher'!F814="4 - Assistência Odontológica","2 - Outros Profissionais da Saúde",'[1]TCE - ANEXO III - Preencher'!F814)</f>
        <v>3 - Administrativo</v>
      </c>
      <c r="F805" s="12" t="str">
        <f>'[1]TCE - ANEXO III - Preencher'!G814</f>
        <v>5143-20</v>
      </c>
      <c r="G805" s="13" t="str">
        <f>IF('[1]TCE - ANEXO III - Preencher'!H814="","",'[1]TCE - ANEXO III - Preencher'!H814)</f>
        <v>01/2026</v>
      </c>
      <c r="H805" s="14">
        <f>'[1]TCE - ANEXO III - Preencher'!I814</f>
        <v>0</v>
      </c>
      <c r="I805" s="14">
        <f>'[1]TCE - ANEXO III - Preencher'!J814</f>
        <v>206.6696</v>
      </c>
      <c r="J805" s="14">
        <f>'[1]TCE - ANEXO III - Preencher'!K814</f>
        <v>0</v>
      </c>
      <c r="K805" s="15">
        <f>'[1]TCE - ANEXO III - Preencher'!L814</f>
        <v>175.63587000000001</v>
      </c>
      <c r="L805" s="15">
        <f>'[1]TCE - ANEXO III - Preencher'!M814</f>
        <v>32.42</v>
      </c>
      <c r="M805" s="15">
        <f t="shared" si="73"/>
        <v>143.21587</v>
      </c>
      <c r="N805" s="15">
        <f>'[1]TCE - ANEXO III - Preencher'!O814</f>
        <v>2.2719999999999998</v>
      </c>
      <c r="O805" s="15">
        <f>'[1]TCE - ANEXO III - Preencher'!P814</f>
        <v>0</v>
      </c>
      <c r="P805" s="16">
        <f t="shared" si="74"/>
        <v>2.2719999999999998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352.15746999999999</v>
      </c>
    </row>
    <row r="806" spans="1:28" x14ac:dyDescent="0.25">
      <c r="A806" s="8">
        <f>IFERROR(VLOOKUP(B806,'[1]DADOS (OCULTAR)'!$Q$3:$S$136,3,0),"")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MARIA DEVIRLENE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01/2026</v>
      </c>
      <c r="H806" s="14">
        <f>'[1]TCE - ANEXO III - Preencher'!I815</f>
        <v>0</v>
      </c>
      <c r="I806" s="14">
        <f>'[1]TCE - ANEXO III - Preencher'!J815</f>
        <v>310.12639999999999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2.2719999999999998</v>
      </c>
      <c r="O806" s="15">
        <f>'[1]TCE - ANEXO III - Preencher'!P815</f>
        <v>0</v>
      </c>
      <c r="P806" s="16">
        <f t="shared" si="74"/>
        <v>2.2719999999999998</v>
      </c>
      <c r="Q806" s="15">
        <f>'[1]TCE - ANEXO III - Preencher'!R815</f>
        <v>237.13</v>
      </c>
      <c r="R806" s="15">
        <f>'[1]TCE - ANEXO III - Preencher'!S815</f>
        <v>91.18</v>
      </c>
      <c r="S806" s="16">
        <f t="shared" si="75"/>
        <v>145.94999999999999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458.34839999999997</v>
      </c>
    </row>
    <row r="807" spans="1:28" x14ac:dyDescent="0.25">
      <c r="A807" s="8">
        <f>IFERROR(VLOOKUP(B807,'[1]DADOS (OCULTAR)'!$Q$3:$S$136,3,0),"")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MARIA DO CARMO DE BARKOKEBAS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2238-10</v>
      </c>
      <c r="G807" s="13" t="str">
        <f>IF('[1]TCE - ANEXO III - Preencher'!H816="","",'[1]TCE - ANEXO III - Preencher'!H816)</f>
        <v>01/2026</v>
      </c>
      <c r="H807" s="14">
        <f>'[1]TCE - ANEXO III - Preencher'!I816</f>
        <v>0</v>
      </c>
      <c r="I807" s="14">
        <f>'[1]TCE - ANEXO III - Preencher'!J816</f>
        <v>280.97199999999998</v>
      </c>
      <c r="J807" s="14">
        <f>'[1]TCE - ANEXO III - Preencher'!K816</f>
        <v>0</v>
      </c>
      <c r="K807" s="15">
        <f>'[1]TCE - ANEXO III - Preencher'!L816</f>
        <v>175.63587000000001</v>
      </c>
      <c r="L807" s="15">
        <f>'[1]TCE - ANEXO III - Preencher'!M816</f>
        <v>44</v>
      </c>
      <c r="M807" s="15">
        <f t="shared" si="73"/>
        <v>131.63587000000001</v>
      </c>
      <c r="N807" s="15">
        <f>'[1]TCE - ANEXO III - Preencher'!O816</f>
        <v>2.2719999999999998</v>
      </c>
      <c r="O807" s="15">
        <f>'[1]TCE - ANEXO III - Preencher'!P816</f>
        <v>0</v>
      </c>
      <c r="P807" s="16">
        <f t="shared" si="74"/>
        <v>2.2719999999999998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414.87986999999998</v>
      </c>
    </row>
    <row r="808" spans="1:28" x14ac:dyDescent="0.25">
      <c r="A808" s="8">
        <f>IFERROR(VLOOKUP(B808,'[1]DADOS (OCULTAR)'!$Q$3:$S$136,3,0),"")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MARIA DO CARMO DE SANTANA SILVA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4110-10</v>
      </c>
      <c r="G808" s="13" t="str">
        <f>IF('[1]TCE - ANEXO III - Preencher'!H817="","",'[1]TCE - ANEXO III - Preencher'!H817)</f>
        <v>01/2026</v>
      </c>
      <c r="H808" s="14">
        <f>'[1]TCE - ANEXO III - Preencher'!I817</f>
        <v>0</v>
      </c>
      <c r="I808" s="14">
        <f>'[1]TCE - ANEXO III - Preencher'!J817</f>
        <v>145.5616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2.2719999999999998</v>
      </c>
      <c r="O808" s="15">
        <f>'[1]TCE - ANEXO III - Preencher'!P817</f>
        <v>0</v>
      </c>
      <c r="P808" s="16">
        <f t="shared" si="74"/>
        <v>2.2719999999999998</v>
      </c>
      <c r="Q808" s="15">
        <f>'[1]TCE - ANEXO III - Preencher'!R817</f>
        <v>404.62</v>
      </c>
      <c r="R808" s="15">
        <f>'[1]TCE - ANEXO III - Preencher'!S817</f>
        <v>94.58</v>
      </c>
      <c r="S808" s="16">
        <f t="shared" si="75"/>
        <v>310.04000000000002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457.87360000000001</v>
      </c>
    </row>
    <row r="809" spans="1:28" x14ac:dyDescent="0.25">
      <c r="A809" s="8">
        <f>IFERROR(VLOOKUP(B809,'[1]DADOS (OCULTAR)'!$Q$3:$S$136,3,0),"")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MARIA DO SOCORRO BATISTA DOS SANTOS SOUZA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01/2026</v>
      </c>
      <c r="H809" s="14">
        <f>'[1]TCE - ANEXO III - Preencher'!I818</f>
        <v>0</v>
      </c>
      <c r="I809" s="14">
        <f>'[1]TCE - ANEXO III - Preencher'!J818</f>
        <v>319.63600000000002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2.2719999999999998</v>
      </c>
      <c r="O809" s="15">
        <f>'[1]TCE - ANEXO III - Preencher'!P818</f>
        <v>0</v>
      </c>
      <c r="P809" s="16">
        <f t="shared" si="74"/>
        <v>2.2719999999999998</v>
      </c>
      <c r="Q809" s="15">
        <f>'[1]TCE - ANEXO III - Preencher'!R818</f>
        <v>360.54</v>
      </c>
      <c r="R809" s="15">
        <f>'[1]TCE - ANEXO III - Preencher'!S818</f>
        <v>97.26</v>
      </c>
      <c r="S809" s="16">
        <f t="shared" si="75"/>
        <v>263.28000000000003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585.1880000000001</v>
      </c>
    </row>
    <row r="810" spans="1:28" x14ac:dyDescent="0.25">
      <c r="A810" s="8">
        <f>IFERROR(VLOOKUP(B810,'[1]DADOS (OCULTAR)'!$Q$3:$S$136,3,0),"")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MARIA EDIVANIA SILVA CAVALCANTI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01/2026</v>
      </c>
      <c r="H810" s="14">
        <f>'[1]TCE - ANEXO III - Preencher'!I819</f>
        <v>0</v>
      </c>
      <c r="I810" s="14">
        <f>'[1]TCE - ANEXO III - Preencher'!J819</f>
        <v>153.33199999999999</v>
      </c>
      <c r="J810" s="14">
        <f>'[1]TCE - ANEXO III - Preencher'!K819</f>
        <v>0</v>
      </c>
      <c r="K810" s="15">
        <f>'[1]TCE - ANEXO III - Preencher'!L819</f>
        <v>175.63587000000001</v>
      </c>
      <c r="L810" s="15">
        <f>'[1]TCE - ANEXO III - Preencher'!M819</f>
        <v>2.79</v>
      </c>
      <c r="M810" s="15">
        <f t="shared" si="73"/>
        <v>172.84587000000002</v>
      </c>
      <c r="N810" s="15">
        <f>'[1]TCE - ANEXO III - Preencher'!O819</f>
        <v>4.774</v>
      </c>
      <c r="O810" s="15">
        <f>'[1]TCE - ANEXO III - Preencher'!P819</f>
        <v>0</v>
      </c>
      <c r="P810" s="16">
        <f t="shared" si="74"/>
        <v>4.774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330.95186999999999</v>
      </c>
    </row>
    <row r="811" spans="1:28" x14ac:dyDescent="0.25">
      <c r="A811" s="8">
        <f>IFERROR(VLOOKUP(B811,'[1]DADOS (OCULTAR)'!$Q$3:$S$136,3,0),"")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MARIA EDUARDA BATISTA DA LUZ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3516-05</v>
      </c>
      <c r="G811" s="13" t="str">
        <f>IF('[1]TCE - ANEXO III - Preencher'!H820="","",'[1]TCE - ANEXO III - Preencher'!H820)</f>
        <v>01/2026</v>
      </c>
      <c r="H811" s="14">
        <f>'[1]TCE - ANEXO III - Preencher'!I820</f>
        <v>0</v>
      </c>
      <c r="I811" s="14">
        <f>'[1]TCE - ANEXO III - Preencher'!J820</f>
        <v>225.7704</v>
      </c>
      <c r="J811" s="14">
        <f>'[1]TCE - ANEXO III - Preencher'!K820</f>
        <v>0</v>
      </c>
      <c r="K811" s="15">
        <f>'[1]TCE - ANEXO III - Preencher'!L820</f>
        <v>175.63587000000001</v>
      </c>
      <c r="L811" s="15">
        <f>'[1]TCE - ANEXO III - Preencher'!M820</f>
        <v>44</v>
      </c>
      <c r="M811" s="15">
        <f t="shared" si="73"/>
        <v>131.63587000000001</v>
      </c>
      <c r="N811" s="15">
        <f>'[1]TCE - ANEXO III - Preencher'!O820</f>
        <v>2.2719999999999998</v>
      </c>
      <c r="O811" s="15">
        <f>'[1]TCE - ANEXO III - Preencher'!P820</f>
        <v>0</v>
      </c>
      <c r="P811" s="16">
        <f t="shared" si="74"/>
        <v>2.2719999999999998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359.67827</v>
      </c>
    </row>
    <row r="812" spans="1:28" x14ac:dyDescent="0.25">
      <c r="A812" s="8">
        <f>IFERROR(VLOOKUP(B812,'[1]DADOS (OCULTAR)'!$Q$3:$S$136,3,0),"")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MARIA EDUARDA GRANJA CAVALCANTI COUTINHO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2236-05</v>
      </c>
      <c r="G812" s="13" t="str">
        <f>IF('[1]TCE - ANEXO III - Preencher'!H821="","",'[1]TCE - ANEXO III - Preencher'!H821)</f>
        <v>01/2026</v>
      </c>
      <c r="H812" s="14">
        <f>'[1]TCE - ANEXO III - Preencher'!I821</f>
        <v>0</v>
      </c>
      <c r="I812" s="14">
        <f>'[1]TCE - ANEXO III - Preencher'!J821</f>
        <v>259.68239999999997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4.774</v>
      </c>
      <c r="O812" s="15">
        <f>'[1]TCE - ANEXO III - Preencher'!P821</f>
        <v>0</v>
      </c>
      <c r="P812" s="16">
        <f t="shared" si="74"/>
        <v>4.774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264.45639999999997</v>
      </c>
    </row>
    <row r="813" spans="1:28" x14ac:dyDescent="0.25">
      <c r="A813" s="8">
        <f>IFERROR(VLOOKUP(B813,'[1]DADOS (OCULTAR)'!$Q$3:$S$136,3,0),"")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MARIA EDUARDA LOPES AMORIM MARTINS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2235-05</v>
      </c>
      <c r="G813" s="13" t="str">
        <f>IF('[1]TCE - ANEXO III - Preencher'!H822="","",'[1]TCE - ANEXO III - Preencher'!H822)</f>
        <v>01/2026</v>
      </c>
      <c r="H813" s="14">
        <f>'[1]TCE - ANEXO III - Preencher'!I822</f>
        <v>0</v>
      </c>
      <c r="I813" s="14">
        <f>'[1]TCE - ANEXO III - Preencher'!J822</f>
        <v>469.49759999999998</v>
      </c>
      <c r="J813" s="14">
        <f>'[1]TCE - ANEXO III - Preencher'!K822</f>
        <v>0</v>
      </c>
      <c r="K813" s="15">
        <f>'[1]TCE - ANEXO III - Preencher'!L822</f>
        <v>175.63587000000001</v>
      </c>
      <c r="L813" s="15">
        <f>'[1]TCE - ANEXO III - Preencher'!M822</f>
        <v>3.33</v>
      </c>
      <c r="M813" s="15">
        <f t="shared" si="73"/>
        <v>172.30587</v>
      </c>
      <c r="N813" s="15">
        <f>'[1]TCE - ANEXO III - Preencher'!O822</f>
        <v>4.774</v>
      </c>
      <c r="O813" s="15">
        <f>'[1]TCE - ANEXO III - Preencher'!P822</f>
        <v>0</v>
      </c>
      <c r="P813" s="16">
        <f t="shared" si="74"/>
        <v>4.774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646.57746999999995</v>
      </c>
    </row>
    <row r="814" spans="1:28" x14ac:dyDescent="0.25">
      <c r="A814" s="8">
        <f>IFERROR(VLOOKUP(B814,'[1]DADOS (OCULTAR)'!$Q$3:$S$136,3,0),"")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MARIA FABIANA DE MENDONCA SIMAO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01/2026</v>
      </c>
      <c r="H814" s="14">
        <f>'[1]TCE - ANEXO III - Preencher'!I823</f>
        <v>0</v>
      </c>
      <c r="I814" s="14">
        <f>'[1]TCE - ANEXO III - Preencher'!J823</f>
        <v>309.53919999999999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2.2719999999999998</v>
      </c>
      <c r="O814" s="15">
        <f>'[1]TCE - ANEXO III - Preencher'!P823</f>
        <v>0</v>
      </c>
      <c r="P814" s="16">
        <f t="shared" si="74"/>
        <v>2.2719999999999998</v>
      </c>
      <c r="Q814" s="15">
        <f>'[1]TCE - ANEXO III - Preencher'!R823</f>
        <v>360.54</v>
      </c>
      <c r="R814" s="15">
        <f>'[1]TCE - ANEXO III - Preencher'!S823</f>
        <v>97.26</v>
      </c>
      <c r="S814" s="16">
        <f t="shared" si="75"/>
        <v>263.28000000000003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575.09120000000007</v>
      </c>
    </row>
    <row r="815" spans="1:28" x14ac:dyDescent="0.25">
      <c r="A815" s="8">
        <f>IFERROR(VLOOKUP(B815,'[1]DADOS (OCULTAR)'!$Q$3:$S$136,3,0),"")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MARIA GABRIELA DA SILVA NERY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01/2026</v>
      </c>
      <c r="H815" s="14">
        <f>'[1]TCE - ANEXO III - Preencher'!I824</f>
        <v>0</v>
      </c>
      <c r="I815" s="14">
        <f>'[1]TCE - ANEXO III - Preencher'!J824</f>
        <v>528.13279999999997</v>
      </c>
      <c r="J815" s="14">
        <f>'[1]TCE - ANEXO III - Preencher'!K824</f>
        <v>0</v>
      </c>
      <c r="K815" s="15">
        <f>'[1]TCE - ANEXO III - Preencher'!L824</f>
        <v>175.63587000000001</v>
      </c>
      <c r="L815" s="15">
        <f>'[1]TCE - ANEXO III - Preencher'!M824</f>
        <v>3.33</v>
      </c>
      <c r="M815" s="15">
        <f t="shared" si="73"/>
        <v>172.30587</v>
      </c>
      <c r="N815" s="15">
        <f>'[1]TCE - ANEXO III - Preencher'!O824</f>
        <v>4.774</v>
      </c>
      <c r="O815" s="15">
        <f>'[1]TCE - ANEXO III - Preencher'!P824</f>
        <v>0</v>
      </c>
      <c r="P815" s="16">
        <f t="shared" si="74"/>
        <v>4.774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705.21267</v>
      </c>
    </row>
    <row r="816" spans="1:28" x14ac:dyDescent="0.25">
      <c r="A816" s="8">
        <f>IFERROR(VLOOKUP(B816,'[1]DADOS (OCULTAR)'!$Q$3:$S$136,3,0),"")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MARIA GABRIELLY DA ROCHA ALVES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5211-30</v>
      </c>
      <c r="G816" s="13" t="str">
        <f>IF('[1]TCE - ANEXO III - Preencher'!H825="","",'[1]TCE - ANEXO III - Preencher'!H825)</f>
        <v>01/2026</v>
      </c>
      <c r="H816" s="14">
        <f>'[1]TCE - ANEXO III - Preencher'!I825</f>
        <v>0</v>
      </c>
      <c r="I816" s="14">
        <f>'[1]TCE - ANEXO III - Preencher'!J825</f>
        <v>166.096</v>
      </c>
      <c r="J816" s="14">
        <f>'[1]TCE - ANEXO III - Preencher'!K825</f>
        <v>0</v>
      </c>
      <c r="K816" s="15">
        <f>'[1]TCE - ANEXO III - Preencher'!L825</f>
        <v>175.63587000000001</v>
      </c>
      <c r="L816" s="15">
        <f>'[1]TCE - ANEXO III - Preencher'!M825</f>
        <v>35.479999999999997</v>
      </c>
      <c r="M816" s="15">
        <f t="shared" si="73"/>
        <v>140.15587000000002</v>
      </c>
      <c r="N816" s="15">
        <f>'[1]TCE - ANEXO III - Preencher'!O825</f>
        <v>2.2719999999999998</v>
      </c>
      <c r="O816" s="15">
        <f>'[1]TCE - ANEXO III - Preencher'!P825</f>
        <v>0</v>
      </c>
      <c r="P816" s="16">
        <f t="shared" si="74"/>
        <v>2.2719999999999998</v>
      </c>
      <c r="Q816" s="15">
        <f>'[1]TCE - ANEXO III - Preencher'!R825</f>
        <v>0</v>
      </c>
      <c r="R816" s="15">
        <f>'[1]TCE - ANEXO III - Preencher'!S825</f>
        <v>106.44</v>
      </c>
      <c r="S816" s="16">
        <f t="shared" si="75"/>
        <v>-106.44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202.08387000000005</v>
      </c>
    </row>
    <row r="817" spans="1:28" x14ac:dyDescent="0.25">
      <c r="A817" s="8">
        <f>IFERROR(VLOOKUP(B817,'[1]DADOS (OCULTAR)'!$Q$3:$S$136,3,0),"")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MARIA HELENA DA SILVA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01/2026</v>
      </c>
      <c r="H817" s="14">
        <f>'[1]TCE - ANEXO III - Preencher'!I826</f>
        <v>0</v>
      </c>
      <c r="I817" s="14">
        <f>'[1]TCE - ANEXO III - Preencher'!J826</f>
        <v>335.82799999999997</v>
      </c>
      <c r="J817" s="14">
        <f>'[1]TCE - ANEXO III - Preencher'!K826</f>
        <v>0</v>
      </c>
      <c r="K817" s="15">
        <f>'[1]TCE - ANEXO III - Preencher'!L826</f>
        <v>175.63587000000001</v>
      </c>
      <c r="L817" s="15">
        <f>'[1]TCE - ANEXO III - Preencher'!M826</f>
        <v>32.42</v>
      </c>
      <c r="M817" s="15">
        <f t="shared" si="73"/>
        <v>143.21587</v>
      </c>
      <c r="N817" s="15">
        <f>'[1]TCE - ANEXO III - Preencher'!O826</f>
        <v>2.2719999999999998</v>
      </c>
      <c r="O817" s="15">
        <f>'[1]TCE - ANEXO III - Preencher'!P826</f>
        <v>0</v>
      </c>
      <c r="P817" s="16">
        <f t="shared" si="74"/>
        <v>2.2719999999999998</v>
      </c>
      <c r="Q817" s="15">
        <f>'[1]TCE - ANEXO III - Preencher'!R826</f>
        <v>369.36</v>
      </c>
      <c r="R817" s="15">
        <f>'[1]TCE - ANEXO III - Preencher'!S826</f>
        <v>98.56</v>
      </c>
      <c r="S817" s="16">
        <f t="shared" si="75"/>
        <v>270.8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752.11586999999997</v>
      </c>
    </row>
    <row r="818" spans="1:28" x14ac:dyDescent="0.25">
      <c r="A818" s="8">
        <f>IFERROR(VLOOKUP(B818,'[1]DADOS (OCULTAR)'!$Q$3:$S$136,3,0),"")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MARIA ISABEL OLIVEIRA SOUSA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5211-30</v>
      </c>
      <c r="G818" s="13" t="str">
        <f>IF('[1]TCE - ANEXO III - Preencher'!H827="","",'[1]TCE - ANEXO III - Preencher'!H827)</f>
        <v>01/2026</v>
      </c>
      <c r="H818" s="14">
        <f>'[1]TCE - ANEXO III - Preencher'!I827</f>
        <v>0</v>
      </c>
      <c r="I818" s="14">
        <f>'[1]TCE - ANEXO III - Preencher'!J827</f>
        <v>172.13040000000001</v>
      </c>
      <c r="J818" s="14">
        <f>'[1]TCE - ANEXO III - Preencher'!K827</f>
        <v>0</v>
      </c>
      <c r="K818" s="15">
        <f>'[1]TCE - ANEXO III - Preencher'!L827</f>
        <v>175.63587000000001</v>
      </c>
      <c r="L818" s="15">
        <f>'[1]TCE - ANEXO III - Preencher'!M827</f>
        <v>35.479999999999997</v>
      </c>
      <c r="M818" s="15">
        <f t="shared" si="73"/>
        <v>140.15587000000002</v>
      </c>
      <c r="N818" s="15">
        <f>'[1]TCE - ANEXO III - Preencher'!O827</f>
        <v>2.2719999999999998</v>
      </c>
      <c r="O818" s="15">
        <f>'[1]TCE - ANEXO III - Preencher'!P827</f>
        <v>0</v>
      </c>
      <c r="P818" s="16">
        <f t="shared" si="74"/>
        <v>2.2719999999999998</v>
      </c>
      <c r="Q818" s="15">
        <f>'[1]TCE - ANEXO III - Preencher'!R827</f>
        <v>360.54</v>
      </c>
      <c r="R818" s="15">
        <f>'[1]TCE - ANEXO III - Preencher'!S827</f>
        <v>106.44</v>
      </c>
      <c r="S818" s="16">
        <f t="shared" si="75"/>
        <v>254.10000000000002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568.65827000000013</v>
      </c>
    </row>
    <row r="819" spans="1:28" x14ac:dyDescent="0.25">
      <c r="A819" s="8">
        <f>IFERROR(VLOOKUP(B819,'[1]DADOS (OCULTAR)'!$Q$3:$S$136,3,0),"")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MARIA JOSE DA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01/2026</v>
      </c>
      <c r="H819" s="14">
        <f>'[1]TCE - ANEXO III - Preencher'!I828</f>
        <v>0</v>
      </c>
      <c r="I819" s="14">
        <f>'[1]TCE - ANEXO III - Preencher'!J828</f>
        <v>307.18639999999999</v>
      </c>
      <c r="J819" s="14">
        <f>'[1]TCE - ANEXO III - Preencher'!K828</f>
        <v>0</v>
      </c>
      <c r="K819" s="15">
        <f>'[1]TCE - ANEXO III - Preencher'!L828</f>
        <v>175.63587000000001</v>
      </c>
      <c r="L819" s="15">
        <f>'[1]TCE - ANEXO III - Preencher'!M828</f>
        <v>32.42</v>
      </c>
      <c r="M819" s="15">
        <f t="shared" si="73"/>
        <v>143.21587</v>
      </c>
      <c r="N819" s="15">
        <f>'[1]TCE - ANEXO III - Preencher'!O828</f>
        <v>2.2719999999999998</v>
      </c>
      <c r="O819" s="15">
        <f>'[1]TCE - ANEXO III - Preencher'!P828</f>
        <v>0</v>
      </c>
      <c r="P819" s="16">
        <f t="shared" si="74"/>
        <v>2.2719999999999998</v>
      </c>
      <c r="Q819" s="15">
        <f>'[1]TCE - ANEXO III - Preencher'!R828</f>
        <v>501.59</v>
      </c>
      <c r="R819" s="15">
        <f>'[1]TCE - ANEXO III - Preencher'!S828</f>
        <v>0</v>
      </c>
      <c r="S819" s="16">
        <f t="shared" si="75"/>
        <v>501.59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954.2642699999999</v>
      </c>
    </row>
    <row r="820" spans="1:28" x14ac:dyDescent="0.25">
      <c r="A820" s="8">
        <f>IFERROR(VLOOKUP(B820,'[1]DADOS (OCULTAR)'!$Q$3:$S$136,3,0),"")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MARIA JOSE DA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01/2026</v>
      </c>
      <c r="H820" s="14">
        <f>'[1]TCE - ANEXO III - Preencher'!I829</f>
        <v>0</v>
      </c>
      <c r="I820" s="14">
        <f>'[1]TCE - ANEXO III - Preencher'!J829</f>
        <v>315.64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2.2719999999999998</v>
      </c>
      <c r="O820" s="15">
        <f>'[1]TCE - ANEXO III - Preencher'!P829</f>
        <v>0</v>
      </c>
      <c r="P820" s="16">
        <f t="shared" si="74"/>
        <v>2.2719999999999998</v>
      </c>
      <c r="Q820" s="15">
        <f>'[1]TCE - ANEXO III - Preencher'!R829</f>
        <v>369.36</v>
      </c>
      <c r="R820" s="15">
        <f>'[1]TCE - ANEXO III - Preencher'!S829</f>
        <v>97.26</v>
      </c>
      <c r="S820" s="16">
        <f t="shared" si="75"/>
        <v>272.10000000000002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590.01199999999994</v>
      </c>
    </row>
    <row r="821" spans="1:28" x14ac:dyDescent="0.25">
      <c r="A821" s="8">
        <f>IFERROR(VLOOKUP(B821,'[1]DADOS (OCULTAR)'!$Q$3:$S$136,3,0),"")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MARIA JOSE DA SILVA ALEXANDRE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01/2026</v>
      </c>
      <c r="H821" s="14">
        <f>'[1]TCE - ANEXO III - Preencher'!I830</f>
        <v>0</v>
      </c>
      <c r="I821" s="14">
        <f>'[1]TCE - ANEXO III - Preencher'!J830</f>
        <v>304.44720000000001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2.2719999999999998</v>
      </c>
      <c r="O821" s="15">
        <f>'[1]TCE - ANEXO III - Preencher'!P830</f>
        <v>0</v>
      </c>
      <c r="P821" s="16">
        <f t="shared" si="74"/>
        <v>2.2719999999999998</v>
      </c>
      <c r="Q821" s="15">
        <f>'[1]TCE - ANEXO III - Preencher'!R830</f>
        <v>558.30999999999995</v>
      </c>
      <c r="R821" s="15">
        <f>'[1]TCE - ANEXO III - Preencher'!S830</f>
        <v>97.26</v>
      </c>
      <c r="S821" s="16">
        <f t="shared" si="75"/>
        <v>461.04999999999995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767.76919999999996</v>
      </c>
    </row>
    <row r="822" spans="1:28" x14ac:dyDescent="0.25">
      <c r="A822" s="8">
        <f>IFERROR(VLOOKUP(B822,'[1]DADOS (OCULTAR)'!$Q$3:$S$136,3,0),"")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MARIA JOSE DOS SANTOS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5143-20</v>
      </c>
      <c r="G822" s="13" t="str">
        <f>IF('[1]TCE - ANEXO III - Preencher'!H831="","",'[1]TCE - ANEXO III - Preencher'!H831)</f>
        <v>01/2026</v>
      </c>
      <c r="H822" s="14">
        <f>'[1]TCE - ANEXO III - Preencher'!I831</f>
        <v>0</v>
      </c>
      <c r="I822" s="14">
        <f>'[1]TCE - ANEXO III - Preencher'!J831</f>
        <v>181.55199999999999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2.2719999999999998</v>
      </c>
      <c r="O822" s="15">
        <f>'[1]TCE - ANEXO III - Preencher'!P831</f>
        <v>0</v>
      </c>
      <c r="P822" s="16">
        <f t="shared" si="74"/>
        <v>2.2719999999999998</v>
      </c>
      <c r="Q822" s="15">
        <f>'[1]TCE - ANEXO III - Preencher'!R831</f>
        <v>492.77</v>
      </c>
      <c r="R822" s="15">
        <f>'[1]TCE - ANEXO III - Preencher'!S831</f>
        <v>0</v>
      </c>
      <c r="S822" s="16">
        <f t="shared" si="75"/>
        <v>492.77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676.59399999999994</v>
      </c>
    </row>
    <row r="823" spans="1:28" x14ac:dyDescent="0.25">
      <c r="A823" s="8">
        <f>IFERROR(VLOOKUP(B823,'[1]DADOS (OCULTAR)'!$Q$3:$S$136,3,0),"")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MARIA JOSE DOS SANTOS SILVA BARROS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5143-20</v>
      </c>
      <c r="G823" s="13" t="str">
        <f>IF('[1]TCE - ANEXO III - Preencher'!H832="","",'[1]TCE - ANEXO III - Preencher'!H832)</f>
        <v>01/2026</v>
      </c>
      <c r="H823" s="14">
        <f>'[1]TCE - ANEXO III - Preencher'!I832</f>
        <v>0</v>
      </c>
      <c r="I823" s="14">
        <f>'[1]TCE - ANEXO III - Preencher'!J832</f>
        <v>181.55199999999999</v>
      </c>
      <c r="J823" s="14">
        <f>'[1]TCE - ANEXO III - Preencher'!K832</f>
        <v>0</v>
      </c>
      <c r="K823" s="15">
        <f>'[1]TCE - ANEXO III - Preencher'!L832</f>
        <v>175.63587000000001</v>
      </c>
      <c r="L823" s="15">
        <f>'[1]TCE - ANEXO III - Preencher'!M832</f>
        <v>32.42</v>
      </c>
      <c r="M823" s="15">
        <f t="shared" si="73"/>
        <v>143.21587</v>
      </c>
      <c r="N823" s="15">
        <f>'[1]TCE - ANEXO III - Preencher'!O832</f>
        <v>2.2719999999999998</v>
      </c>
      <c r="O823" s="15">
        <f>'[1]TCE - ANEXO III - Preencher'!P832</f>
        <v>0</v>
      </c>
      <c r="P823" s="16">
        <f t="shared" si="74"/>
        <v>2.2719999999999998</v>
      </c>
      <c r="Q823" s="15">
        <f>'[1]TCE - ANEXO III - Preencher'!R832</f>
        <v>360.54</v>
      </c>
      <c r="R823" s="15">
        <f>'[1]TCE - ANEXO III - Preencher'!S832</f>
        <v>97.26</v>
      </c>
      <c r="S823" s="16">
        <f t="shared" si="75"/>
        <v>263.28000000000003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590.31987000000004</v>
      </c>
    </row>
    <row r="824" spans="1:28" x14ac:dyDescent="0.25">
      <c r="A824" s="8">
        <f>IFERROR(VLOOKUP(B824,'[1]DADOS (OCULTAR)'!$Q$3:$S$136,3,0),"")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MARIA JOSE RICARDO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01/2026</v>
      </c>
      <c r="H824" s="14">
        <f>'[1]TCE - ANEXO III - Preencher'!I833</f>
        <v>0</v>
      </c>
      <c r="I824" s="14">
        <f>'[1]TCE - ANEXO III - Preencher'!J833</f>
        <v>298.49520000000001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2.2719999999999998</v>
      </c>
      <c r="O824" s="15">
        <f>'[1]TCE - ANEXO III - Preencher'!P833</f>
        <v>0</v>
      </c>
      <c r="P824" s="16">
        <f t="shared" si="74"/>
        <v>2.2719999999999998</v>
      </c>
      <c r="Q824" s="15">
        <f>'[1]TCE - ANEXO III - Preencher'!R833</f>
        <v>492.77</v>
      </c>
      <c r="R824" s="15">
        <f>'[1]TCE - ANEXO III - Preencher'!S833</f>
        <v>90.69</v>
      </c>
      <c r="S824" s="16">
        <f t="shared" si="75"/>
        <v>402.08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702.84719999999993</v>
      </c>
    </row>
    <row r="825" spans="1:28" x14ac:dyDescent="0.25">
      <c r="A825" s="8">
        <f>IFERROR(VLOOKUP(B825,'[1]DADOS (OCULTAR)'!$Q$3:$S$136,3,0),"")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MARIA JOSE SOARES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5143-20</v>
      </c>
      <c r="G825" s="13" t="str">
        <f>IF('[1]TCE - ANEXO III - Preencher'!H834="","",'[1]TCE - ANEXO III - Preencher'!H834)</f>
        <v>01/2026</v>
      </c>
      <c r="H825" s="14">
        <f>'[1]TCE - ANEXO III - Preencher'!I834</f>
        <v>0</v>
      </c>
      <c r="I825" s="14">
        <f>'[1]TCE - ANEXO III - Preencher'!J834</f>
        <v>198.49680000000001</v>
      </c>
      <c r="J825" s="14">
        <f>'[1]TCE - ANEXO III - Preencher'!K834</f>
        <v>0</v>
      </c>
      <c r="K825" s="15">
        <f>'[1]TCE - ANEXO III - Preencher'!L834</f>
        <v>175.63587000000001</v>
      </c>
      <c r="L825" s="15">
        <f>'[1]TCE - ANEXO III - Preencher'!M834</f>
        <v>32.42</v>
      </c>
      <c r="M825" s="15">
        <f t="shared" si="73"/>
        <v>143.21587</v>
      </c>
      <c r="N825" s="15">
        <f>'[1]TCE - ANEXO III - Preencher'!O834</f>
        <v>2.2719999999999998</v>
      </c>
      <c r="O825" s="15">
        <f>'[1]TCE - ANEXO III - Preencher'!P834</f>
        <v>0</v>
      </c>
      <c r="P825" s="16">
        <f t="shared" si="74"/>
        <v>2.2719999999999998</v>
      </c>
      <c r="Q825" s="15">
        <f>'[1]TCE - ANEXO III - Preencher'!R834</f>
        <v>237.13</v>
      </c>
      <c r="R825" s="15">
        <f>'[1]TCE - ANEXO III - Preencher'!S834</f>
        <v>97.26</v>
      </c>
      <c r="S825" s="16">
        <f t="shared" si="75"/>
        <v>139.87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483.85467</v>
      </c>
    </row>
    <row r="826" spans="1:28" x14ac:dyDescent="0.25">
      <c r="A826" s="8">
        <f>IFERROR(VLOOKUP(B826,'[1]DADOS (OCULTAR)'!$Q$3:$S$136,3,0),"")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MARIA JOSEANE CARNEIRO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01/2026</v>
      </c>
      <c r="H826" s="14">
        <f>'[1]TCE - ANEXO III - Preencher'!I835</f>
        <v>0</v>
      </c>
      <c r="I826" s="14">
        <f>'[1]TCE - ANEXO III - Preencher'!J835</f>
        <v>335.75839999999999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2.2719999999999998</v>
      </c>
      <c r="O826" s="15">
        <f>'[1]TCE - ANEXO III - Preencher'!P835</f>
        <v>0</v>
      </c>
      <c r="P826" s="16">
        <f t="shared" si="74"/>
        <v>2.2719999999999998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338.03039999999999</v>
      </c>
    </row>
    <row r="827" spans="1:28" x14ac:dyDescent="0.25">
      <c r="A827" s="8">
        <f>IFERROR(VLOOKUP(B827,'[1]DADOS (OCULTAR)'!$Q$3:$S$136,3,0),"")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MARIA JURACI SOARES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01/2026</v>
      </c>
      <c r="H827" s="14">
        <f>'[1]TCE - ANEXO III - Preencher'!I836</f>
        <v>0</v>
      </c>
      <c r="I827" s="14">
        <f>'[1]TCE - ANEXO III - Preencher'!J836</f>
        <v>302.76639999999998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2.2719999999999998</v>
      </c>
      <c r="O827" s="15">
        <f>'[1]TCE - ANEXO III - Preencher'!P836</f>
        <v>0</v>
      </c>
      <c r="P827" s="16">
        <f t="shared" si="74"/>
        <v>2.2719999999999998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305.03839999999997</v>
      </c>
    </row>
    <row r="828" spans="1:28" x14ac:dyDescent="0.25">
      <c r="A828" s="8">
        <f>IFERROR(VLOOKUP(B828,'[1]DADOS (OCULTAR)'!$Q$3:$S$136,3,0),"")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MARIA KARIN LUANA AMORIM DOS SANTOS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01/2026</v>
      </c>
      <c r="H828" s="14">
        <f>'[1]TCE - ANEXO III - Preencher'!I837</f>
        <v>0</v>
      </c>
      <c r="I828" s="14">
        <f>'[1]TCE - ANEXO III - Preencher'!J837</f>
        <v>308.06400000000002</v>
      </c>
      <c r="J828" s="14">
        <f>'[1]TCE - ANEXO III - Preencher'!K837</f>
        <v>0</v>
      </c>
      <c r="K828" s="15">
        <f>'[1]TCE - ANEXO III - Preencher'!L837</f>
        <v>175.63587000000001</v>
      </c>
      <c r="L828" s="15">
        <f>'[1]TCE - ANEXO III - Preencher'!M837</f>
        <v>32.42</v>
      </c>
      <c r="M828" s="15">
        <f t="shared" si="73"/>
        <v>143.21587</v>
      </c>
      <c r="N828" s="15">
        <f>'[1]TCE - ANEXO III - Preencher'!O837</f>
        <v>2.2719999999999998</v>
      </c>
      <c r="O828" s="15">
        <f>'[1]TCE - ANEXO III - Preencher'!P837</f>
        <v>0</v>
      </c>
      <c r="P828" s="16">
        <f t="shared" si="74"/>
        <v>2.2719999999999998</v>
      </c>
      <c r="Q828" s="15">
        <f>'[1]TCE - ANEXO III - Preencher'!R837</f>
        <v>360.54</v>
      </c>
      <c r="R828" s="15">
        <f>'[1]TCE - ANEXO III - Preencher'!S837</f>
        <v>97.26</v>
      </c>
      <c r="S828" s="16">
        <f t="shared" si="75"/>
        <v>263.28000000000003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716.83186999999998</v>
      </c>
    </row>
    <row r="829" spans="1:28" x14ac:dyDescent="0.25">
      <c r="A829" s="8">
        <f>IFERROR(VLOOKUP(B829,'[1]DADOS (OCULTAR)'!$Q$3:$S$136,3,0),"")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MARIA LADJANE LOFIEGO GODOY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01/2026</v>
      </c>
      <c r="H829" s="14">
        <f>'[1]TCE - ANEXO III - Preencher'!I838</f>
        <v>0</v>
      </c>
      <c r="I829" s="14">
        <f>'[1]TCE - ANEXO III - Preencher'!J838</f>
        <v>327.57119999999998</v>
      </c>
      <c r="J829" s="14">
        <f>'[1]TCE - ANEXO III - Preencher'!K838</f>
        <v>0</v>
      </c>
      <c r="K829" s="15">
        <f>'[1]TCE - ANEXO III - Preencher'!L838</f>
        <v>175.63587000000001</v>
      </c>
      <c r="L829" s="15">
        <f>'[1]TCE - ANEXO III - Preencher'!M838</f>
        <v>32.42</v>
      </c>
      <c r="M829" s="15">
        <f t="shared" si="73"/>
        <v>143.21587</v>
      </c>
      <c r="N829" s="15">
        <f>'[1]TCE - ANEXO III - Preencher'!O838</f>
        <v>2.2719999999999998</v>
      </c>
      <c r="O829" s="15">
        <f>'[1]TCE - ANEXO III - Preencher'!P838</f>
        <v>0</v>
      </c>
      <c r="P829" s="16">
        <f t="shared" si="74"/>
        <v>2.2719999999999998</v>
      </c>
      <c r="Q829" s="15">
        <f>'[1]TCE - ANEXO III - Preencher'!R838</f>
        <v>0</v>
      </c>
      <c r="R829" s="15">
        <f>'[1]TCE - ANEXO III - Preencher'!S838</f>
        <v>97.26</v>
      </c>
      <c r="S829" s="16">
        <f t="shared" si="75"/>
        <v>-97.26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375.79906999999997</v>
      </c>
    </row>
    <row r="830" spans="1:28" x14ac:dyDescent="0.25">
      <c r="A830" s="8">
        <f>IFERROR(VLOOKUP(B830,'[1]DADOS (OCULTAR)'!$Q$3:$S$136,3,0),"")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MARIA LUCIA BEZERRA BARROS DO NASCIMENTO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01/2026</v>
      </c>
      <c r="H830" s="14">
        <f>'[1]TCE - ANEXO III - Preencher'!I839</f>
        <v>0</v>
      </c>
      <c r="I830" s="14">
        <f>'[1]TCE - ANEXO III - Preencher'!J839</f>
        <v>340.41919999999999</v>
      </c>
      <c r="J830" s="14">
        <f>'[1]TCE - ANEXO III - Preencher'!K839</f>
        <v>0</v>
      </c>
      <c r="K830" s="15">
        <f>'[1]TCE - ANEXO III - Preencher'!L839</f>
        <v>175.63587000000001</v>
      </c>
      <c r="L830" s="15">
        <f>'[1]TCE - ANEXO III - Preencher'!M839</f>
        <v>32.42</v>
      </c>
      <c r="M830" s="15">
        <f t="shared" si="73"/>
        <v>143.21587</v>
      </c>
      <c r="N830" s="15">
        <f>'[1]TCE - ANEXO III - Preencher'!O839</f>
        <v>2.2719999999999998</v>
      </c>
      <c r="O830" s="15">
        <f>'[1]TCE - ANEXO III - Preencher'!P839</f>
        <v>0</v>
      </c>
      <c r="P830" s="16">
        <f t="shared" si="74"/>
        <v>2.2719999999999998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485.90706999999998</v>
      </c>
    </row>
    <row r="831" spans="1:28" x14ac:dyDescent="0.25">
      <c r="A831" s="8">
        <f>IFERROR(VLOOKUP(B831,'[1]DADOS (OCULTAR)'!$Q$3:$S$136,3,0),"")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MARIA LUIZA FONSECA ALVES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4110-10</v>
      </c>
      <c r="G831" s="13" t="str">
        <f>IF('[1]TCE - ANEXO III - Preencher'!H840="","",'[1]TCE - ANEXO III - Preencher'!H840)</f>
        <v>01/2026</v>
      </c>
      <c r="H831" s="14">
        <f>'[1]TCE - ANEXO III - Preencher'!I840</f>
        <v>0</v>
      </c>
      <c r="I831" s="14">
        <f>'[1]TCE - ANEXO III - Preencher'!J840</f>
        <v>129.68</v>
      </c>
      <c r="J831" s="14">
        <f>'[1]TCE - ANEXO III - Preencher'!K840</f>
        <v>0</v>
      </c>
      <c r="K831" s="15">
        <f>'[1]TCE - ANEXO III - Preencher'!L840</f>
        <v>175.63587000000001</v>
      </c>
      <c r="L831" s="15">
        <f>'[1]TCE - ANEXO III - Preencher'!M840</f>
        <v>32.42</v>
      </c>
      <c r="M831" s="15">
        <f t="shared" si="73"/>
        <v>143.21587</v>
      </c>
      <c r="N831" s="15">
        <f>'[1]TCE - ANEXO III - Preencher'!O840</f>
        <v>2.2719999999999998</v>
      </c>
      <c r="O831" s="15">
        <f>'[1]TCE - ANEXO III - Preencher'!P840</f>
        <v>0</v>
      </c>
      <c r="P831" s="16">
        <f t="shared" si="74"/>
        <v>2.2719999999999998</v>
      </c>
      <c r="Q831" s="15">
        <f>'[1]TCE - ANEXO III - Preencher'!R840</f>
        <v>404.62</v>
      </c>
      <c r="R831" s="15">
        <f>'[1]TCE - ANEXO III - Preencher'!S840</f>
        <v>0</v>
      </c>
      <c r="S831" s="16">
        <f t="shared" si="75"/>
        <v>404.62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679.78787</v>
      </c>
    </row>
    <row r="832" spans="1:28" x14ac:dyDescent="0.25">
      <c r="A832" s="8">
        <f>IFERROR(VLOOKUP(B832,'[1]DADOS (OCULTAR)'!$Q$3:$S$136,3,0),"")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MARIA NEUMA PATRICIO GODE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4110-10</v>
      </c>
      <c r="G832" s="13" t="str">
        <f>IF('[1]TCE - ANEXO III - Preencher'!H841="","",'[1]TCE - ANEXO III - Preencher'!H841)</f>
        <v>01/2026</v>
      </c>
      <c r="H832" s="14">
        <f>'[1]TCE - ANEXO III - Preencher'!I841</f>
        <v>0</v>
      </c>
      <c r="I832" s="14">
        <f>'[1]TCE - ANEXO III - Preencher'!J841</f>
        <v>135.8032</v>
      </c>
      <c r="J832" s="14">
        <f>'[1]TCE - ANEXO III - Preencher'!K841</f>
        <v>0</v>
      </c>
      <c r="K832" s="15">
        <f>'[1]TCE - ANEXO III - Preencher'!L841</f>
        <v>175.63587000000001</v>
      </c>
      <c r="L832" s="15">
        <f>'[1]TCE - ANEXO III - Preencher'!M841</f>
        <v>32.42</v>
      </c>
      <c r="M832" s="15">
        <f t="shared" si="73"/>
        <v>143.21587</v>
      </c>
      <c r="N832" s="15">
        <f>'[1]TCE - ANEXO III - Preencher'!O841</f>
        <v>2.2719999999999998</v>
      </c>
      <c r="O832" s="15">
        <f>'[1]TCE - ANEXO III - Preencher'!P841</f>
        <v>0</v>
      </c>
      <c r="P832" s="16">
        <f t="shared" si="74"/>
        <v>2.2719999999999998</v>
      </c>
      <c r="Q832" s="15">
        <f>'[1]TCE - ANEXO III - Preencher'!R841</f>
        <v>316.47000000000003</v>
      </c>
      <c r="R832" s="15">
        <f>'[1]TCE - ANEXO III - Preencher'!S841</f>
        <v>97.26</v>
      </c>
      <c r="S832" s="16">
        <f t="shared" si="75"/>
        <v>219.21000000000004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500.50107000000003</v>
      </c>
    </row>
    <row r="833" spans="1:28" x14ac:dyDescent="0.25">
      <c r="A833" s="8">
        <f>IFERROR(VLOOKUP(B833,'[1]DADOS (OCULTAR)'!$Q$3:$S$136,3,0),"")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MARIA PAULINA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01/2026</v>
      </c>
      <c r="H833" s="14">
        <f>'[1]TCE - ANEXO III - Preencher'!I842</f>
        <v>0</v>
      </c>
      <c r="I833" s="14">
        <f>'[1]TCE - ANEXO III - Preencher'!J842</f>
        <v>321.88799999999998</v>
      </c>
      <c r="J833" s="14">
        <f>'[1]TCE - ANEXO III - Preencher'!K842</f>
        <v>0</v>
      </c>
      <c r="K833" s="15">
        <f>'[1]TCE - ANEXO III - Preencher'!L842</f>
        <v>175.63587000000001</v>
      </c>
      <c r="L833" s="15">
        <f>'[1]TCE - ANEXO III - Preencher'!M842</f>
        <v>32.42</v>
      </c>
      <c r="M833" s="15">
        <f t="shared" si="73"/>
        <v>143.21587</v>
      </c>
      <c r="N833" s="15">
        <f>'[1]TCE - ANEXO III - Preencher'!O842</f>
        <v>2.2719999999999998</v>
      </c>
      <c r="O833" s="15">
        <f>'[1]TCE - ANEXO III - Preencher'!P842</f>
        <v>0</v>
      </c>
      <c r="P833" s="16">
        <f t="shared" si="74"/>
        <v>2.2719999999999998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467.37586999999996</v>
      </c>
    </row>
    <row r="834" spans="1:28" x14ac:dyDescent="0.25">
      <c r="A834" s="8">
        <f>IFERROR(VLOOKUP(B834,'[1]DADOS (OCULTAR)'!$Q$3:$S$136,3,0),"")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MARIA REGINA SILVA DE SATURNO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1312-10</v>
      </c>
      <c r="G834" s="13" t="str">
        <f>IF('[1]TCE - ANEXO III - Preencher'!H843="","",'[1]TCE - ANEXO III - Preencher'!H843)</f>
        <v>01/2026</v>
      </c>
      <c r="H834" s="14">
        <f>'[1]TCE - ANEXO III - Preencher'!I843</f>
        <v>0</v>
      </c>
      <c r="I834" s="14">
        <f>'[1]TCE - ANEXO III - Preencher'!J843</f>
        <v>1248.9384</v>
      </c>
      <c r="J834" s="14">
        <f>'[1]TCE - ANEXO III - Preencher'!K843</f>
        <v>0</v>
      </c>
      <c r="K834" s="15">
        <f>'[1]TCE - ANEXO III - Preencher'!L843</f>
        <v>175.63587000000001</v>
      </c>
      <c r="L834" s="15">
        <f>'[1]TCE - ANEXO III - Preencher'!M843</f>
        <v>14.1</v>
      </c>
      <c r="M834" s="15">
        <f t="shared" si="73"/>
        <v>161.53587000000002</v>
      </c>
      <c r="N834" s="15">
        <f>'[1]TCE - ANEXO III - Preencher'!O843</f>
        <v>2.2719999999999998</v>
      </c>
      <c r="O834" s="15">
        <f>'[1]TCE - ANEXO III - Preencher'!P843</f>
        <v>0</v>
      </c>
      <c r="P834" s="16">
        <f t="shared" si="74"/>
        <v>2.2719999999999998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1412.7462699999999</v>
      </c>
    </row>
    <row r="835" spans="1:28" x14ac:dyDescent="0.25">
      <c r="A835" s="8">
        <f>IFERROR(VLOOKUP(B835,'[1]DADOS (OCULTAR)'!$Q$3:$S$136,3,0),"")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MARIA ROSALIA LIMA DE OLIVEIRA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01/2026</v>
      </c>
      <c r="H835" s="14">
        <f>'[1]TCE - ANEXO III - Preencher'!I844</f>
        <v>0</v>
      </c>
      <c r="I835" s="14">
        <f>'[1]TCE - ANEXO III - Preencher'!J844</f>
        <v>315.404</v>
      </c>
      <c r="J835" s="14">
        <f>'[1]TCE - ANEXO III - Preencher'!K844</f>
        <v>0</v>
      </c>
      <c r="K835" s="15">
        <f>'[1]TCE - ANEXO III - Preencher'!L844</f>
        <v>175.63587000000001</v>
      </c>
      <c r="L835" s="15">
        <f>'[1]TCE - ANEXO III - Preencher'!M844</f>
        <v>32.42</v>
      </c>
      <c r="M835" s="15">
        <f t="shared" si="73"/>
        <v>143.21587</v>
      </c>
      <c r="N835" s="15">
        <f>'[1]TCE - ANEXO III - Preencher'!O844</f>
        <v>2.2719999999999998</v>
      </c>
      <c r="O835" s="15">
        <f>'[1]TCE - ANEXO III - Preencher'!P844</f>
        <v>0</v>
      </c>
      <c r="P835" s="16">
        <f t="shared" si="74"/>
        <v>2.2719999999999998</v>
      </c>
      <c r="Q835" s="15">
        <f>'[1]TCE - ANEXO III - Preencher'!R844</f>
        <v>580.30999999999995</v>
      </c>
      <c r="R835" s="15">
        <f>'[1]TCE - ANEXO III - Preencher'!S844</f>
        <v>97.26</v>
      </c>
      <c r="S835" s="16">
        <f t="shared" si="75"/>
        <v>483.04999999999995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943.94186999999988</v>
      </c>
    </row>
    <row r="836" spans="1:28" x14ac:dyDescent="0.25">
      <c r="A836" s="8">
        <f>IFERROR(VLOOKUP(B836,'[1]DADOS (OCULTAR)'!$Q$3:$S$136,3,0),"")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MARIA SAMARA BEATRIZ DE OLIVEIRA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3222-05</v>
      </c>
      <c r="G836" s="13" t="str">
        <f>IF('[1]TCE - ANEXO III - Preencher'!H845="","",'[1]TCE - ANEXO III - Preencher'!H845)</f>
        <v>01/2026</v>
      </c>
      <c r="H836" s="14">
        <f>'[1]TCE - ANEXO III - Preencher'!I845</f>
        <v>0</v>
      </c>
      <c r="I836" s="14">
        <f>'[1]TCE - ANEXO III - Preencher'!J845</f>
        <v>263.53199999999998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2.2719999999999998</v>
      </c>
      <c r="O836" s="15">
        <f>'[1]TCE - ANEXO III - Preencher'!P845</f>
        <v>0</v>
      </c>
      <c r="P836" s="16">
        <f t="shared" ref="P836:P899" si="80">N836-O836</f>
        <v>2.2719999999999998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265.80399999999997</v>
      </c>
    </row>
    <row r="837" spans="1:28" x14ac:dyDescent="0.25">
      <c r="A837" s="8">
        <f>IFERROR(VLOOKUP(B837,'[1]DADOS (OCULTAR)'!$Q$3:$S$136,3,0),"")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MARIA STEPHANIA DA SILVA DE ASSIS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01/2026</v>
      </c>
      <c r="H837" s="14">
        <f>'[1]TCE - ANEXO III - Preencher'!I846</f>
        <v>0</v>
      </c>
      <c r="I837" s="14">
        <f>'[1]TCE - ANEXO III - Preencher'!J846</f>
        <v>314.74079999999998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2.2719999999999998</v>
      </c>
      <c r="O837" s="15">
        <f>'[1]TCE - ANEXO III - Preencher'!P846</f>
        <v>0</v>
      </c>
      <c r="P837" s="16">
        <f t="shared" si="80"/>
        <v>2.2719999999999998</v>
      </c>
      <c r="Q837" s="15">
        <f>'[1]TCE - ANEXO III - Preencher'!R846</f>
        <v>369.36</v>
      </c>
      <c r="R837" s="15">
        <f>'[1]TCE - ANEXO III - Preencher'!S846</f>
        <v>72.95</v>
      </c>
      <c r="S837" s="16">
        <f t="shared" si="81"/>
        <v>296.41000000000003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613.42280000000005</v>
      </c>
    </row>
    <row r="838" spans="1:28" x14ac:dyDescent="0.25">
      <c r="A838" s="8">
        <f>IFERROR(VLOOKUP(B838,'[1]DADOS (OCULTAR)'!$Q$3:$S$136,3,0),"")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MARIA SUELENE SILVA ESTEVAO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01/2026</v>
      </c>
      <c r="H838" s="14">
        <f>'[1]TCE - ANEXO III - Preencher'!I847</f>
        <v>0</v>
      </c>
      <c r="I838" s="14">
        <f>'[1]TCE - ANEXO III - Preencher'!J847</f>
        <v>341.65679999999998</v>
      </c>
      <c r="J838" s="14">
        <f>'[1]TCE - ANEXO III - Preencher'!K847</f>
        <v>0</v>
      </c>
      <c r="K838" s="15">
        <f>'[1]TCE - ANEXO III - Preencher'!L847</f>
        <v>175.63587000000001</v>
      </c>
      <c r="L838" s="15">
        <f>'[1]TCE - ANEXO III - Preencher'!M847</f>
        <v>32.42</v>
      </c>
      <c r="M838" s="15">
        <f t="shared" si="79"/>
        <v>143.21587</v>
      </c>
      <c r="N838" s="15">
        <f>'[1]TCE - ANEXO III - Preencher'!O847</f>
        <v>2.2719999999999998</v>
      </c>
      <c r="O838" s="15">
        <f>'[1]TCE - ANEXO III - Preencher'!P847</f>
        <v>0</v>
      </c>
      <c r="P838" s="16">
        <f t="shared" si="80"/>
        <v>2.2719999999999998</v>
      </c>
      <c r="Q838" s="15">
        <f>'[1]TCE - ANEXO III - Preencher'!R847</f>
        <v>237.13</v>
      </c>
      <c r="R838" s="15">
        <f>'[1]TCE - ANEXO III - Preencher'!S847</f>
        <v>0</v>
      </c>
      <c r="S838" s="16">
        <f t="shared" si="81"/>
        <v>237.13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724.27467000000001</v>
      </c>
    </row>
    <row r="839" spans="1:28" x14ac:dyDescent="0.25">
      <c r="A839" s="8">
        <f>IFERROR(VLOOKUP(B839,'[1]DADOS (OCULTAR)'!$Q$3:$S$136,3,0),"")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MARIA VANESSA VENCESLAU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5211-30</v>
      </c>
      <c r="G839" s="13" t="str">
        <f>IF('[1]TCE - ANEXO III - Preencher'!H848="","",'[1]TCE - ANEXO III - Preencher'!H848)</f>
        <v>01/2026</v>
      </c>
      <c r="H839" s="14">
        <f>'[1]TCE - ANEXO III - Preencher'!I848</f>
        <v>0</v>
      </c>
      <c r="I839" s="14">
        <f>'[1]TCE - ANEXO III - Preencher'!J848</f>
        <v>175.93119999999999</v>
      </c>
      <c r="J839" s="14">
        <f>'[1]TCE - ANEXO III - Preencher'!K848</f>
        <v>0</v>
      </c>
      <c r="K839" s="15">
        <f>'[1]TCE - ANEXO III - Preencher'!L848</f>
        <v>175.63587000000001</v>
      </c>
      <c r="L839" s="15">
        <f>'[1]TCE - ANEXO III - Preencher'!M848</f>
        <v>35.479999999999997</v>
      </c>
      <c r="M839" s="15">
        <f t="shared" si="79"/>
        <v>140.15587000000002</v>
      </c>
      <c r="N839" s="15">
        <f>'[1]TCE - ANEXO III - Preencher'!O848</f>
        <v>2.2719999999999998</v>
      </c>
      <c r="O839" s="15">
        <f>'[1]TCE - ANEXO III - Preencher'!P848</f>
        <v>0</v>
      </c>
      <c r="P839" s="16">
        <f t="shared" si="80"/>
        <v>2.2719999999999998</v>
      </c>
      <c r="Q839" s="15">
        <f>'[1]TCE - ANEXO III - Preencher'!R848</f>
        <v>360.54</v>
      </c>
      <c r="R839" s="15">
        <f>'[1]TCE - ANEXO III - Preencher'!S848</f>
        <v>106.44</v>
      </c>
      <c r="S839" s="16">
        <f t="shared" si="81"/>
        <v>254.10000000000002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572.45907000000011</v>
      </c>
    </row>
    <row r="840" spans="1:28" x14ac:dyDescent="0.25">
      <c r="A840" s="8">
        <f>IFERROR(VLOOKUP(B840,'[1]DADOS (OCULTAR)'!$Q$3:$S$136,3,0),"")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MARIA VERONICA DE LIMA MENEZES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01/2026</v>
      </c>
      <c r="H840" s="14">
        <f>'[1]TCE - ANEXO III - Preencher'!I849</f>
        <v>0</v>
      </c>
      <c r="I840" s="14">
        <f>'[1]TCE - ANEXO III - Preencher'!J849</f>
        <v>303.6696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2.2719999999999998</v>
      </c>
      <c r="O840" s="15">
        <f>'[1]TCE - ANEXO III - Preencher'!P849</f>
        <v>0</v>
      </c>
      <c r="P840" s="16">
        <f t="shared" si="80"/>
        <v>2.2719999999999998</v>
      </c>
      <c r="Q840" s="15">
        <f>'[1]TCE - ANEXO III - Preencher'!R849</f>
        <v>510.4</v>
      </c>
      <c r="R840" s="15">
        <f>'[1]TCE - ANEXO III - Preencher'!S849</f>
        <v>97.26</v>
      </c>
      <c r="S840" s="16">
        <f t="shared" si="81"/>
        <v>413.14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719.08159999999998</v>
      </c>
    </row>
    <row r="841" spans="1:28" x14ac:dyDescent="0.25">
      <c r="A841" s="8">
        <f>IFERROR(VLOOKUP(B841,'[1]DADOS (OCULTAR)'!$Q$3:$S$136,3,0),"")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MARIA VITORIA BATISTA ELOY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4110-10</v>
      </c>
      <c r="G841" s="13" t="str">
        <f>IF('[1]TCE - ANEXO III - Preencher'!H850="","",'[1]TCE - ANEXO III - Preencher'!H850)</f>
        <v>01/2026</v>
      </c>
      <c r="H841" s="14">
        <f>'[1]TCE - ANEXO III - Preencher'!I850</f>
        <v>0</v>
      </c>
      <c r="I841" s="14">
        <f>'[1]TCE - ANEXO III - Preencher'!J850</f>
        <v>15.8858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2.2719999999999998</v>
      </c>
      <c r="O841" s="15">
        <f>'[1]TCE - ANEXO III - Preencher'!P850</f>
        <v>0</v>
      </c>
      <c r="P841" s="16">
        <f t="shared" si="80"/>
        <v>2.2719999999999998</v>
      </c>
      <c r="Q841" s="15">
        <f>'[1]TCE - ANEXO III - Preencher'!R850</f>
        <v>404.62</v>
      </c>
      <c r="R841" s="15">
        <f>'[1]TCE - ANEXO III - Preencher'!S850</f>
        <v>0</v>
      </c>
      <c r="S841" s="16">
        <f t="shared" si="81"/>
        <v>404.62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422.77780000000001</v>
      </c>
    </row>
    <row r="842" spans="1:28" x14ac:dyDescent="0.25">
      <c r="A842" s="8">
        <f>IFERROR(VLOOKUP(B842,'[1]DADOS (OCULTAR)'!$Q$3:$S$136,3,0),"")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MARIA VITORIA NUNES DOS SANTOS DE ANDRADE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01/2026</v>
      </c>
      <c r="H842" s="14">
        <f>'[1]TCE - ANEXO III - Preencher'!I851</f>
        <v>0</v>
      </c>
      <c r="I842" s="14">
        <f>'[1]TCE - ANEXO III - Preencher'!J851</f>
        <v>308.76560000000001</v>
      </c>
      <c r="J842" s="14">
        <f>'[1]TCE - ANEXO III - Preencher'!K851</f>
        <v>0</v>
      </c>
      <c r="K842" s="15">
        <f>'[1]TCE - ANEXO III - Preencher'!L851</f>
        <v>175.63587000000001</v>
      </c>
      <c r="L842" s="15">
        <f>'[1]TCE - ANEXO III - Preencher'!M851</f>
        <v>32.42</v>
      </c>
      <c r="M842" s="15">
        <f t="shared" si="79"/>
        <v>143.21587</v>
      </c>
      <c r="N842" s="15">
        <f>'[1]TCE - ANEXO III - Preencher'!O851</f>
        <v>2.2719999999999998</v>
      </c>
      <c r="O842" s="15">
        <f>'[1]TCE - ANEXO III - Preencher'!P851</f>
        <v>0</v>
      </c>
      <c r="P842" s="16">
        <f t="shared" si="80"/>
        <v>2.2719999999999998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454.25346999999999</v>
      </c>
    </row>
    <row r="843" spans="1:28" x14ac:dyDescent="0.25">
      <c r="A843" s="8">
        <f>IFERROR(VLOOKUP(B843,'[1]DADOS (OCULTAR)'!$Q$3:$S$136,3,0),"")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MARIANA ALBUQUERQUE DE PAULA AUGUSTO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5211-30</v>
      </c>
      <c r="G843" s="13" t="str">
        <f>IF('[1]TCE - ANEXO III - Preencher'!H852="","",'[1]TCE - ANEXO III - Preencher'!H852)</f>
        <v>01/2026</v>
      </c>
      <c r="H843" s="14">
        <f>'[1]TCE - ANEXO III - Preencher'!I852</f>
        <v>0</v>
      </c>
      <c r="I843" s="14">
        <f>'[1]TCE - ANEXO III - Preencher'!J852</f>
        <v>143.27279999999999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2.2719999999999998</v>
      </c>
      <c r="O843" s="15">
        <f>'[1]TCE - ANEXO III - Preencher'!P852</f>
        <v>0</v>
      </c>
      <c r="P843" s="16">
        <f t="shared" si="80"/>
        <v>2.2719999999999998</v>
      </c>
      <c r="Q843" s="15">
        <f>'[1]TCE - ANEXO III - Preencher'!R852</f>
        <v>598.54999999999995</v>
      </c>
      <c r="R843" s="15">
        <f>'[1]TCE - ANEXO III - Preencher'!S852</f>
        <v>106.44</v>
      </c>
      <c r="S843" s="16">
        <f t="shared" si="81"/>
        <v>492.10999999999996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637.65479999999991</v>
      </c>
    </row>
    <row r="844" spans="1:28" x14ac:dyDescent="0.25">
      <c r="A844" s="8">
        <f>IFERROR(VLOOKUP(B844,'[1]DADOS (OCULTAR)'!$Q$3:$S$136,3,0),"")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MARIANA DE OLIVEIRA SANTOS CABRAL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1312-10</v>
      </c>
      <c r="G844" s="13" t="str">
        <f>IF('[1]TCE - ANEXO III - Preencher'!H853="","",'[1]TCE - ANEXO III - Preencher'!H853)</f>
        <v>01/2026</v>
      </c>
      <c r="H844" s="14">
        <f>'[1]TCE - ANEXO III - Preencher'!I853</f>
        <v>0</v>
      </c>
      <c r="I844" s="14">
        <f>'[1]TCE - ANEXO III - Preencher'!J853</f>
        <v>596.18560000000002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2.2719999999999998</v>
      </c>
      <c r="O844" s="15">
        <f>'[1]TCE - ANEXO III - Preencher'!P853</f>
        <v>0</v>
      </c>
      <c r="P844" s="16">
        <f t="shared" si="80"/>
        <v>2.2719999999999998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598.45760000000007</v>
      </c>
    </row>
    <row r="845" spans="1:28" x14ac:dyDescent="0.25">
      <c r="A845" s="8">
        <f>IFERROR(VLOOKUP(B845,'[1]DADOS (OCULTAR)'!$Q$3:$S$136,3,0),"")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MARIANA VIANA DA SILVA</v>
      </c>
      <c r="E845" s="9" t="str">
        <f>IF('[1]TCE - ANEXO III - Preencher'!F854="4 - Assistência Odontológica","2 - Outros Profissionais da Saúde",'[1]TCE - ANEXO III - Preencher'!F854)</f>
        <v>3 - Administrativo</v>
      </c>
      <c r="F845" s="12" t="str">
        <f>'[1]TCE - ANEXO III - Preencher'!G854</f>
        <v>4110-10</v>
      </c>
      <c r="G845" s="13" t="str">
        <f>IF('[1]TCE - ANEXO III - Preencher'!H854="","",'[1]TCE - ANEXO III - Preencher'!H854)</f>
        <v>01/2026</v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2.2719999999999998</v>
      </c>
      <c r="O845" s="15">
        <f>'[1]TCE - ANEXO III - Preencher'!P854</f>
        <v>0</v>
      </c>
      <c r="P845" s="16">
        <f t="shared" si="80"/>
        <v>2.2719999999999998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2.2719999999999998</v>
      </c>
    </row>
    <row r="846" spans="1:28" x14ac:dyDescent="0.25">
      <c r="A846" s="8">
        <f>IFERROR(VLOOKUP(B846,'[1]DADOS (OCULTAR)'!$Q$3:$S$136,3,0),"")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MARIANNE MIRANDA MELO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4110-10</v>
      </c>
      <c r="G846" s="13" t="str">
        <f>IF('[1]TCE - ANEXO III - Preencher'!H855="","",'[1]TCE - ANEXO III - Preencher'!H855)</f>
        <v>01/2026</v>
      </c>
      <c r="H846" s="14">
        <f>'[1]TCE - ANEXO III - Preencher'!I855</f>
        <v>0</v>
      </c>
      <c r="I846" s="14">
        <f>'[1]TCE - ANEXO III - Preencher'!J855</f>
        <v>129.68</v>
      </c>
      <c r="J846" s="14">
        <f>'[1]TCE - ANEXO III - Preencher'!K855</f>
        <v>0</v>
      </c>
      <c r="K846" s="15">
        <f>'[1]TCE - ANEXO III - Preencher'!L855</f>
        <v>175.63587000000001</v>
      </c>
      <c r="L846" s="15">
        <f>'[1]TCE - ANEXO III - Preencher'!M855</f>
        <v>32.42</v>
      </c>
      <c r="M846" s="15">
        <f t="shared" si="79"/>
        <v>143.21587</v>
      </c>
      <c r="N846" s="15">
        <f>'[1]TCE - ANEXO III - Preencher'!O855</f>
        <v>2.2719999999999998</v>
      </c>
      <c r="O846" s="15">
        <f>'[1]TCE - ANEXO III - Preencher'!P855</f>
        <v>0</v>
      </c>
      <c r="P846" s="16">
        <f t="shared" si="80"/>
        <v>2.2719999999999998</v>
      </c>
      <c r="Q846" s="15">
        <f>'[1]TCE - ANEXO III - Preencher'!R855</f>
        <v>0</v>
      </c>
      <c r="R846" s="15">
        <f>'[1]TCE - ANEXO III - Preencher'!S855</f>
        <v>97.26</v>
      </c>
      <c r="S846" s="16">
        <f t="shared" si="81"/>
        <v>-97.26</v>
      </c>
      <c r="T846" s="15">
        <f>'[1]TCE - ANEXO III - Preencher'!U855</f>
        <v>100</v>
      </c>
      <c r="U846" s="15">
        <f>'[1]TCE - ANEXO III - Preencher'!V855</f>
        <v>0</v>
      </c>
      <c r="V846" s="16">
        <f t="shared" si="82"/>
        <v>100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277.90787</v>
      </c>
    </row>
    <row r="847" spans="1:28" x14ac:dyDescent="0.25">
      <c r="A847" s="8">
        <f>IFERROR(VLOOKUP(B847,'[1]DADOS (OCULTAR)'!$Q$3:$S$136,3,0),"")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MARIELLY OLIVEIRA DE SOUZA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4110-10</v>
      </c>
      <c r="G847" s="13" t="str">
        <f>IF('[1]TCE - ANEXO III - Preencher'!H856="","",'[1]TCE - ANEXO III - Preencher'!H856)</f>
        <v>01/2026</v>
      </c>
      <c r="H847" s="14">
        <f>'[1]TCE - ANEXO III - Preencher'!I856</f>
        <v>0</v>
      </c>
      <c r="I847" s="14">
        <f>'[1]TCE - ANEXO III - Preencher'!J856</f>
        <v>128.0592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2.27</v>
      </c>
      <c r="O847" s="15">
        <f>'[1]TCE - ANEXO III - Preencher'!P856</f>
        <v>0</v>
      </c>
      <c r="P847" s="16">
        <f t="shared" si="80"/>
        <v>2.27</v>
      </c>
      <c r="Q847" s="15">
        <f>'[1]TCE - ANEXO III - Preencher'!R856</f>
        <v>369.36</v>
      </c>
      <c r="R847" s="15">
        <f>'[1]TCE - ANEXO III - Preencher'!S856</f>
        <v>0</v>
      </c>
      <c r="S847" s="16">
        <f t="shared" si="81"/>
        <v>369.36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499.68920000000003</v>
      </c>
    </row>
    <row r="848" spans="1:28" x14ac:dyDescent="0.25">
      <c r="A848" s="8">
        <f>IFERROR(VLOOKUP(B848,'[1]DADOS (OCULTAR)'!$Q$3:$S$136,3,0),"")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MARILIA ALVES DA SILVA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4110-10</v>
      </c>
      <c r="G848" s="13" t="str">
        <f>IF('[1]TCE - ANEXO III - Preencher'!H857="","",'[1]TCE - ANEXO III - Preencher'!H857)</f>
        <v>01/2026</v>
      </c>
      <c r="H848" s="14">
        <f>'[1]TCE - ANEXO III - Preencher'!I857</f>
        <v>0</v>
      </c>
      <c r="I848" s="14">
        <f>'[1]TCE - ANEXO III - Preencher'!J857</f>
        <v>16.21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2.27</v>
      </c>
      <c r="O848" s="15">
        <f>'[1]TCE - ANEXO III - Preencher'!P857</f>
        <v>0</v>
      </c>
      <c r="P848" s="16">
        <f t="shared" si="80"/>
        <v>2.27</v>
      </c>
      <c r="Q848" s="15">
        <f>'[1]TCE - ANEXO III - Preencher'!R857</f>
        <v>304.33999999999997</v>
      </c>
      <c r="R848" s="15">
        <f>'[1]TCE - ANEXO III - Preencher'!S857</f>
        <v>48.63</v>
      </c>
      <c r="S848" s="16">
        <f t="shared" si="81"/>
        <v>255.70999999999998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274.19</v>
      </c>
    </row>
    <row r="849" spans="1:28" x14ac:dyDescent="0.25">
      <c r="A849" s="8">
        <f>IFERROR(VLOOKUP(B849,'[1]DADOS (OCULTAR)'!$Q$3:$S$136,3,0),"")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MARILIA DO NASCIMENTO SANTOS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01/2026</v>
      </c>
      <c r="H849" s="14">
        <f>'[1]TCE - ANEXO III - Preencher'!I858</f>
        <v>0</v>
      </c>
      <c r="I849" s="14">
        <f>'[1]TCE - ANEXO III - Preencher'!J858</f>
        <v>310.99439999999998</v>
      </c>
      <c r="J849" s="14">
        <f>'[1]TCE - ANEXO III - Preencher'!K858</f>
        <v>0</v>
      </c>
      <c r="K849" s="15">
        <f>'[1]TCE - ANEXO III - Preencher'!L858</f>
        <v>175.63587000000001</v>
      </c>
      <c r="L849" s="15">
        <f>'[1]TCE - ANEXO III - Preencher'!M858</f>
        <v>32.42</v>
      </c>
      <c r="M849" s="15">
        <f t="shared" si="79"/>
        <v>143.21587</v>
      </c>
      <c r="N849" s="15">
        <f>'[1]TCE - ANEXO III - Preencher'!O858</f>
        <v>2.27</v>
      </c>
      <c r="O849" s="15">
        <f>'[1]TCE - ANEXO III - Preencher'!P858</f>
        <v>0</v>
      </c>
      <c r="P849" s="16">
        <f t="shared" si="80"/>
        <v>2.27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75.62</v>
      </c>
      <c r="U849" s="15">
        <f>'[1]TCE - ANEXO III - Preencher'!V858</f>
        <v>0</v>
      </c>
      <c r="V849" s="16">
        <f t="shared" si="82"/>
        <v>75.62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532.10026999999991</v>
      </c>
    </row>
    <row r="850" spans="1:28" x14ac:dyDescent="0.25">
      <c r="A850" s="8">
        <f>IFERROR(VLOOKUP(B850,'[1]DADOS (OCULTAR)'!$Q$3:$S$136,3,0),"")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MARILIA GABRIELA COSTA LEITE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2235-05</v>
      </c>
      <c r="G850" s="13" t="str">
        <f>IF('[1]TCE - ANEXO III - Preencher'!H859="","",'[1]TCE - ANEXO III - Preencher'!H859)</f>
        <v>01/2026</v>
      </c>
      <c r="H850" s="14">
        <f>'[1]TCE - ANEXO III - Preencher'!I859</f>
        <v>0</v>
      </c>
      <c r="I850" s="14">
        <f>'[1]TCE - ANEXO III - Preencher'!J859</f>
        <v>463.04320000000001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4.774</v>
      </c>
      <c r="O850" s="15">
        <f>'[1]TCE - ANEXO III - Preencher'!P859</f>
        <v>0</v>
      </c>
      <c r="P850" s="16">
        <f t="shared" si="80"/>
        <v>4.774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467.81720000000001</v>
      </c>
    </row>
    <row r="851" spans="1:28" x14ac:dyDescent="0.25">
      <c r="A851" s="8">
        <f>IFERROR(VLOOKUP(B851,'[1]DADOS (OCULTAR)'!$Q$3:$S$136,3,0),"")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MARILIA MEDEIROS DOS SANTOS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2235-05</v>
      </c>
      <c r="G851" s="13" t="str">
        <f>IF('[1]TCE - ANEXO III - Preencher'!H860="","",'[1]TCE - ANEXO III - Preencher'!H860)</f>
        <v>01/2026</v>
      </c>
      <c r="H851" s="14">
        <f>'[1]TCE - ANEXO III - Preencher'!I860</f>
        <v>0</v>
      </c>
      <c r="I851" s="14">
        <f>'[1]TCE - ANEXO III - Preencher'!J860</f>
        <v>416.2328</v>
      </c>
      <c r="J851" s="14">
        <f>'[1]TCE - ANEXO III - Preencher'!K860</f>
        <v>0</v>
      </c>
      <c r="K851" s="15">
        <f>'[1]TCE - ANEXO III - Preencher'!L860</f>
        <v>175.63587000000001</v>
      </c>
      <c r="L851" s="15">
        <f>'[1]TCE - ANEXO III - Preencher'!M860</f>
        <v>2.79</v>
      </c>
      <c r="M851" s="15">
        <f t="shared" si="79"/>
        <v>172.84587000000002</v>
      </c>
      <c r="N851" s="15">
        <f>'[1]TCE - ANEXO III - Preencher'!O860</f>
        <v>4.774</v>
      </c>
      <c r="O851" s="15">
        <f>'[1]TCE - ANEXO III - Preencher'!P860</f>
        <v>0</v>
      </c>
      <c r="P851" s="16">
        <f t="shared" si="80"/>
        <v>4.774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593.85266999999999</v>
      </c>
    </row>
    <row r="852" spans="1:28" x14ac:dyDescent="0.25">
      <c r="A852" s="8">
        <f>IFERROR(VLOOKUP(B852,'[1]DADOS (OCULTAR)'!$Q$3:$S$136,3,0),"")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MARINA SOARES DE BARROS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2236-05</v>
      </c>
      <c r="G852" s="13" t="str">
        <f>IF('[1]TCE - ANEXO III - Preencher'!H861="","",'[1]TCE - ANEXO III - Preencher'!H861)</f>
        <v>01/2026</v>
      </c>
      <c r="H852" s="14">
        <f>'[1]TCE - ANEXO III - Preencher'!I861</f>
        <v>0</v>
      </c>
      <c r="I852" s="14">
        <f>'[1]TCE - ANEXO III - Preencher'!J861</f>
        <v>287.62240000000003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4.774</v>
      </c>
      <c r="O852" s="15">
        <f>'[1]TCE - ANEXO III - Preencher'!P861</f>
        <v>0</v>
      </c>
      <c r="P852" s="16">
        <f t="shared" si="80"/>
        <v>4.774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292.39640000000003</v>
      </c>
    </row>
    <row r="853" spans="1:28" x14ac:dyDescent="0.25">
      <c r="A853" s="8">
        <f>IFERROR(VLOOKUP(B853,'[1]DADOS (OCULTAR)'!$Q$3:$S$136,3,0),"")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MARINALVA MAXIMINO QUEIROZ DE CARVALHO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3241-15</v>
      </c>
      <c r="G853" s="13" t="str">
        <f>IF('[1]TCE - ANEXO III - Preencher'!H862="","",'[1]TCE - ANEXO III - Preencher'!H862)</f>
        <v>01/2026</v>
      </c>
      <c r="H853" s="14">
        <f>'[1]TCE - ANEXO III - Preencher'!I862</f>
        <v>0</v>
      </c>
      <c r="I853" s="14">
        <f>'[1]TCE - ANEXO III - Preencher'!J862</f>
        <v>345.52</v>
      </c>
      <c r="J853" s="14">
        <f>'[1]TCE - ANEXO III - Preencher'!K862</f>
        <v>0</v>
      </c>
      <c r="K853" s="15">
        <f>'[1]TCE - ANEXO III - Preencher'!L862</f>
        <v>175.63587000000001</v>
      </c>
      <c r="L853" s="15">
        <f>'[1]TCE - ANEXO III - Preencher'!M862</f>
        <v>2.41</v>
      </c>
      <c r="M853" s="15">
        <f t="shared" si="79"/>
        <v>173.22587000000001</v>
      </c>
      <c r="N853" s="15">
        <f>'[1]TCE - ANEXO III - Preencher'!O862</f>
        <v>2.27</v>
      </c>
      <c r="O853" s="15">
        <f>'[1]TCE - ANEXO III - Preencher'!P862</f>
        <v>0</v>
      </c>
      <c r="P853" s="16">
        <f t="shared" si="80"/>
        <v>2.27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521.01586999999995</v>
      </c>
    </row>
    <row r="854" spans="1:28" x14ac:dyDescent="0.25">
      <c r="A854" s="8">
        <f>IFERROR(VLOOKUP(B854,'[1]DADOS (OCULTAR)'!$Q$3:$S$136,3,0),"")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MARINEIDE JULIA CAVALCANTE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01/2026</v>
      </c>
      <c r="H854" s="14">
        <f>'[1]TCE - ANEXO III - Preencher'!I863</f>
        <v>0</v>
      </c>
      <c r="I854" s="14">
        <f>'[1]TCE - ANEXO III - Preencher'!J863</f>
        <v>323.48559999999998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2.27</v>
      </c>
      <c r="O854" s="15">
        <f>'[1]TCE - ANEXO III - Preencher'!P863</f>
        <v>0</v>
      </c>
      <c r="P854" s="16">
        <f t="shared" si="80"/>
        <v>2.27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325.75559999999996</v>
      </c>
    </row>
    <row r="855" spans="1:28" x14ac:dyDescent="0.25">
      <c r="A855" s="8">
        <f>IFERROR(VLOOKUP(B855,'[1]DADOS (OCULTAR)'!$Q$3:$S$136,3,0),"")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MARIO BARBOSA DE MELO NETO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01/2026</v>
      </c>
      <c r="H855" s="14">
        <f>'[1]TCE - ANEXO III - Preencher'!I864</f>
        <v>0</v>
      </c>
      <c r="I855" s="14">
        <f>'[1]TCE - ANEXO III - Preencher'!J864</f>
        <v>280.29599999999999</v>
      </c>
      <c r="J855" s="14">
        <f>'[1]TCE - ANEXO III - Preencher'!K864</f>
        <v>0</v>
      </c>
      <c r="K855" s="15">
        <f>'[1]TCE - ANEXO III - Preencher'!L864</f>
        <v>175.63587000000001</v>
      </c>
      <c r="L855" s="15">
        <f>'[1]TCE - ANEXO III - Preencher'!M864</f>
        <v>32.42</v>
      </c>
      <c r="M855" s="15">
        <f t="shared" si="79"/>
        <v>143.21587</v>
      </c>
      <c r="N855" s="15">
        <f>'[1]TCE - ANEXO III - Preencher'!O864</f>
        <v>2.27</v>
      </c>
      <c r="O855" s="15">
        <f>'[1]TCE - ANEXO III - Preencher'!P864</f>
        <v>0</v>
      </c>
      <c r="P855" s="16">
        <f t="shared" si="80"/>
        <v>2.27</v>
      </c>
      <c r="Q855" s="15">
        <f>'[1]TCE - ANEXO III - Preencher'!R864</f>
        <v>360.54</v>
      </c>
      <c r="R855" s="15">
        <f>'[1]TCE - ANEXO III - Preencher'!S864</f>
        <v>0</v>
      </c>
      <c r="S855" s="16">
        <f t="shared" si="81"/>
        <v>360.54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786.32186999999999</v>
      </c>
    </row>
    <row r="856" spans="1:28" x14ac:dyDescent="0.25">
      <c r="A856" s="8">
        <f>IFERROR(VLOOKUP(B856,'[1]DADOS (OCULTAR)'!$Q$3:$S$136,3,0),"")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MARIO JOSE DA SILVA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5174-10</v>
      </c>
      <c r="G856" s="13" t="str">
        <f>IF('[1]TCE - ANEXO III - Preencher'!H865="","",'[1]TCE - ANEXO III - Preencher'!H865)</f>
        <v>01/2026</v>
      </c>
      <c r="H856" s="14">
        <f>'[1]TCE - ANEXO III - Preencher'!I865</f>
        <v>0</v>
      </c>
      <c r="I856" s="14">
        <f>'[1]TCE - ANEXO III - Preencher'!J865</f>
        <v>151.6088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2.27</v>
      </c>
      <c r="O856" s="15">
        <f>'[1]TCE - ANEXO III - Preencher'!P865</f>
        <v>0</v>
      </c>
      <c r="P856" s="16">
        <f t="shared" si="80"/>
        <v>2.27</v>
      </c>
      <c r="Q856" s="15">
        <f>'[1]TCE - ANEXO III - Preencher'!R865</f>
        <v>369.36</v>
      </c>
      <c r="R856" s="15">
        <f>'[1]TCE - ANEXO III - Preencher'!S865</f>
        <v>0</v>
      </c>
      <c r="S856" s="16">
        <f t="shared" si="81"/>
        <v>369.36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523.23880000000008</v>
      </c>
    </row>
    <row r="857" spans="1:28" x14ac:dyDescent="0.25">
      <c r="A857" s="8">
        <f>IFERROR(VLOOKUP(B857,'[1]DADOS (OCULTAR)'!$Q$3:$S$136,3,0),"")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MARIZA MARIA DE SOUZA SANTOS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4110-10</v>
      </c>
      <c r="G857" s="13" t="str">
        <f>IF('[1]TCE - ANEXO III - Preencher'!H866="","",'[1]TCE - ANEXO III - Preencher'!H866)</f>
        <v>01/2026</v>
      </c>
      <c r="H857" s="14">
        <f>'[1]TCE - ANEXO III - Preencher'!I866</f>
        <v>0</v>
      </c>
      <c r="I857" s="14">
        <f>'[1]TCE - ANEXO III - Preencher'!J866</f>
        <v>201.91120000000001</v>
      </c>
      <c r="J857" s="14">
        <f>'[1]TCE - ANEXO III - Preencher'!K866</f>
        <v>0</v>
      </c>
      <c r="K857" s="15">
        <f>'[1]TCE - ANEXO III - Preencher'!L866</f>
        <v>175.63587000000001</v>
      </c>
      <c r="L857" s="15">
        <f>'[1]TCE - ANEXO III - Preencher'!M866</f>
        <v>32.42</v>
      </c>
      <c r="M857" s="15">
        <f t="shared" si="79"/>
        <v>143.21587</v>
      </c>
      <c r="N857" s="15">
        <f>'[1]TCE - ANEXO III - Preencher'!O866</f>
        <v>2.27</v>
      </c>
      <c r="O857" s="15">
        <f>'[1]TCE - ANEXO III - Preencher'!P866</f>
        <v>0</v>
      </c>
      <c r="P857" s="16">
        <f t="shared" si="80"/>
        <v>2.27</v>
      </c>
      <c r="Q857" s="15">
        <f>'[1]TCE - ANEXO III - Preencher'!R866</f>
        <v>369.36</v>
      </c>
      <c r="R857" s="15">
        <f>'[1]TCE - ANEXO III - Preencher'!S866</f>
        <v>97.26</v>
      </c>
      <c r="S857" s="16">
        <f t="shared" si="81"/>
        <v>272.10000000000002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619.49707000000001</v>
      </c>
    </row>
    <row r="858" spans="1:28" x14ac:dyDescent="0.25">
      <c r="A858" s="8">
        <f>IFERROR(VLOOKUP(B858,'[1]DADOS (OCULTAR)'!$Q$3:$S$136,3,0),"")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MARKEDONIS ALMEIDA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2236-05</v>
      </c>
      <c r="G858" s="13" t="str">
        <f>IF('[1]TCE - ANEXO III - Preencher'!H867="","",'[1]TCE - ANEXO III - Preencher'!H867)</f>
        <v>01/2026</v>
      </c>
      <c r="H858" s="14">
        <f>'[1]TCE - ANEXO III - Preencher'!I867</f>
        <v>0</v>
      </c>
      <c r="I858" s="14">
        <f>'[1]TCE - ANEXO III - Preencher'!J867</f>
        <v>297.1968</v>
      </c>
      <c r="J858" s="14">
        <f>'[1]TCE - ANEXO III - Preencher'!K867</f>
        <v>0</v>
      </c>
      <c r="K858" s="15">
        <f>'[1]TCE - ANEXO III - Preencher'!L867</f>
        <v>175.63587000000001</v>
      </c>
      <c r="L858" s="15">
        <f>'[1]TCE - ANEXO III - Preencher'!M867</f>
        <v>3.06</v>
      </c>
      <c r="M858" s="15">
        <f t="shared" si="79"/>
        <v>172.57587000000001</v>
      </c>
      <c r="N858" s="15">
        <f>'[1]TCE - ANEXO III - Preencher'!O867</f>
        <v>4.774</v>
      </c>
      <c r="O858" s="15">
        <f>'[1]TCE - ANEXO III - Preencher'!P867</f>
        <v>0</v>
      </c>
      <c r="P858" s="16">
        <f t="shared" si="80"/>
        <v>4.774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474.54667000000001</v>
      </c>
    </row>
    <row r="859" spans="1:28" x14ac:dyDescent="0.25">
      <c r="A859" s="8">
        <f>IFERROR(VLOOKUP(B859,'[1]DADOS (OCULTAR)'!$Q$3:$S$136,3,0),"")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MARKYSSA ROCHA GONCALVES DE OLIVEIRA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01/2026</v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2.27</v>
      </c>
      <c r="O859" s="15">
        <f>'[1]TCE - ANEXO III - Preencher'!P868</f>
        <v>0</v>
      </c>
      <c r="P859" s="16">
        <f t="shared" si="80"/>
        <v>2.27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2.27</v>
      </c>
    </row>
    <row r="860" spans="1:28" x14ac:dyDescent="0.25">
      <c r="A860" s="8">
        <f>IFERROR(VLOOKUP(B860,'[1]DADOS (OCULTAR)'!$Q$3:$S$136,3,0),"")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MARTA ANICETO MALAFAIA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5143-20</v>
      </c>
      <c r="G860" s="13" t="str">
        <f>IF('[1]TCE - ANEXO III - Preencher'!H869="","",'[1]TCE - ANEXO III - Preencher'!H869)</f>
        <v>01/2026</v>
      </c>
      <c r="H860" s="14">
        <f>'[1]TCE - ANEXO III - Preencher'!I869</f>
        <v>0</v>
      </c>
      <c r="I860" s="14">
        <f>'[1]TCE - ANEXO III - Preencher'!J869</f>
        <v>209.72239999999999</v>
      </c>
      <c r="J860" s="14">
        <f>'[1]TCE - ANEXO III - Preencher'!K869</f>
        <v>0</v>
      </c>
      <c r="K860" s="15">
        <f>'[1]TCE - ANEXO III - Preencher'!L869</f>
        <v>175.63587000000001</v>
      </c>
      <c r="L860" s="15">
        <f>'[1]TCE - ANEXO III - Preencher'!M869</f>
        <v>32.42</v>
      </c>
      <c r="M860" s="15">
        <f t="shared" si="79"/>
        <v>143.21587</v>
      </c>
      <c r="N860" s="15">
        <f>'[1]TCE - ANEXO III - Preencher'!O869</f>
        <v>2.27</v>
      </c>
      <c r="O860" s="15">
        <f>'[1]TCE - ANEXO III - Preencher'!P869</f>
        <v>0</v>
      </c>
      <c r="P860" s="16">
        <f t="shared" si="80"/>
        <v>2.27</v>
      </c>
      <c r="Q860" s="15">
        <f>'[1]TCE - ANEXO III - Preencher'!R869</f>
        <v>351.73</v>
      </c>
      <c r="R860" s="15">
        <f>'[1]TCE - ANEXO III - Preencher'!S869</f>
        <v>97.26</v>
      </c>
      <c r="S860" s="16">
        <f t="shared" si="81"/>
        <v>254.47000000000003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609.67827</v>
      </c>
    </row>
    <row r="861" spans="1:28" x14ac:dyDescent="0.25">
      <c r="A861" s="8">
        <f>IFERROR(VLOOKUP(B861,'[1]DADOS (OCULTAR)'!$Q$3:$S$136,3,0),"")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MARTA MARQUES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01/2026</v>
      </c>
      <c r="H861" s="14">
        <f>'[1]TCE - ANEXO III - Preencher'!I870</f>
        <v>0</v>
      </c>
      <c r="I861" s="14">
        <f>'[1]TCE - ANEXO III - Preencher'!J870</f>
        <v>308.92</v>
      </c>
      <c r="J861" s="14">
        <f>'[1]TCE - ANEXO III - Preencher'!K870</f>
        <v>0</v>
      </c>
      <c r="K861" s="15">
        <f>'[1]TCE - ANEXO III - Preencher'!L870</f>
        <v>175.63587000000001</v>
      </c>
      <c r="L861" s="15">
        <f>'[1]TCE - ANEXO III - Preencher'!M870</f>
        <v>32.42</v>
      </c>
      <c r="M861" s="15">
        <f t="shared" si="79"/>
        <v>143.21587</v>
      </c>
      <c r="N861" s="15">
        <f>'[1]TCE - ANEXO III - Preencher'!O870</f>
        <v>2.27</v>
      </c>
      <c r="O861" s="15">
        <f>'[1]TCE - ANEXO III - Preencher'!P870</f>
        <v>0</v>
      </c>
      <c r="P861" s="16">
        <f t="shared" si="80"/>
        <v>2.27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454.40586999999999</v>
      </c>
    </row>
    <row r="862" spans="1:28" x14ac:dyDescent="0.25">
      <c r="A862" s="8">
        <f>IFERROR(VLOOKUP(B862,'[1]DADOS (OCULTAR)'!$Q$3:$S$136,3,0),"")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MATHEUS BRANDAO TEIXEIRA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5211-30</v>
      </c>
      <c r="G862" s="13" t="str">
        <f>IF('[1]TCE - ANEXO III - Preencher'!H871="","",'[1]TCE - ANEXO III - Preencher'!H871)</f>
        <v>01/2026</v>
      </c>
      <c r="H862" s="14">
        <f>'[1]TCE - ANEXO III - Preencher'!I871</f>
        <v>0</v>
      </c>
      <c r="I862" s="14">
        <f>'[1]TCE - ANEXO III - Preencher'!J871</f>
        <v>150.816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2.27</v>
      </c>
      <c r="O862" s="15">
        <f>'[1]TCE - ANEXO III - Preencher'!P871</f>
        <v>0</v>
      </c>
      <c r="P862" s="16">
        <f t="shared" si="80"/>
        <v>2.27</v>
      </c>
      <c r="Q862" s="15">
        <f>'[1]TCE - ANEXO III - Preencher'!R871</f>
        <v>369.36</v>
      </c>
      <c r="R862" s="15">
        <f>'[1]TCE - ANEXO III - Preencher'!S871</f>
        <v>68.8</v>
      </c>
      <c r="S862" s="16">
        <f t="shared" si="81"/>
        <v>300.56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453.64600000000002</v>
      </c>
    </row>
    <row r="863" spans="1:28" x14ac:dyDescent="0.25">
      <c r="A863" s="8">
        <f>IFERROR(VLOOKUP(B863,'[1]DADOS (OCULTAR)'!$Q$3:$S$136,3,0),"")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MATHEUS FELIPE GONCALVES DE LIMA LOPES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2235-05</v>
      </c>
      <c r="G863" s="13" t="str">
        <f>IF('[1]TCE - ANEXO III - Preencher'!H872="","",'[1]TCE - ANEXO III - Preencher'!H872)</f>
        <v>01/2026</v>
      </c>
      <c r="H863" s="14">
        <f>'[1]TCE - ANEXO III - Preencher'!I872</f>
        <v>0</v>
      </c>
      <c r="I863" s="14">
        <f>'[1]TCE - ANEXO III - Preencher'!J872</f>
        <v>475.89120000000003</v>
      </c>
      <c r="J863" s="14">
        <f>'[1]TCE - ANEXO III - Preencher'!K872</f>
        <v>0</v>
      </c>
      <c r="K863" s="15">
        <f>'[1]TCE - ANEXO III - Preencher'!L872</f>
        <v>175.63587000000001</v>
      </c>
      <c r="L863" s="15">
        <f>'[1]TCE - ANEXO III - Preencher'!M872</f>
        <v>3.33</v>
      </c>
      <c r="M863" s="15">
        <f t="shared" si="79"/>
        <v>172.30587</v>
      </c>
      <c r="N863" s="15">
        <f>'[1]TCE - ANEXO III - Preencher'!O872</f>
        <v>4.774</v>
      </c>
      <c r="O863" s="15">
        <f>'[1]TCE - ANEXO III - Preencher'!P872</f>
        <v>0</v>
      </c>
      <c r="P863" s="16">
        <f t="shared" si="80"/>
        <v>4.774</v>
      </c>
      <c r="Q863" s="15">
        <f>'[1]TCE - ANEXO III - Preencher'!R872</f>
        <v>519.21</v>
      </c>
      <c r="R863" s="15">
        <f>'[1]TCE - ANEXO III - Preencher'!S872</f>
        <v>133.31</v>
      </c>
      <c r="S863" s="16">
        <f t="shared" si="81"/>
        <v>385.90000000000003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1038.8710700000001</v>
      </c>
    </row>
    <row r="864" spans="1:28" x14ac:dyDescent="0.25">
      <c r="A864" s="8">
        <f>IFERROR(VLOOKUP(B864,'[1]DADOS (OCULTAR)'!$Q$3:$S$136,3,0),"")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MATHEUS FERREIRA CONRADO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2236-05</v>
      </c>
      <c r="G864" s="13" t="str">
        <f>IF('[1]TCE - ANEXO III - Preencher'!H873="","",'[1]TCE - ANEXO III - Preencher'!H873)</f>
        <v>01/2026</v>
      </c>
      <c r="H864" s="14">
        <f>'[1]TCE - ANEXO III - Preencher'!I873</f>
        <v>0</v>
      </c>
      <c r="I864" s="14">
        <f>'[1]TCE - ANEXO III - Preencher'!J873</f>
        <v>210</v>
      </c>
      <c r="J864" s="14">
        <f>'[1]TCE - ANEXO III - Preencher'!K873</f>
        <v>0</v>
      </c>
      <c r="K864" s="15">
        <f>'[1]TCE - ANEXO III - Preencher'!L873</f>
        <v>175.63587000000001</v>
      </c>
      <c r="L864" s="15">
        <f>'[1]TCE - ANEXO III - Preencher'!M873</f>
        <v>2.36</v>
      </c>
      <c r="M864" s="15">
        <f t="shared" si="79"/>
        <v>173.27587</v>
      </c>
      <c r="N864" s="15">
        <f>'[1]TCE - ANEXO III - Preencher'!O873</f>
        <v>4.774</v>
      </c>
      <c r="O864" s="15">
        <f>'[1]TCE - ANEXO III - Preencher'!P873</f>
        <v>0</v>
      </c>
      <c r="P864" s="16">
        <f t="shared" si="80"/>
        <v>4.774</v>
      </c>
      <c r="Q864" s="15">
        <f>'[1]TCE - ANEXO III - Preencher'!R873</f>
        <v>307.64999999999998</v>
      </c>
      <c r="R864" s="15">
        <f>'[1]TCE - ANEXO III - Preencher'!S873</f>
        <v>0</v>
      </c>
      <c r="S864" s="16">
        <f t="shared" si="81"/>
        <v>307.64999999999998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695.69986999999992</v>
      </c>
    </row>
    <row r="865" spans="1:28" x14ac:dyDescent="0.25">
      <c r="A865" s="8">
        <f>IFERROR(VLOOKUP(B865,'[1]DADOS (OCULTAR)'!$Q$3:$S$136,3,0),"")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MATHEUS GUEDES MARCOLINO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4110-10</v>
      </c>
      <c r="G865" s="13" t="str">
        <f>IF('[1]TCE - ANEXO III - Preencher'!H874="","",'[1]TCE - ANEXO III - Preencher'!H874)</f>
        <v>01/2026</v>
      </c>
      <c r="H865" s="14">
        <f>'[1]TCE - ANEXO III - Preencher'!I874</f>
        <v>0</v>
      </c>
      <c r="I865" s="14">
        <f>'[1]TCE - ANEXO III - Preencher'!J874</f>
        <v>147.28559999999999</v>
      </c>
      <c r="J865" s="14">
        <f>'[1]TCE - ANEXO III - Preencher'!K874</f>
        <v>0</v>
      </c>
      <c r="K865" s="15">
        <f>'[1]TCE - ANEXO III - Preencher'!L874</f>
        <v>175.63587000000001</v>
      </c>
      <c r="L865" s="15">
        <f>'[1]TCE - ANEXO III - Preencher'!M874</f>
        <v>32.42</v>
      </c>
      <c r="M865" s="15">
        <f t="shared" si="79"/>
        <v>143.21587</v>
      </c>
      <c r="N865" s="15">
        <f>'[1]TCE - ANEXO III - Preencher'!O874</f>
        <v>2.27</v>
      </c>
      <c r="O865" s="15">
        <f>'[1]TCE - ANEXO III - Preencher'!P874</f>
        <v>0</v>
      </c>
      <c r="P865" s="16">
        <f t="shared" si="80"/>
        <v>2.27</v>
      </c>
      <c r="Q865" s="15">
        <f>'[1]TCE - ANEXO III - Preencher'!R874</f>
        <v>360.54</v>
      </c>
      <c r="R865" s="15">
        <f>'[1]TCE - ANEXO III - Preencher'!S874</f>
        <v>97.26</v>
      </c>
      <c r="S865" s="16">
        <f t="shared" si="81"/>
        <v>263.28000000000003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556.05146999999999</v>
      </c>
    </row>
    <row r="866" spans="1:28" x14ac:dyDescent="0.25">
      <c r="A866" s="8">
        <f>IFERROR(VLOOKUP(B866,'[1]DADOS (OCULTAR)'!$Q$3:$S$136,3,0),"")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MAURICIO FERREIRA DE LIMA FILHO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5151-10</v>
      </c>
      <c r="G866" s="13" t="str">
        <f>IF('[1]TCE - ANEXO III - Preencher'!H875="","",'[1]TCE - ANEXO III - Preencher'!H875)</f>
        <v>01/2026</v>
      </c>
      <c r="H866" s="14">
        <f>'[1]TCE - ANEXO III - Preencher'!I875</f>
        <v>0</v>
      </c>
      <c r="I866" s="14">
        <f>'[1]TCE - ANEXO III - Preencher'!J875</f>
        <v>210.30879999999999</v>
      </c>
      <c r="J866" s="14">
        <f>'[1]TCE - ANEXO III - Preencher'!K875</f>
        <v>0</v>
      </c>
      <c r="K866" s="15">
        <f>'[1]TCE - ANEXO III - Preencher'!L875</f>
        <v>175.63587000000001</v>
      </c>
      <c r="L866" s="15">
        <f>'[1]TCE - ANEXO III - Preencher'!M875</f>
        <v>32.42</v>
      </c>
      <c r="M866" s="15">
        <f t="shared" si="79"/>
        <v>143.21587</v>
      </c>
      <c r="N866" s="15">
        <f>'[1]TCE - ANEXO III - Preencher'!O875</f>
        <v>2.27</v>
      </c>
      <c r="O866" s="15">
        <f>'[1]TCE - ANEXO III - Preencher'!P875</f>
        <v>0</v>
      </c>
      <c r="P866" s="16">
        <f t="shared" si="80"/>
        <v>2.27</v>
      </c>
      <c r="Q866" s="15">
        <f>'[1]TCE - ANEXO III - Preencher'!R875</f>
        <v>360.54</v>
      </c>
      <c r="R866" s="15">
        <f>'[1]TCE - ANEXO III - Preencher'!S875</f>
        <v>0</v>
      </c>
      <c r="S866" s="16">
        <f t="shared" si="81"/>
        <v>360.54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716.33466999999996</v>
      </c>
    </row>
    <row r="867" spans="1:28" x14ac:dyDescent="0.25">
      <c r="A867" s="8">
        <f>IFERROR(VLOOKUP(B867,'[1]DADOS (OCULTAR)'!$Q$3:$S$136,3,0),"")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MAURILI MARIANA SILVA LIMA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01/2026</v>
      </c>
      <c r="H867" s="14">
        <f>'[1]TCE - ANEXO III - Preencher'!I876</f>
        <v>0</v>
      </c>
      <c r="I867" s="14">
        <f>'[1]TCE - ANEXO III - Preencher'!J876</f>
        <v>336.56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2.27</v>
      </c>
      <c r="O867" s="15">
        <f>'[1]TCE - ANEXO III - Preencher'!P876</f>
        <v>0</v>
      </c>
      <c r="P867" s="16">
        <f t="shared" si="80"/>
        <v>2.27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338.83</v>
      </c>
    </row>
    <row r="868" spans="1:28" x14ac:dyDescent="0.25">
      <c r="A868" s="8">
        <f>IFERROR(VLOOKUP(B868,'[1]DADOS (OCULTAR)'!$Q$3:$S$136,3,0),"")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MAURILIO DOS SANTOS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5174-10</v>
      </c>
      <c r="G868" s="13" t="str">
        <f>IF('[1]TCE - ANEXO III - Preencher'!H877="","",'[1]TCE - ANEXO III - Preencher'!H877)</f>
        <v>01/2026</v>
      </c>
      <c r="H868" s="14">
        <f>'[1]TCE - ANEXO III - Preencher'!I877</f>
        <v>0</v>
      </c>
      <c r="I868" s="14">
        <f>'[1]TCE - ANEXO III - Preencher'!J877</f>
        <v>123.7632</v>
      </c>
      <c r="J868" s="14">
        <f>'[1]TCE - ANEXO III - Preencher'!K877</f>
        <v>0</v>
      </c>
      <c r="K868" s="15">
        <f>'[1]TCE - ANEXO III - Preencher'!L877</f>
        <v>175.63587000000001</v>
      </c>
      <c r="L868" s="15">
        <f>'[1]TCE - ANEXO III - Preencher'!M877</f>
        <v>32.42</v>
      </c>
      <c r="M868" s="15">
        <f t="shared" si="79"/>
        <v>143.21587</v>
      </c>
      <c r="N868" s="15">
        <f>'[1]TCE - ANEXO III - Preencher'!O877</f>
        <v>2.27</v>
      </c>
      <c r="O868" s="15">
        <f>'[1]TCE - ANEXO III - Preencher'!P877</f>
        <v>0</v>
      </c>
      <c r="P868" s="16">
        <f t="shared" si="80"/>
        <v>2.27</v>
      </c>
      <c r="Q868" s="15">
        <f>'[1]TCE - ANEXO III - Preencher'!R877</f>
        <v>0</v>
      </c>
      <c r="R868" s="15">
        <f>'[1]TCE - ANEXO III - Preencher'!S877</f>
        <v>97.26</v>
      </c>
      <c r="S868" s="16">
        <f t="shared" si="81"/>
        <v>-97.26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171.98906999999997</v>
      </c>
    </row>
    <row r="869" spans="1:28" x14ac:dyDescent="0.25">
      <c r="A869" s="8">
        <f>IFERROR(VLOOKUP(B869,'[1]DADOS (OCULTAR)'!$Q$3:$S$136,3,0),"")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MAURISIA CONCEICAO DE OLIVEIRA SANTANA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01/2026</v>
      </c>
      <c r="H869" s="14">
        <f>'[1]TCE - ANEXO III - Preencher'!I878</f>
        <v>0</v>
      </c>
      <c r="I869" s="14">
        <f>'[1]TCE - ANEXO III - Preencher'!J878</f>
        <v>355.79360000000003</v>
      </c>
      <c r="J869" s="14">
        <f>'[1]TCE - ANEXO III - Preencher'!K878</f>
        <v>0</v>
      </c>
      <c r="K869" s="15">
        <f>'[1]TCE - ANEXO III - Preencher'!L878</f>
        <v>175.63587000000001</v>
      </c>
      <c r="L869" s="15">
        <f>'[1]TCE - ANEXO III - Preencher'!M878</f>
        <v>32.42</v>
      </c>
      <c r="M869" s="15">
        <f t="shared" si="79"/>
        <v>143.21587</v>
      </c>
      <c r="N869" s="15">
        <f>'[1]TCE - ANEXO III - Preencher'!O878</f>
        <v>2.27</v>
      </c>
      <c r="O869" s="15">
        <f>'[1]TCE - ANEXO III - Preencher'!P878</f>
        <v>0</v>
      </c>
      <c r="P869" s="16">
        <f t="shared" si="80"/>
        <v>2.27</v>
      </c>
      <c r="Q869" s="15">
        <f>'[1]TCE - ANEXO III - Preencher'!R878</f>
        <v>0</v>
      </c>
      <c r="R869" s="15">
        <f>'[1]TCE - ANEXO III - Preencher'!S878</f>
        <v>97.26</v>
      </c>
      <c r="S869" s="16">
        <f t="shared" si="81"/>
        <v>-97.26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404.01947000000001</v>
      </c>
    </row>
    <row r="870" spans="1:28" x14ac:dyDescent="0.25">
      <c r="A870" s="8">
        <f>IFERROR(VLOOKUP(B870,'[1]DADOS (OCULTAR)'!$Q$3:$S$136,3,0),"")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MAURO EDUARDO DOS SANTOS DE SANTANA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01/2026</v>
      </c>
      <c r="H870" s="14">
        <f>'[1]TCE - ANEXO III - Preencher'!I879</f>
        <v>0</v>
      </c>
      <c r="I870" s="14">
        <f>'[1]TCE - ANEXO III - Preencher'!J879</f>
        <v>329.27199999999999</v>
      </c>
      <c r="J870" s="14">
        <f>'[1]TCE - ANEXO III - Preencher'!K879</f>
        <v>0</v>
      </c>
      <c r="K870" s="15">
        <f>'[1]TCE - ANEXO III - Preencher'!L879</f>
        <v>175.63587000000001</v>
      </c>
      <c r="L870" s="15">
        <f>'[1]TCE - ANEXO III - Preencher'!M879</f>
        <v>32.42</v>
      </c>
      <c r="M870" s="15">
        <f t="shared" si="79"/>
        <v>143.21587</v>
      </c>
      <c r="N870" s="15">
        <f>'[1]TCE - ANEXO III - Preencher'!O879</f>
        <v>2.27</v>
      </c>
      <c r="O870" s="15">
        <f>'[1]TCE - ANEXO III - Preencher'!P879</f>
        <v>0</v>
      </c>
      <c r="P870" s="16">
        <f t="shared" si="80"/>
        <v>2.27</v>
      </c>
      <c r="Q870" s="15">
        <f>'[1]TCE - ANEXO III - Preencher'!R879</f>
        <v>360.54</v>
      </c>
      <c r="R870" s="15">
        <f>'[1]TCE - ANEXO III - Preencher'!S879</f>
        <v>97.26</v>
      </c>
      <c r="S870" s="16">
        <f t="shared" si="81"/>
        <v>263.28000000000003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738.03787</v>
      </c>
    </row>
    <row r="871" spans="1:28" x14ac:dyDescent="0.25">
      <c r="A871" s="8">
        <f>IFERROR(VLOOKUP(B871,'[1]DADOS (OCULTAR)'!$Q$3:$S$136,3,0),"")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MAURO JOSE MENDES DA SILVA JUNIOR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3226-05</v>
      </c>
      <c r="G871" s="13" t="str">
        <f>IF('[1]TCE - ANEXO III - Preencher'!H880="","",'[1]TCE - ANEXO III - Preencher'!H880)</f>
        <v>01/2026</v>
      </c>
      <c r="H871" s="14">
        <f>'[1]TCE - ANEXO III - Preencher'!I880</f>
        <v>0</v>
      </c>
      <c r="I871" s="14">
        <f>'[1]TCE - ANEXO III - Preencher'!J880</f>
        <v>174.49440000000001</v>
      </c>
      <c r="J871" s="14">
        <f>'[1]TCE - ANEXO III - Preencher'!K880</f>
        <v>0</v>
      </c>
      <c r="K871" s="15">
        <f>'[1]TCE - ANEXO III - Preencher'!L880</f>
        <v>175.63587000000001</v>
      </c>
      <c r="L871" s="15">
        <f>'[1]TCE - ANEXO III - Preencher'!M880</f>
        <v>32.42</v>
      </c>
      <c r="M871" s="15">
        <f t="shared" si="79"/>
        <v>143.21587</v>
      </c>
      <c r="N871" s="15">
        <f>'[1]TCE - ANEXO III - Preencher'!O880</f>
        <v>2.27</v>
      </c>
      <c r="O871" s="15">
        <f>'[1]TCE - ANEXO III - Preencher'!P880</f>
        <v>0</v>
      </c>
      <c r="P871" s="16">
        <f t="shared" si="80"/>
        <v>2.27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319.98027000000002</v>
      </c>
    </row>
    <row r="872" spans="1:28" x14ac:dyDescent="0.25">
      <c r="A872" s="8">
        <f>IFERROR(VLOOKUP(B872,'[1]DADOS (OCULTAR)'!$Q$3:$S$136,3,0),"")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MAXA BLEYA GALDINO DO CARMO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2234-05</v>
      </c>
      <c r="G872" s="13" t="str">
        <f>IF('[1]TCE - ANEXO III - Preencher'!H881="","",'[1]TCE - ANEXO III - Preencher'!H881)</f>
        <v>01/2026</v>
      </c>
      <c r="H872" s="14">
        <f>'[1]TCE - ANEXO III - Preencher'!I881</f>
        <v>0</v>
      </c>
      <c r="I872" s="14">
        <f>'[1]TCE - ANEXO III - Preencher'!J881</f>
        <v>463.8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2.27</v>
      </c>
      <c r="O872" s="15">
        <f>'[1]TCE - ANEXO III - Preencher'!P881</f>
        <v>0</v>
      </c>
      <c r="P872" s="16">
        <f t="shared" si="80"/>
        <v>2.27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466.07</v>
      </c>
    </row>
    <row r="873" spans="1:28" x14ac:dyDescent="0.25">
      <c r="A873" s="8">
        <f>IFERROR(VLOOKUP(B873,'[1]DADOS (OCULTAR)'!$Q$3:$S$136,3,0),"")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MAYARA ELISABETH CARVALHO DE LIMA IGNACIO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3912-10</v>
      </c>
      <c r="G873" s="13" t="str">
        <f>IF('[1]TCE - ANEXO III - Preencher'!H882="","",'[1]TCE - ANEXO III - Preencher'!H882)</f>
        <v>01/2026</v>
      </c>
      <c r="H873" s="14">
        <f>'[1]TCE - ANEXO III - Preencher'!I882</f>
        <v>0</v>
      </c>
      <c r="I873" s="14">
        <f>'[1]TCE - ANEXO III - Preencher'!J882</f>
        <v>613.43520000000001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2.27</v>
      </c>
      <c r="O873" s="15">
        <f>'[1]TCE - ANEXO III - Preencher'!P882</f>
        <v>0</v>
      </c>
      <c r="P873" s="16">
        <f t="shared" si="80"/>
        <v>2.27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615.70519999999999</v>
      </c>
    </row>
    <row r="874" spans="1:28" x14ac:dyDescent="0.25">
      <c r="A874" s="8">
        <f>IFERROR(VLOOKUP(B874,'[1]DADOS (OCULTAR)'!$Q$3:$S$136,3,0),"")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MAYARA MARIA DO CARMO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01/2026</v>
      </c>
      <c r="H874" s="14">
        <f>'[1]TCE - ANEXO III - Preencher'!I883</f>
        <v>0</v>
      </c>
      <c r="I874" s="14">
        <f>'[1]TCE - ANEXO III - Preencher'!J883</f>
        <v>366.08800000000002</v>
      </c>
      <c r="J874" s="14">
        <f>'[1]TCE - ANEXO III - Preencher'!K883</f>
        <v>0</v>
      </c>
      <c r="K874" s="15">
        <f>'[1]TCE - ANEXO III - Preencher'!L883</f>
        <v>175.63587000000001</v>
      </c>
      <c r="L874" s="15">
        <f>'[1]TCE - ANEXO III - Preencher'!M883</f>
        <v>32.42</v>
      </c>
      <c r="M874" s="15">
        <f t="shared" si="79"/>
        <v>143.21587</v>
      </c>
      <c r="N874" s="15">
        <f>'[1]TCE - ANEXO III - Preencher'!O883</f>
        <v>2.27</v>
      </c>
      <c r="O874" s="15">
        <f>'[1]TCE - ANEXO III - Preencher'!P883</f>
        <v>0</v>
      </c>
      <c r="P874" s="16">
        <f t="shared" si="80"/>
        <v>2.27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511.57387</v>
      </c>
    </row>
    <row r="875" spans="1:28" x14ac:dyDescent="0.25">
      <c r="A875" s="8">
        <f>IFERROR(VLOOKUP(B875,'[1]DADOS (OCULTAR)'!$Q$3:$S$136,3,0),"")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MAYARA MARIA SILVA DE ABREU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01/2026</v>
      </c>
      <c r="H875" s="14">
        <f>'[1]TCE - ANEXO III - Preencher'!I884</f>
        <v>0</v>
      </c>
      <c r="I875" s="14">
        <f>'[1]TCE - ANEXO III - Preencher'!J884</f>
        <v>309.392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2.27</v>
      </c>
      <c r="O875" s="15">
        <f>'[1]TCE - ANEXO III - Preencher'!P884</f>
        <v>0</v>
      </c>
      <c r="P875" s="16">
        <f t="shared" si="80"/>
        <v>2.27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311.66199999999998</v>
      </c>
    </row>
    <row r="876" spans="1:28" x14ac:dyDescent="0.25">
      <c r="A876" s="8">
        <f>IFERROR(VLOOKUP(B876,'[1]DADOS (OCULTAR)'!$Q$3:$S$136,3,0),"")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MAYARA VITORIA GOUVEIA DE MELO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01/2026</v>
      </c>
      <c r="H876" s="14">
        <f>'[1]TCE - ANEXO III - Preencher'!I885</f>
        <v>0</v>
      </c>
      <c r="I876" s="14">
        <f>'[1]TCE - ANEXO III - Preencher'!J885</f>
        <v>307.6232</v>
      </c>
      <c r="J876" s="14">
        <f>'[1]TCE - ANEXO III - Preencher'!K885</f>
        <v>0</v>
      </c>
      <c r="K876" s="15">
        <f>'[1]TCE - ANEXO III - Preencher'!L885</f>
        <v>175.63587000000001</v>
      </c>
      <c r="L876" s="15">
        <f>'[1]TCE - ANEXO III - Preencher'!M885</f>
        <v>32.42</v>
      </c>
      <c r="M876" s="15">
        <f t="shared" si="79"/>
        <v>143.21587</v>
      </c>
      <c r="N876" s="15">
        <f>'[1]TCE - ANEXO III - Preencher'!O885</f>
        <v>2.27</v>
      </c>
      <c r="O876" s="15">
        <f>'[1]TCE - ANEXO III - Preencher'!P885</f>
        <v>0</v>
      </c>
      <c r="P876" s="16">
        <f t="shared" si="80"/>
        <v>2.27</v>
      </c>
      <c r="Q876" s="15">
        <f>'[1]TCE - ANEXO III - Preencher'!R885</f>
        <v>588.30999999999995</v>
      </c>
      <c r="R876" s="15">
        <f>'[1]TCE - ANEXO III - Preencher'!S885</f>
        <v>0</v>
      </c>
      <c r="S876" s="16">
        <f t="shared" si="81"/>
        <v>588.30999999999995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1041.4190699999999</v>
      </c>
    </row>
    <row r="877" spans="1:28" x14ac:dyDescent="0.25">
      <c r="A877" s="8">
        <f>IFERROR(VLOOKUP(B877,'[1]DADOS (OCULTAR)'!$Q$3:$S$136,3,0),"")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MAYRA MARIA DE LOURDES SILVA DE MELO SANTOS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2235-05</v>
      </c>
      <c r="G877" s="13" t="str">
        <f>IF('[1]TCE - ANEXO III - Preencher'!H886="","",'[1]TCE - ANEXO III - Preencher'!H886)</f>
        <v>01/2026</v>
      </c>
      <c r="H877" s="14">
        <f>'[1]TCE - ANEXO III - Preencher'!I886</f>
        <v>0</v>
      </c>
      <c r="I877" s="14">
        <f>'[1]TCE - ANEXO III - Preencher'!J886</f>
        <v>567</v>
      </c>
      <c r="J877" s="14">
        <f>'[1]TCE - ANEXO III - Preencher'!K886</f>
        <v>0</v>
      </c>
      <c r="K877" s="15">
        <f>'[1]TCE - ANEXO III - Preencher'!L886</f>
        <v>175.63587000000001</v>
      </c>
      <c r="L877" s="15">
        <f>'[1]TCE - ANEXO III - Preencher'!M886</f>
        <v>3.59</v>
      </c>
      <c r="M877" s="15">
        <f t="shared" si="79"/>
        <v>172.04587000000001</v>
      </c>
      <c r="N877" s="15">
        <f>'[1]TCE - ANEXO III - Preencher'!O886</f>
        <v>4.774</v>
      </c>
      <c r="O877" s="15">
        <f>'[1]TCE - ANEXO III - Preencher'!P886</f>
        <v>0</v>
      </c>
      <c r="P877" s="16">
        <f t="shared" si="80"/>
        <v>4.774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743.81987000000004</v>
      </c>
    </row>
    <row r="878" spans="1:28" x14ac:dyDescent="0.25">
      <c r="A878" s="8">
        <f>IFERROR(VLOOKUP(B878,'[1]DADOS (OCULTAR)'!$Q$3:$S$136,3,0),"")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MERCIA DA SILVA CAETANO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2235-05</v>
      </c>
      <c r="G878" s="13" t="str">
        <f>IF('[1]TCE - ANEXO III - Preencher'!H887="","",'[1]TCE - ANEXO III - Preencher'!H887)</f>
        <v>01/2026</v>
      </c>
      <c r="H878" s="14">
        <f>'[1]TCE - ANEXO III - Preencher'!I887</f>
        <v>0</v>
      </c>
      <c r="I878" s="14">
        <f>'[1]TCE - ANEXO III - Preencher'!J887</f>
        <v>479.9248</v>
      </c>
      <c r="J878" s="14">
        <f>'[1]TCE - ANEXO III - Preencher'!K887</f>
        <v>0</v>
      </c>
      <c r="K878" s="15">
        <f>'[1]TCE - ANEXO III - Preencher'!L887</f>
        <v>175.63587000000001</v>
      </c>
      <c r="L878" s="15">
        <f>'[1]TCE - ANEXO III - Preencher'!M887</f>
        <v>3.59</v>
      </c>
      <c r="M878" s="15">
        <f t="shared" si="79"/>
        <v>172.04587000000001</v>
      </c>
      <c r="N878" s="15">
        <f>'[1]TCE - ANEXO III - Preencher'!O887</f>
        <v>4.774</v>
      </c>
      <c r="O878" s="15">
        <f>'[1]TCE - ANEXO III - Preencher'!P887</f>
        <v>0</v>
      </c>
      <c r="P878" s="16">
        <f t="shared" si="80"/>
        <v>4.774</v>
      </c>
      <c r="Q878" s="15">
        <f>'[1]TCE - ANEXO III - Preencher'!R887</f>
        <v>0</v>
      </c>
      <c r="R878" s="15">
        <f>'[1]TCE - ANEXO III - Preencher'!S887</f>
        <v>143.65</v>
      </c>
      <c r="S878" s="16">
        <f t="shared" si="81"/>
        <v>-143.65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513.09467000000006</v>
      </c>
    </row>
    <row r="879" spans="1:28" x14ac:dyDescent="0.25">
      <c r="A879" s="8">
        <f>IFERROR(VLOOKUP(B879,'[1]DADOS (OCULTAR)'!$Q$3:$S$136,3,0),"")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MERCIA ELIZABETE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01/2026</v>
      </c>
      <c r="H879" s="14">
        <f>'[1]TCE - ANEXO III - Preencher'!I888</f>
        <v>0</v>
      </c>
      <c r="I879" s="14">
        <f>'[1]TCE - ANEXO III - Preencher'!J888</f>
        <v>291.14080000000001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2.27</v>
      </c>
      <c r="O879" s="15">
        <f>'[1]TCE - ANEXO III - Preencher'!P888</f>
        <v>0</v>
      </c>
      <c r="P879" s="16">
        <f t="shared" si="80"/>
        <v>2.27</v>
      </c>
      <c r="Q879" s="15">
        <f>'[1]TCE - ANEXO III - Preencher'!R888</f>
        <v>360.54</v>
      </c>
      <c r="R879" s="15">
        <f>'[1]TCE - ANEXO III - Preencher'!S888</f>
        <v>84.13</v>
      </c>
      <c r="S879" s="16">
        <f t="shared" si="81"/>
        <v>276.41000000000003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569.82079999999996</v>
      </c>
    </row>
    <row r="880" spans="1:28" x14ac:dyDescent="0.25">
      <c r="A880" s="8">
        <f>IFERROR(VLOOKUP(B880,'[1]DADOS (OCULTAR)'!$Q$3:$S$136,3,0),"")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MICAELY KELLY SILVA DOS SANTOS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2235-05</v>
      </c>
      <c r="G880" s="13" t="str">
        <f>IF('[1]TCE - ANEXO III - Preencher'!H889="","",'[1]TCE - ANEXO III - Preencher'!H889)</f>
        <v>01/2026</v>
      </c>
      <c r="H880" s="14">
        <f>'[1]TCE - ANEXO III - Preencher'!I889</f>
        <v>0</v>
      </c>
      <c r="I880" s="14">
        <f>'[1]TCE - ANEXO III - Preencher'!J889</f>
        <v>449.50400000000002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4.774</v>
      </c>
      <c r="O880" s="15">
        <f>'[1]TCE - ANEXO III - Preencher'!P889</f>
        <v>0</v>
      </c>
      <c r="P880" s="16">
        <f t="shared" si="80"/>
        <v>4.774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454.27800000000002</v>
      </c>
    </row>
    <row r="881" spans="1:28" x14ac:dyDescent="0.25">
      <c r="A881" s="8">
        <f>IFERROR(VLOOKUP(B881,'[1]DADOS (OCULTAR)'!$Q$3:$S$136,3,0),"")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MICHELE MARIA SANTOS DA SILVA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4110-10</v>
      </c>
      <c r="G881" s="13" t="str">
        <f>IF('[1]TCE - ANEXO III - Preencher'!H890="","",'[1]TCE - ANEXO III - Preencher'!H890)</f>
        <v>01/2026</v>
      </c>
      <c r="H881" s="14">
        <f>'[1]TCE - ANEXO III - Preencher'!I890</f>
        <v>0</v>
      </c>
      <c r="I881" s="14">
        <f>'[1]TCE - ANEXO III - Preencher'!J890</f>
        <v>149.34880000000001</v>
      </c>
      <c r="J881" s="14">
        <f>'[1]TCE - ANEXO III - Preencher'!K890</f>
        <v>0</v>
      </c>
      <c r="K881" s="15">
        <f>'[1]TCE - ANEXO III - Preencher'!L890</f>
        <v>175.63587000000001</v>
      </c>
      <c r="L881" s="15">
        <f>'[1]TCE - ANEXO III - Preencher'!M890</f>
        <v>32.42</v>
      </c>
      <c r="M881" s="15">
        <f t="shared" si="79"/>
        <v>143.21587</v>
      </c>
      <c r="N881" s="15">
        <f>'[1]TCE - ANEXO III - Preencher'!O890</f>
        <v>2.27</v>
      </c>
      <c r="O881" s="15">
        <f>'[1]TCE - ANEXO III - Preencher'!P890</f>
        <v>0</v>
      </c>
      <c r="P881" s="16">
        <f t="shared" si="80"/>
        <v>2.27</v>
      </c>
      <c r="Q881" s="15">
        <f>'[1]TCE - ANEXO III - Preencher'!R890</f>
        <v>360.54</v>
      </c>
      <c r="R881" s="15">
        <f>'[1]TCE - ANEXO III - Preencher'!S890</f>
        <v>97.26</v>
      </c>
      <c r="S881" s="16">
        <f t="shared" si="81"/>
        <v>263.28000000000003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558.11466999999993</v>
      </c>
    </row>
    <row r="882" spans="1:28" x14ac:dyDescent="0.25">
      <c r="A882" s="8">
        <f>IFERROR(VLOOKUP(B882,'[1]DADOS (OCULTAR)'!$Q$3:$S$136,3,0),"")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MICHELINE LUCIA SANTOS VIEIRA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2235-05</v>
      </c>
      <c r="G882" s="13" t="str">
        <f>IF('[1]TCE - ANEXO III - Preencher'!H891="","",'[1]TCE - ANEXO III - Preencher'!H891)</f>
        <v>01/2026</v>
      </c>
      <c r="H882" s="14">
        <f>'[1]TCE - ANEXO III - Preencher'!I891</f>
        <v>0</v>
      </c>
      <c r="I882" s="14">
        <f>'[1]TCE - ANEXO III - Preencher'!J891</f>
        <v>447.46159999999998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4.774</v>
      </c>
      <c r="O882" s="15">
        <f>'[1]TCE - ANEXO III - Preencher'!P891</f>
        <v>0</v>
      </c>
      <c r="P882" s="16">
        <f t="shared" si="80"/>
        <v>4.774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452.23559999999998</v>
      </c>
    </row>
    <row r="883" spans="1:28" x14ac:dyDescent="0.25">
      <c r="A883" s="8">
        <f>IFERROR(VLOOKUP(B883,'[1]DADOS (OCULTAR)'!$Q$3:$S$136,3,0),"")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MICHELLE GAUDENCIO DA SILVA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5143-20</v>
      </c>
      <c r="G883" s="13" t="str">
        <f>IF('[1]TCE - ANEXO III - Preencher'!H892="","",'[1]TCE - ANEXO III - Preencher'!H892)</f>
        <v>01/2026</v>
      </c>
      <c r="H883" s="14">
        <f>'[1]TCE - ANEXO III - Preencher'!I892</f>
        <v>0</v>
      </c>
      <c r="I883" s="14">
        <f>'[1]TCE - ANEXO III - Preencher'!J892</f>
        <v>301.41120000000001</v>
      </c>
      <c r="J883" s="14">
        <f>'[1]TCE - ANEXO III - Preencher'!K892</f>
        <v>0</v>
      </c>
      <c r="K883" s="15">
        <f>'[1]TCE - ANEXO III - Preencher'!L892</f>
        <v>175.63587000000001</v>
      </c>
      <c r="L883" s="15">
        <f>'[1]TCE - ANEXO III - Preencher'!M892</f>
        <v>44</v>
      </c>
      <c r="M883" s="15">
        <f t="shared" si="79"/>
        <v>131.63587000000001</v>
      </c>
      <c r="N883" s="15">
        <f>'[1]TCE - ANEXO III - Preencher'!O892</f>
        <v>2.27</v>
      </c>
      <c r="O883" s="15">
        <f>'[1]TCE - ANEXO III - Preencher'!P892</f>
        <v>0</v>
      </c>
      <c r="P883" s="16">
        <f t="shared" si="80"/>
        <v>2.27</v>
      </c>
      <c r="Q883" s="15">
        <f>'[1]TCE - ANEXO III - Preencher'!R892</f>
        <v>360.54</v>
      </c>
      <c r="R883" s="15">
        <f>'[1]TCE - ANEXO III - Preencher'!S892</f>
        <v>123</v>
      </c>
      <c r="S883" s="16">
        <f t="shared" si="81"/>
        <v>237.54000000000002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672.85707000000002</v>
      </c>
    </row>
    <row r="884" spans="1:28" x14ac:dyDescent="0.25">
      <c r="A884" s="8">
        <f>IFERROR(VLOOKUP(B884,'[1]DADOS (OCULTAR)'!$Q$3:$S$136,3,0),"")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MICHELLY CRISTINA DE LIRA VALERIO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5211-30</v>
      </c>
      <c r="G884" s="13" t="str">
        <f>IF('[1]TCE - ANEXO III - Preencher'!H893="","",'[1]TCE - ANEXO III - Preencher'!H893)</f>
        <v>01/2026</v>
      </c>
      <c r="H884" s="14">
        <f>'[1]TCE - ANEXO III - Preencher'!I893</f>
        <v>0</v>
      </c>
      <c r="I884" s="14">
        <f>'[1]TCE - ANEXO III - Preencher'!J893</f>
        <v>158.4144</v>
      </c>
      <c r="J884" s="14">
        <f>'[1]TCE - ANEXO III - Preencher'!K893</f>
        <v>0</v>
      </c>
      <c r="K884" s="15">
        <f>'[1]TCE - ANEXO III - Preencher'!L893</f>
        <v>175.63587000000001</v>
      </c>
      <c r="L884" s="15">
        <f>'[1]TCE - ANEXO III - Preencher'!M893</f>
        <v>35.479999999999997</v>
      </c>
      <c r="M884" s="15">
        <f t="shared" si="79"/>
        <v>140.15587000000002</v>
      </c>
      <c r="N884" s="15">
        <f>'[1]TCE - ANEXO III - Preencher'!O893</f>
        <v>2.27</v>
      </c>
      <c r="O884" s="15">
        <f>'[1]TCE - ANEXO III - Preencher'!P893</f>
        <v>0</v>
      </c>
      <c r="P884" s="16">
        <f t="shared" si="80"/>
        <v>2.27</v>
      </c>
      <c r="Q884" s="15">
        <f>'[1]TCE - ANEXO III - Preencher'!R893</f>
        <v>580.91999999999996</v>
      </c>
      <c r="R884" s="15">
        <f>'[1]TCE - ANEXO III - Preencher'!S893</f>
        <v>0</v>
      </c>
      <c r="S884" s="16">
        <f t="shared" si="81"/>
        <v>580.91999999999996</v>
      </c>
      <c r="T884" s="15">
        <f>'[1]TCE - ANEXO III - Preencher'!U893</f>
        <v>100</v>
      </c>
      <c r="U884" s="15">
        <f>'[1]TCE - ANEXO III - Preencher'!V893</f>
        <v>0</v>
      </c>
      <c r="V884" s="16">
        <f t="shared" si="82"/>
        <v>100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981.76026999999999</v>
      </c>
    </row>
    <row r="885" spans="1:28" x14ac:dyDescent="0.25">
      <c r="A885" s="8">
        <f>IFERROR(VLOOKUP(B885,'[1]DADOS (OCULTAR)'!$Q$3:$S$136,3,0),"")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MICILENE ALEXANDRE DA SILVA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01/2026</v>
      </c>
      <c r="H885" s="14">
        <f>'[1]TCE - ANEXO III - Preencher'!I894</f>
        <v>0</v>
      </c>
      <c r="I885" s="14">
        <f>'[1]TCE - ANEXO III - Preencher'!J894</f>
        <v>304.52</v>
      </c>
      <c r="J885" s="14">
        <f>'[1]TCE - ANEXO III - Preencher'!K894</f>
        <v>0</v>
      </c>
      <c r="K885" s="15">
        <f>'[1]TCE - ANEXO III - Preencher'!L894</f>
        <v>175.63587000000001</v>
      </c>
      <c r="L885" s="15">
        <f>'[1]TCE - ANEXO III - Preencher'!M894</f>
        <v>32.42</v>
      </c>
      <c r="M885" s="15">
        <f t="shared" si="79"/>
        <v>143.21587</v>
      </c>
      <c r="N885" s="15">
        <f>'[1]TCE - ANEXO III - Preencher'!O894</f>
        <v>2.27</v>
      </c>
      <c r="O885" s="15">
        <f>'[1]TCE - ANEXO III - Preencher'!P894</f>
        <v>0</v>
      </c>
      <c r="P885" s="16">
        <f t="shared" si="80"/>
        <v>2.27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67.52</v>
      </c>
      <c r="U885" s="15">
        <f>'[1]TCE - ANEXO III - Preencher'!V894</f>
        <v>0</v>
      </c>
      <c r="V885" s="16">
        <f t="shared" si="82"/>
        <v>67.52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517.52586999999994</v>
      </c>
    </row>
    <row r="886" spans="1:28" x14ac:dyDescent="0.25">
      <c r="A886" s="8">
        <f>IFERROR(VLOOKUP(B886,'[1]DADOS (OCULTAR)'!$Q$3:$S$136,3,0),"")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MIDIAM CRISTINA DO CARMO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5211-30</v>
      </c>
      <c r="G886" s="13" t="str">
        <f>IF('[1]TCE - ANEXO III - Preencher'!H895="","",'[1]TCE - ANEXO III - Preencher'!H895)</f>
        <v>01/2026</v>
      </c>
      <c r="H886" s="14">
        <f>'[1]TCE - ANEXO III - Preencher'!I895</f>
        <v>0</v>
      </c>
      <c r="I886" s="14">
        <f>'[1]TCE - ANEXO III - Preencher'!J895</f>
        <v>175.30160000000001</v>
      </c>
      <c r="J886" s="14">
        <f>'[1]TCE - ANEXO III - Preencher'!K895</f>
        <v>0</v>
      </c>
      <c r="K886" s="15">
        <f>'[1]TCE - ANEXO III - Preencher'!L895</f>
        <v>175.63587000000001</v>
      </c>
      <c r="L886" s="15">
        <f>'[1]TCE - ANEXO III - Preencher'!M895</f>
        <v>35.479999999999997</v>
      </c>
      <c r="M886" s="15">
        <f t="shared" si="79"/>
        <v>140.15587000000002</v>
      </c>
      <c r="N886" s="15">
        <f>'[1]TCE - ANEXO III - Preencher'!O895</f>
        <v>2.27</v>
      </c>
      <c r="O886" s="15">
        <f>'[1]TCE - ANEXO III - Preencher'!P895</f>
        <v>0</v>
      </c>
      <c r="P886" s="16">
        <f t="shared" si="80"/>
        <v>2.27</v>
      </c>
      <c r="Q886" s="15">
        <f>'[1]TCE - ANEXO III - Preencher'!R895</f>
        <v>237.13</v>
      </c>
      <c r="R886" s="15">
        <f>'[1]TCE - ANEXO III - Preencher'!S895</f>
        <v>106.44</v>
      </c>
      <c r="S886" s="16">
        <f t="shared" si="81"/>
        <v>130.69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448.41747000000004</v>
      </c>
    </row>
    <row r="887" spans="1:28" x14ac:dyDescent="0.25">
      <c r="A887" s="8">
        <f>IFERROR(VLOOKUP(B887,'[1]DADOS (OCULTAR)'!$Q$3:$S$136,3,0),"")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MIDIAN RODRIGUES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01/2026</v>
      </c>
      <c r="H887" s="14">
        <f>'[1]TCE - ANEXO III - Preencher'!I896</f>
        <v>0</v>
      </c>
      <c r="I887" s="14">
        <f>'[1]TCE - ANEXO III - Preencher'!J896</f>
        <v>301.57920000000001</v>
      </c>
      <c r="J887" s="14">
        <f>'[1]TCE - ANEXO III - Preencher'!K896</f>
        <v>0</v>
      </c>
      <c r="K887" s="15">
        <f>'[1]TCE - ANEXO III - Preencher'!L896</f>
        <v>175.63587000000001</v>
      </c>
      <c r="L887" s="15">
        <f>'[1]TCE - ANEXO III - Preencher'!M896</f>
        <v>32.42</v>
      </c>
      <c r="M887" s="15">
        <f t="shared" si="79"/>
        <v>143.21587</v>
      </c>
      <c r="N887" s="15">
        <f>'[1]TCE - ANEXO III - Preencher'!O896</f>
        <v>2.27</v>
      </c>
      <c r="O887" s="15">
        <f>'[1]TCE - ANEXO III - Preencher'!P896</f>
        <v>0</v>
      </c>
      <c r="P887" s="16">
        <f t="shared" si="80"/>
        <v>2.27</v>
      </c>
      <c r="Q887" s="15">
        <f>'[1]TCE - ANEXO III - Preencher'!R896</f>
        <v>0</v>
      </c>
      <c r="R887" s="15">
        <f>'[1]TCE - ANEXO III - Preencher'!S896</f>
        <v>97.26</v>
      </c>
      <c r="S887" s="16">
        <f t="shared" si="81"/>
        <v>-97.26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349.80507</v>
      </c>
    </row>
    <row r="888" spans="1:28" x14ac:dyDescent="0.25">
      <c r="A888" s="8">
        <f>IFERROR(VLOOKUP(B888,'[1]DADOS (OCULTAR)'!$Q$3:$S$136,3,0),"")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MIKAEL DO NASCIMENTO HENRIQUE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01/2026</v>
      </c>
      <c r="H888" s="14">
        <f>'[1]TCE - ANEXO III - Preencher'!I897</f>
        <v>0</v>
      </c>
      <c r="I888" s="14">
        <f>'[1]TCE - ANEXO III - Preencher'!J897</f>
        <v>151.56559999999999</v>
      </c>
      <c r="J888" s="14">
        <f>'[1]TCE - ANEXO III - Preencher'!K897</f>
        <v>0</v>
      </c>
      <c r="K888" s="15">
        <f>'[1]TCE - ANEXO III - Preencher'!L897</f>
        <v>175.63587000000001</v>
      </c>
      <c r="L888" s="15">
        <f>'[1]TCE - ANEXO III - Preencher'!M897</f>
        <v>32.42</v>
      </c>
      <c r="M888" s="15">
        <f t="shared" si="79"/>
        <v>143.21587</v>
      </c>
      <c r="N888" s="15">
        <f>'[1]TCE - ANEXO III - Preencher'!O897</f>
        <v>2.27</v>
      </c>
      <c r="O888" s="15">
        <f>'[1]TCE - ANEXO III - Preencher'!P897</f>
        <v>0</v>
      </c>
      <c r="P888" s="16">
        <f t="shared" si="80"/>
        <v>2.27</v>
      </c>
      <c r="Q888" s="15">
        <f>'[1]TCE - ANEXO III - Preencher'!R897</f>
        <v>369.36</v>
      </c>
      <c r="R888" s="15">
        <f>'[1]TCE - ANEXO III - Preencher'!S897</f>
        <v>97.26</v>
      </c>
      <c r="S888" s="16">
        <f t="shared" si="81"/>
        <v>272.10000000000002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569.15147000000002</v>
      </c>
    </row>
    <row r="889" spans="1:28" x14ac:dyDescent="0.25">
      <c r="A889" s="8">
        <f>IFERROR(VLOOKUP(B889,'[1]DADOS (OCULTAR)'!$Q$3:$S$136,3,0),"")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MILENA DE SOUZA LEAO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2236-05</v>
      </c>
      <c r="G889" s="13" t="str">
        <f>IF('[1]TCE - ANEXO III - Preencher'!H898="","",'[1]TCE - ANEXO III - Preencher'!H898)</f>
        <v>01/2026</v>
      </c>
      <c r="H889" s="14">
        <f>'[1]TCE - ANEXO III - Preencher'!I898</f>
        <v>0</v>
      </c>
      <c r="I889" s="14">
        <f>'[1]TCE - ANEXO III - Preencher'!J898</f>
        <v>204.05680000000001</v>
      </c>
      <c r="J889" s="14">
        <f>'[1]TCE - ANEXO III - Preencher'!K898</f>
        <v>0</v>
      </c>
      <c r="K889" s="15">
        <f>'[1]TCE - ANEXO III - Preencher'!L898</f>
        <v>175.63587000000001</v>
      </c>
      <c r="L889" s="15">
        <f>'[1]TCE - ANEXO III - Preencher'!M898</f>
        <v>2.36</v>
      </c>
      <c r="M889" s="15">
        <f t="shared" si="79"/>
        <v>173.27587</v>
      </c>
      <c r="N889" s="15">
        <f>'[1]TCE - ANEXO III - Preencher'!O898</f>
        <v>4.774</v>
      </c>
      <c r="O889" s="15">
        <f>'[1]TCE - ANEXO III - Preencher'!P898</f>
        <v>0</v>
      </c>
      <c r="P889" s="16">
        <f t="shared" si="80"/>
        <v>4.774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382.10667000000001</v>
      </c>
    </row>
    <row r="890" spans="1:28" x14ac:dyDescent="0.25">
      <c r="A890" s="8">
        <f>IFERROR(VLOOKUP(B890,'[1]DADOS (OCULTAR)'!$Q$3:$S$136,3,0),"")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MILENA FREITAS SIQUEIRA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01/2026</v>
      </c>
      <c r="H890" s="14">
        <f>'[1]TCE - ANEXO III - Preencher'!I899</f>
        <v>0</v>
      </c>
      <c r="I890" s="14">
        <f>'[1]TCE - ANEXO III - Preencher'!J899</f>
        <v>112.13</v>
      </c>
      <c r="J890" s="14">
        <f>'[1]TCE - ANEXO III - Preencher'!K899</f>
        <v>0</v>
      </c>
      <c r="K890" s="15">
        <f>'[1]TCE - ANEXO III - Preencher'!L899</f>
        <v>175.63587000000001</v>
      </c>
      <c r="L890" s="15">
        <f>'[1]TCE - ANEXO III - Preencher'!M899</f>
        <v>2.79</v>
      </c>
      <c r="M890" s="15">
        <f t="shared" si="79"/>
        <v>172.84587000000002</v>
      </c>
      <c r="N890" s="15">
        <f>'[1]TCE - ANEXO III - Preencher'!O899</f>
        <v>4.774</v>
      </c>
      <c r="O890" s="15">
        <f>'[1]TCE - ANEXO III - Preencher'!P899</f>
        <v>0</v>
      </c>
      <c r="P890" s="16">
        <f t="shared" si="80"/>
        <v>4.774</v>
      </c>
      <c r="Q890" s="15">
        <f>'[1]TCE - ANEXO III - Preencher'!R899</f>
        <v>404.62</v>
      </c>
      <c r="R890" s="15">
        <f>'[1]TCE - ANEXO III - Preencher'!S899</f>
        <v>115.54</v>
      </c>
      <c r="S890" s="16">
        <f t="shared" si="81"/>
        <v>289.08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578.82987000000003</v>
      </c>
    </row>
    <row r="891" spans="1:28" x14ac:dyDescent="0.25">
      <c r="A891" s="8">
        <f>IFERROR(VLOOKUP(B891,'[1]DADOS (OCULTAR)'!$Q$3:$S$136,3,0),"")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MILENE MARIA DOS SANTOS SANTANA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01/2026</v>
      </c>
      <c r="H891" s="14">
        <f>'[1]TCE - ANEXO III - Preencher'!I900</f>
        <v>0</v>
      </c>
      <c r="I891" s="14">
        <f>'[1]TCE - ANEXO III - Preencher'!J900</f>
        <v>324.53359999999998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2.27</v>
      </c>
      <c r="O891" s="15">
        <f>'[1]TCE - ANEXO III - Preencher'!P900</f>
        <v>0</v>
      </c>
      <c r="P891" s="16">
        <f t="shared" si="80"/>
        <v>2.27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326.80359999999996</v>
      </c>
    </row>
    <row r="892" spans="1:28" x14ac:dyDescent="0.25">
      <c r="A892" s="8">
        <f>IFERROR(VLOOKUP(B892,'[1]DADOS (OCULTAR)'!$Q$3:$S$136,3,0),"")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MILLENA LAYANE DE SANTANA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01/2026</v>
      </c>
      <c r="H892" s="14">
        <f>'[1]TCE - ANEXO III - Preencher'!I901</f>
        <v>0</v>
      </c>
      <c r="I892" s="14">
        <f>'[1]TCE - ANEXO III - Preencher'!J901</f>
        <v>296.75279999999998</v>
      </c>
      <c r="J892" s="14">
        <f>'[1]TCE - ANEXO III - Preencher'!K901</f>
        <v>0</v>
      </c>
      <c r="K892" s="15">
        <f>'[1]TCE - ANEXO III - Preencher'!L901</f>
        <v>175.63587000000001</v>
      </c>
      <c r="L892" s="15">
        <f>'[1]TCE - ANEXO III - Preencher'!M901</f>
        <v>32.42</v>
      </c>
      <c r="M892" s="15">
        <f t="shared" si="79"/>
        <v>143.21587</v>
      </c>
      <c r="N892" s="15">
        <f>'[1]TCE - ANEXO III - Preencher'!O901</f>
        <v>2.27</v>
      </c>
      <c r="O892" s="15">
        <f>'[1]TCE - ANEXO III - Preencher'!P901</f>
        <v>0</v>
      </c>
      <c r="P892" s="16">
        <f t="shared" si="80"/>
        <v>2.27</v>
      </c>
      <c r="Q892" s="15">
        <f>'[1]TCE - ANEXO III - Preencher'!R901</f>
        <v>536.85</v>
      </c>
      <c r="R892" s="15">
        <f>'[1]TCE - ANEXO III - Preencher'!S901</f>
        <v>92.4</v>
      </c>
      <c r="S892" s="16">
        <f t="shared" si="81"/>
        <v>444.45000000000005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886.68867</v>
      </c>
    </row>
    <row r="893" spans="1:28" x14ac:dyDescent="0.25">
      <c r="A893" s="8">
        <f>IFERROR(VLOOKUP(B893,'[1]DADOS (OCULTAR)'!$Q$3:$S$136,3,0),"")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MILLENA RUFINO DE SOUSA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01/2026</v>
      </c>
      <c r="H893" s="14">
        <f>'[1]TCE - ANEXO III - Preencher'!I902</f>
        <v>0</v>
      </c>
      <c r="I893" s="14">
        <f>'[1]TCE - ANEXO III - Preencher'!J902</f>
        <v>453.428</v>
      </c>
      <c r="J893" s="14">
        <f>'[1]TCE - ANEXO III - Preencher'!K902</f>
        <v>0</v>
      </c>
      <c r="K893" s="15">
        <f>'[1]TCE - ANEXO III - Preencher'!L902</f>
        <v>175.63587000000001</v>
      </c>
      <c r="L893" s="15">
        <f>'[1]TCE - ANEXO III - Preencher'!M902</f>
        <v>2.79</v>
      </c>
      <c r="M893" s="15">
        <f t="shared" si="79"/>
        <v>172.84587000000002</v>
      </c>
      <c r="N893" s="15">
        <f>'[1]TCE - ANEXO III - Preencher'!O902</f>
        <v>4.774</v>
      </c>
      <c r="O893" s="15">
        <f>'[1]TCE - ANEXO III - Preencher'!P902</f>
        <v>0</v>
      </c>
      <c r="P893" s="16">
        <f t="shared" si="80"/>
        <v>4.774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631.04786999999999</v>
      </c>
    </row>
    <row r="894" spans="1:28" x14ac:dyDescent="0.25">
      <c r="A894" s="8">
        <f>IFERROR(VLOOKUP(B894,'[1]DADOS (OCULTAR)'!$Q$3:$S$136,3,0),"")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MIRELA SANTOS DA SILVA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3222-05</v>
      </c>
      <c r="G894" s="13" t="str">
        <f>IF('[1]TCE - ANEXO III - Preencher'!H903="","",'[1]TCE - ANEXO III - Preencher'!H903)</f>
        <v>01/2026</v>
      </c>
      <c r="H894" s="14">
        <f>'[1]TCE - ANEXO III - Preencher'!I903</f>
        <v>0</v>
      </c>
      <c r="I894" s="14">
        <f>'[1]TCE - ANEXO III - Preencher'!J903</f>
        <v>319.69119999999998</v>
      </c>
      <c r="J894" s="14">
        <f>'[1]TCE - ANEXO III - Preencher'!K903</f>
        <v>0</v>
      </c>
      <c r="K894" s="15">
        <f>'[1]TCE - ANEXO III - Preencher'!L903</f>
        <v>175.63587000000001</v>
      </c>
      <c r="L894" s="15">
        <f>'[1]TCE - ANEXO III - Preencher'!M903</f>
        <v>32.42</v>
      </c>
      <c r="M894" s="15">
        <f t="shared" si="79"/>
        <v>143.21587</v>
      </c>
      <c r="N894" s="15">
        <f>'[1]TCE - ANEXO III - Preencher'!O903</f>
        <v>2.27</v>
      </c>
      <c r="O894" s="15">
        <f>'[1]TCE - ANEXO III - Preencher'!P903</f>
        <v>0</v>
      </c>
      <c r="P894" s="16">
        <f t="shared" si="80"/>
        <v>2.27</v>
      </c>
      <c r="Q894" s="15">
        <f>'[1]TCE - ANEXO III - Preencher'!R903</f>
        <v>0</v>
      </c>
      <c r="R894" s="15">
        <f>'[1]TCE - ANEXO III - Preencher'!S903</f>
        <v>32.659999999999997</v>
      </c>
      <c r="S894" s="16">
        <f t="shared" si="81"/>
        <v>-32.659999999999997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432.51706999999999</v>
      </c>
    </row>
    <row r="895" spans="1:28" x14ac:dyDescent="0.25">
      <c r="A895" s="8">
        <f>IFERROR(VLOOKUP(B895,'[1]DADOS (OCULTAR)'!$Q$3:$S$136,3,0),"")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MIRELE DE OLIVEIRA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5211-30</v>
      </c>
      <c r="G895" s="13" t="str">
        <f>IF('[1]TCE - ANEXO III - Preencher'!H904="","",'[1]TCE - ANEXO III - Preencher'!H904)</f>
        <v>01/2026</v>
      </c>
      <c r="H895" s="14">
        <f>'[1]TCE - ANEXO III - Preencher'!I904</f>
        <v>0</v>
      </c>
      <c r="I895" s="14">
        <f>'[1]TCE - ANEXO III - Preencher'!J904</f>
        <v>140.82480000000001</v>
      </c>
      <c r="J895" s="14">
        <f>'[1]TCE - ANEXO III - Preencher'!K904</f>
        <v>0</v>
      </c>
      <c r="K895" s="15">
        <f>'[1]TCE - ANEXO III - Preencher'!L904</f>
        <v>175.63587000000001</v>
      </c>
      <c r="L895" s="15">
        <f>'[1]TCE - ANEXO III - Preencher'!M904</f>
        <v>35.479999999999997</v>
      </c>
      <c r="M895" s="15">
        <f t="shared" si="79"/>
        <v>140.15587000000002</v>
      </c>
      <c r="N895" s="15">
        <f>'[1]TCE - ANEXO III - Preencher'!O904</f>
        <v>2.27</v>
      </c>
      <c r="O895" s="15">
        <f>'[1]TCE - ANEXO III - Preencher'!P904</f>
        <v>0</v>
      </c>
      <c r="P895" s="16">
        <f t="shared" si="80"/>
        <v>2.27</v>
      </c>
      <c r="Q895" s="15">
        <f>'[1]TCE - ANEXO III - Preencher'!R904</f>
        <v>237.13</v>
      </c>
      <c r="R895" s="15">
        <f>'[1]TCE - ANEXO III - Preencher'!S904</f>
        <v>0</v>
      </c>
      <c r="S895" s="16">
        <f t="shared" si="81"/>
        <v>237.13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520.38067000000001</v>
      </c>
    </row>
    <row r="896" spans="1:28" x14ac:dyDescent="0.25">
      <c r="A896" s="8">
        <f>IFERROR(VLOOKUP(B896,'[1]DADOS (OCULTAR)'!$Q$3:$S$136,3,0),"")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MIRELLA SILVA MONTENEGRO CRUZ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2235-05</v>
      </c>
      <c r="G896" s="13" t="str">
        <f>IF('[1]TCE - ANEXO III - Preencher'!H905="","",'[1]TCE - ANEXO III - Preencher'!H905)</f>
        <v>01/2026</v>
      </c>
      <c r="H896" s="14">
        <f>'[1]TCE - ANEXO III - Preencher'!I905</f>
        <v>0</v>
      </c>
      <c r="I896" s="14">
        <f>'[1]TCE - ANEXO III - Preencher'!J905</f>
        <v>443.75040000000001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4.774</v>
      </c>
      <c r="O896" s="15">
        <f>'[1]TCE - ANEXO III - Preencher'!P905</f>
        <v>0</v>
      </c>
      <c r="P896" s="16">
        <f t="shared" si="80"/>
        <v>4.774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448.52440000000001</v>
      </c>
    </row>
    <row r="897" spans="1:28" x14ac:dyDescent="0.25">
      <c r="A897" s="8">
        <f>IFERROR(VLOOKUP(B897,'[1]DADOS (OCULTAR)'!$Q$3:$S$136,3,0),"")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MIRTS LOPES VASCONCELOS AMORIM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2516-05</v>
      </c>
      <c r="G897" s="13" t="str">
        <f>IF('[1]TCE - ANEXO III - Preencher'!H906="","",'[1]TCE - ANEXO III - Preencher'!H906)</f>
        <v>01/2026</v>
      </c>
      <c r="H897" s="14">
        <f>'[1]TCE - ANEXO III - Preencher'!I906</f>
        <v>0</v>
      </c>
      <c r="I897" s="14">
        <f>'[1]TCE - ANEXO III - Preencher'!J906</f>
        <v>360.09199999999998</v>
      </c>
      <c r="J897" s="14">
        <f>'[1]TCE - ANEXO III - Preencher'!K906</f>
        <v>0</v>
      </c>
      <c r="K897" s="15">
        <f>'[1]TCE - ANEXO III - Preencher'!L906</f>
        <v>175.63587000000001</v>
      </c>
      <c r="L897" s="15">
        <f>'[1]TCE - ANEXO III - Preencher'!M906</f>
        <v>44</v>
      </c>
      <c r="M897" s="15">
        <f t="shared" si="79"/>
        <v>131.63587000000001</v>
      </c>
      <c r="N897" s="15">
        <f>'[1]TCE - ANEXO III - Preencher'!O906</f>
        <v>2.27</v>
      </c>
      <c r="O897" s="15">
        <f>'[1]TCE - ANEXO III - Preencher'!P906</f>
        <v>0</v>
      </c>
      <c r="P897" s="16">
        <f t="shared" si="80"/>
        <v>2.27</v>
      </c>
      <c r="Q897" s="15">
        <f>'[1]TCE - ANEXO III - Preencher'!R906</f>
        <v>0</v>
      </c>
      <c r="R897" s="15">
        <f>'[1]TCE - ANEXO III - Preencher'!S906</f>
        <v>157.56</v>
      </c>
      <c r="S897" s="16">
        <f t="shared" si="81"/>
        <v>-157.56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336.43786999999998</v>
      </c>
    </row>
    <row r="898" spans="1:28" x14ac:dyDescent="0.25">
      <c r="A898" s="8">
        <f>IFERROR(VLOOKUP(B898,'[1]DADOS (OCULTAR)'!$Q$3:$S$136,3,0),"")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MITILENE FERNANDA CAVALCANTI XAVIER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5163-45</v>
      </c>
      <c r="G898" s="13" t="str">
        <f>IF('[1]TCE - ANEXO III - Preencher'!H907="","",'[1]TCE - ANEXO III - Preencher'!H907)</f>
        <v>01/2026</v>
      </c>
      <c r="H898" s="14">
        <f>'[1]TCE - ANEXO III - Preencher'!I907</f>
        <v>0</v>
      </c>
      <c r="I898" s="14">
        <f>'[1]TCE - ANEXO III - Preencher'!J907</f>
        <v>198.6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2.27</v>
      </c>
      <c r="O898" s="15">
        <f>'[1]TCE - ANEXO III - Preencher'!P907</f>
        <v>0</v>
      </c>
      <c r="P898" s="16">
        <f t="shared" si="80"/>
        <v>2.27</v>
      </c>
      <c r="Q898" s="15">
        <f>'[1]TCE - ANEXO III - Preencher'!R907</f>
        <v>369.36</v>
      </c>
      <c r="R898" s="15">
        <f>'[1]TCE - ANEXO III - Preencher'!S907</f>
        <v>97.26</v>
      </c>
      <c r="S898" s="16">
        <f t="shared" si="81"/>
        <v>272.10000000000002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472.97</v>
      </c>
    </row>
    <row r="899" spans="1:28" x14ac:dyDescent="0.25">
      <c r="A899" s="8">
        <f>IFERROR(VLOOKUP(B899,'[1]DADOS (OCULTAR)'!$Q$3:$S$136,3,0),"")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MOANNA KALLINY VITAL FERREIRA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4110-10</v>
      </c>
      <c r="G899" s="13" t="str">
        <f>IF('[1]TCE - ANEXO III - Preencher'!H908="","",'[1]TCE - ANEXO III - Preencher'!H908)</f>
        <v>01/2026</v>
      </c>
      <c r="H899" s="14">
        <f>'[1]TCE - ANEXO III - Preencher'!I908</f>
        <v>0</v>
      </c>
      <c r="I899" s="14">
        <f>'[1]TCE - ANEXO III - Preencher'!J908</f>
        <v>140.184</v>
      </c>
      <c r="J899" s="14">
        <f>'[1]TCE - ANEXO III - Preencher'!K908</f>
        <v>0</v>
      </c>
      <c r="K899" s="15">
        <f>'[1]TCE - ANEXO III - Preencher'!L908</f>
        <v>175.63587000000001</v>
      </c>
      <c r="L899" s="15">
        <f>'[1]TCE - ANEXO III - Preencher'!M908</f>
        <v>32.42</v>
      </c>
      <c r="M899" s="15">
        <f t="shared" si="79"/>
        <v>143.21587</v>
      </c>
      <c r="N899" s="15">
        <f>'[1]TCE - ANEXO III - Preencher'!O908</f>
        <v>2.27</v>
      </c>
      <c r="O899" s="15">
        <f>'[1]TCE - ANEXO III - Preencher'!P908</f>
        <v>0</v>
      </c>
      <c r="P899" s="16">
        <f t="shared" si="80"/>
        <v>2.27</v>
      </c>
      <c r="Q899" s="15">
        <f>'[1]TCE - ANEXO III - Preencher'!R908</f>
        <v>413.43</v>
      </c>
      <c r="R899" s="15">
        <f>'[1]TCE - ANEXO III - Preencher'!S908</f>
        <v>0</v>
      </c>
      <c r="S899" s="16">
        <f t="shared" si="81"/>
        <v>413.43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699.09987000000001</v>
      </c>
    </row>
    <row r="900" spans="1:28" x14ac:dyDescent="0.25">
      <c r="A900" s="8">
        <f>IFERROR(VLOOKUP(B900,'[1]DADOS (OCULTAR)'!$Q$3:$S$136,3,0),"")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MOISES GOMES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3222-05</v>
      </c>
      <c r="G900" s="13" t="str">
        <f>IF('[1]TCE - ANEXO III - Preencher'!H909="","",'[1]TCE - ANEXO III - Preencher'!H909)</f>
        <v>01/2026</v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>
        <f>IFERROR(VLOOKUP(B901,'[1]DADOS (OCULTAR)'!$Q$3:$S$136,3,0),"")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MONICA CRISTINA FERREIRA DA COSTA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3241-15</v>
      </c>
      <c r="G901" s="13" t="str">
        <f>IF('[1]TCE - ANEXO III - Preencher'!H910="","",'[1]TCE - ANEXO III - Preencher'!H910)</f>
        <v>01/2026</v>
      </c>
      <c r="H901" s="14">
        <f>'[1]TCE - ANEXO III - Preencher'!I910</f>
        <v>0</v>
      </c>
      <c r="I901" s="14">
        <f>'[1]TCE - ANEXO III - Preencher'!J910</f>
        <v>522.21839999999997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2.27</v>
      </c>
      <c r="O901" s="15">
        <f>'[1]TCE - ANEXO III - Preencher'!P910</f>
        <v>0</v>
      </c>
      <c r="P901" s="16">
        <f t="shared" si="86"/>
        <v>2.27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524.48839999999996</v>
      </c>
    </row>
    <row r="902" spans="1:28" x14ac:dyDescent="0.25">
      <c r="A902" s="8">
        <f>IFERROR(VLOOKUP(B902,'[1]DADOS (OCULTAR)'!$Q$3:$S$136,3,0),"")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MONICA MARIA PAIVA DA SILVA LIMA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5152-05</v>
      </c>
      <c r="G902" s="13" t="str">
        <f>IF('[1]TCE - ANEXO III - Preencher'!H911="","",'[1]TCE - ANEXO III - Preencher'!H911)</f>
        <v>01/2026</v>
      </c>
      <c r="H902" s="14">
        <f>'[1]TCE - ANEXO III - Preencher'!I911</f>
        <v>0</v>
      </c>
      <c r="I902" s="14">
        <f>'[1]TCE - ANEXO III - Preencher'!J911</f>
        <v>179.8064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2.27</v>
      </c>
      <c r="O902" s="15">
        <f>'[1]TCE - ANEXO III - Preencher'!P911</f>
        <v>0</v>
      </c>
      <c r="P902" s="16">
        <f t="shared" si="86"/>
        <v>2.27</v>
      </c>
      <c r="Q902" s="15">
        <f>'[1]TCE - ANEXO III - Preencher'!R911</f>
        <v>360.54</v>
      </c>
      <c r="R902" s="15">
        <f>'[1]TCE - ANEXO III - Preencher'!S911</f>
        <v>97.26</v>
      </c>
      <c r="S902" s="16">
        <f t="shared" si="87"/>
        <v>263.28000000000003</v>
      </c>
      <c r="T902" s="15">
        <f>'[1]TCE - ANEXO III - Preencher'!U911</f>
        <v>77.37</v>
      </c>
      <c r="U902" s="15">
        <f>'[1]TCE - ANEXO III - Preencher'!V911</f>
        <v>0</v>
      </c>
      <c r="V902" s="16">
        <f t="shared" si="88"/>
        <v>77.37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522.72640000000001</v>
      </c>
    </row>
    <row r="903" spans="1:28" x14ac:dyDescent="0.25">
      <c r="A903" s="8">
        <f>IFERROR(VLOOKUP(B903,'[1]DADOS (OCULTAR)'!$Q$3:$S$136,3,0),"")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MONICA SANTOS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01/2026</v>
      </c>
      <c r="H903" s="14">
        <f>'[1]TCE - ANEXO III - Preencher'!I912</f>
        <v>0</v>
      </c>
      <c r="I903" s="14">
        <f>'[1]TCE - ANEXO III - Preencher'!J912</f>
        <v>289.46800000000002</v>
      </c>
      <c r="J903" s="14">
        <f>'[1]TCE - ANEXO III - Preencher'!K912</f>
        <v>0</v>
      </c>
      <c r="K903" s="15">
        <f>'[1]TCE - ANEXO III - Preencher'!L912</f>
        <v>175.63587000000001</v>
      </c>
      <c r="L903" s="15">
        <f>'[1]TCE - ANEXO III - Preencher'!M912</f>
        <v>32.42</v>
      </c>
      <c r="M903" s="15">
        <f t="shared" si="85"/>
        <v>143.21587</v>
      </c>
      <c r="N903" s="15">
        <f>'[1]TCE - ANEXO III - Preencher'!O912</f>
        <v>2.27</v>
      </c>
      <c r="O903" s="15">
        <f>'[1]TCE - ANEXO III - Preencher'!P912</f>
        <v>0</v>
      </c>
      <c r="P903" s="16">
        <f t="shared" si="86"/>
        <v>2.27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434.95386999999999</v>
      </c>
    </row>
    <row r="904" spans="1:28" x14ac:dyDescent="0.25">
      <c r="A904" s="8">
        <f>IFERROR(VLOOKUP(B904,'[1]DADOS (OCULTAR)'!$Q$3:$S$136,3,0),"")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MONICA SUENIA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01/2026</v>
      </c>
      <c r="H904" s="14">
        <f>'[1]TCE - ANEXO III - Preencher'!I913</f>
        <v>0</v>
      </c>
      <c r="I904" s="14">
        <f>'[1]TCE - ANEXO III - Preencher'!J913</f>
        <v>319.24239999999998</v>
      </c>
      <c r="J904" s="14">
        <f>'[1]TCE - ANEXO III - Preencher'!K913</f>
        <v>0</v>
      </c>
      <c r="K904" s="15">
        <f>'[1]TCE - ANEXO III - Preencher'!L913</f>
        <v>175.63587000000001</v>
      </c>
      <c r="L904" s="15">
        <f>'[1]TCE - ANEXO III - Preencher'!M913</f>
        <v>32.42</v>
      </c>
      <c r="M904" s="15">
        <f t="shared" si="85"/>
        <v>143.21587</v>
      </c>
      <c r="N904" s="15">
        <f>'[1]TCE - ANEXO III - Preencher'!O913</f>
        <v>2.27</v>
      </c>
      <c r="O904" s="15">
        <f>'[1]TCE - ANEXO III - Preencher'!P913</f>
        <v>0</v>
      </c>
      <c r="P904" s="16">
        <f t="shared" si="86"/>
        <v>2.27</v>
      </c>
      <c r="Q904" s="15">
        <f>'[1]TCE - ANEXO III - Preencher'!R913</f>
        <v>369.36</v>
      </c>
      <c r="R904" s="15">
        <f>'[1]TCE - ANEXO III - Preencher'!S913</f>
        <v>97.26</v>
      </c>
      <c r="S904" s="16">
        <f t="shared" si="87"/>
        <v>272.10000000000002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736.82826999999997</v>
      </c>
    </row>
    <row r="905" spans="1:28" x14ac:dyDescent="0.25">
      <c r="A905" s="8">
        <f>IFERROR(VLOOKUP(B905,'[1]DADOS (OCULTAR)'!$Q$3:$S$136,3,0),"")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MONIQUE RAYANE MIRANDA FLORENTINO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2236-05</v>
      </c>
      <c r="G905" s="13" t="str">
        <f>IF('[1]TCE - ANEXO III - Preencher'!H914="","",'[1]TCE - ANEXO III - Preencher'!H914)</f>
        <v>01/2026</v>
      </c>
      <c r="H905" s="14">
        <f>'[1]TCE - ANEXO III - Preencher'!I914</f>
        <v>0</v>
      </c>
      <c r="I905" s="14">
        <f>'[1]TCE - ANEXO III - Preencher'!J914</f>
        <v>297.56079999999997</v>
      </c>
      <c r="J905" s="14">
        <f>'[1]TCE - ANEXO III - Preencher'!K914</f>
        <v>0</v>
      </c>
      <c r="K905" s="15">
        <f>'[1]TCE - ANEXO III - Preencher'!L914</f>
        <v>175.63587000000001</v>
      </c>
      <c r="L905" s="15">
        <f>'[1]TCE - ANEXO III - Preencher'!M914</f>
        <v>3.06</v>
      </c>
      <c r="M905" s="15">
        <f t="shared" si="85"/>
        <v>172.57587000000001</v>
      </c>
      <c r="N905" s="15">
        <f>'[1]TCE - ANEXO III - Preencher'!O914</f>
        <v>4.774</v>
      </c>
      <c r="O905" s="15">
        <f>'[1]TCE - ANEXO III - Preencher'!P914</f>
        <v>0</v>
      </c>
      <c r="P905" s="16">
        <f t="shared" si="86"/>
        <v>4.774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121.1</v>
      </c>
      <c r="U905" s="15">
        <f>'[1]TCE - ANEXO III - Preencher'!V914</f>
        <v>0</v>
      </c>
      <c r="V905" s="16">
        <f t="shared" si="88"/>
        <v>121.1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596.01067</v>
      </c>
    </row>
    <row r="906" spans="1:28" x14ac:dyDescent="0.25">
      <c r="A906" s="8">
        <f>IFERROR(VLOOKUP(B906,'[1]DADOS (OCULTAR)'!$Q$3:$S$136,3,0),"")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NARA LUCIA SOUZA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2237-10</v>
      </c>
      <c r="G906" s="13" t="str">
        <f>IF('[1]TCE - ANEXO III - Preencher'!H915="","",'[1]TCE - ANEXO III - Preencher'!H915)</f>
        <v>01/2026</v>
      </c>
      <c r="H906" s="14">
        <f>'[1]TCE - ANEXO III - Preencher'!I915</f>
        <v>0</v>
      </c>
      <c r="I906" s="14">
        <f>'[1]TCE - ANEXO III - Preencher'!J915</f>
        <v>464.60480000000001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2.27</v>
      </c>
      <c r="O906" s="15">
        <f>'[1]TCE - ANEXO III - Preencher'!P915</f>
        <v>0</v>
      </c>
      <c r="P906" s="16">
        <f t="shared" si="86"/>
        <v>2.27</v>
      </c>
      <c r="Q906" s="15">
        <f>'[1]TCE - ANEXO III - Preencher'!R915</f>
        <v>237.13</v>
      </c>
      <c r="R906" s="15">
        <f>'[1]TCE - ANEXO III - Preencher'!S915</f>
        <v>0</v>
      </c>
      <c r="S906" s="16">
        <f t="shared" si="87"/>
        <v>237.13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704.00479999999993</v>
      </c>
    </row>
    <row r="907" spans="1:28" x14ac:dyDescent="0.25">
      <c r="A907" s="8">
        <f>IFERROR(VLOOKUP(B907,'[1]DADOS (OCULTAR)'!$Q$3:$S$136,3,0),"")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NATACHA DA SILVA TORRES NOVAIS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2238-10</v>
      </c>
      <c r="G907" s="13" t="str">
        <f>IF('[1]TCE - ANEXO III - Preencher'!H916="","",'[1]TCE - ANEXO III - Preencher'!H916)</f>
        <v>01/2026</v>
      </c>
      <c r="H907" s="14">
        <f>'[1]TCE - ANEXO III - Preencher'!I916</f>
        <v>0</v>
      </c>
      <c r="I907" s="14">
        <f>'[1]TCE - ANEXO III - Preencher'!J916</f>
        <v>290.80560000000003</v>
      </c>
      <c r="J907" s="14">
        <f>'[1]TCE - ANEXO III - Preencher'!K916</f>
        <v>0</v>
      </c>
      <c r="K907" s="15">
        <f>'[1]TCE - ANEXO III - Preencher'!L916</f>
        <v>175.63587000000001</v>
      </c>
      <c r="L907" s="15">
        <f>'[1]TCE - ANEXO III - Preencher'!M916</f>
        <v>44</v>
      </c>
      <c r="M907" s="15">
        <f t="shared" si="85"/>
        <v>131.63587000000001</v>
      </c>
      <c r="N907" s="15">
        <f>'[1]TCE - ANEXO III - Preencher'!O916</f>
        <v>2.27</v>
      </c>
      <c r="O907" s="15">
        <f>'[1]TCE - ANEXO III - Preencher'!P916</f>
        <v>0</v>
      </c>
      <c r="P907" s="16">
        <f t="shared" si="86"/>
        <v>2.27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200</v>
      </c>
      <c r="U907" s="15">
        <f>'[1]TCE - ANEXO III - Preencher'!V916</f>
        <v>0</v>
      </c>
      <c r="V907" s="16">
        <f t="shared" si="88"/>
        <v>200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624.71146999999996</v>
      </c>
    </row>
    <row r="908" spans="1:28" x14ac:dyDescent="0.25">
      <c r="A908" s="8">
        <f>IFERROR(VLOOKUP(B908,'[1]DADOS (OCULTAR)'!$Q$3:$S$136,3,0),"")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NATALI GLEYCE DE LIMA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01/2026</v>
      </c>
      <c r="H908" s="14">
        <f>'[1]TCE - ANEXO III - Preencher'!I917</f>
        <v>0</v>
      </c>
      <c r="I908" s="14">
        <f>'[1]TCE - ANEXO III - Preencher'!J917</f>
        <v>473.13760000000002</v>
      </c>
      <c r="J908" s="14">
        <f>'[1]TCE - ANEXO III - Preencher'!K917</f>
        <v>0</v>
      </c>
      <c r="K908" s="15">
        <f>'[1]TCE - ANEXO III - Preencher'!L917</f>
        <v>175.63587000000001</v>
      </c>
      <c r="L908" s="15">
        <f>'[1]TCE - ANEXO III - Preencher'!M917</f>
        <v>3.05</v>
      </c>
      <c r="M908" s="15">
        <f t="shared" si="85"/>
        <v>172.58587</v>
      </c>
      <c r="N908" s="15">
        <f>'[1]TCE - ANEXO III - Preencher'!O917</f>
        <v>4.774</v>
      </c>
      <c r="O908" s="15">
        <f>'[1]TCE - ANEXO III - Preencher'!P917</f>
        <v>0</v>
      </c>
      <c r="P908" s="16">
        <f t="shared" si="86"/>
        <v>4.774</v>
      </c>
      <c r="Q908" s="15">
        <f>'[1]TCE - ANEXO III - Preencher'!R917</f>
        <v>422.25</v>
      </c>
      <c r="R908" s="15">
        <f>'[1]TCE - ANEXO III - Preencher'!S917</f>
        <v>0</v>
      </c>
      <c r="S908" s="16">
        <f t="shared" si="87"/>
        <v>422.25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1072.74747</v>
      </c>
    </row>
    <row r="909" spans="1:28" x14ac:dyDescent="0.25">
      <c r="A909" s="8">
        <f>IFERROR(VLOOKUP(B909,'[1]DADOS (OCULTAR)'!$Q$3:$S$136,3,0),"")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NATALIA DE BARROS MELO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2236-05</v>
      </c>
      <c r="G909" s="13" t="str">
        <f>IF('[1]TCE - ANEXO III - Preencher'!H918="","",'[1]TCE - ANEXO III - Preencher'!H918)</f>
        <v>01/2026</v>
      </c>
      <c r="H909" s="14">
        <f>'[1]TCE - ANEXO III - Preencher'!I918</f>
        <v>0</v>
      </c>
      <c r="I909" s="14">
        <f>'[1]TCE - ANEXO III - Preencher'!J918</f>
        <v>252.12559999999999</v>
      </c>
      <c r="J909" s="14">
        <f>'[1]TCE - ANEXO III - Preencher'!K918</f>
        <v>0</v>
      </c>
      <c r="K909" s="15">
        <f>'[1]TCE - ANEXO III - Preencher'!L918</f>
        <v>175.63587000000001</v>
      </c>
      <c r="L909" s="15">
        <f>'[1]TCE - ANEXO III - Preencher'!M918</f>
        <v>3.06</v>
      </c>
      <c r="M909" s="15">
        <f t="shared" si="85"/>
        <v>172.57587000000001</v>
      </c>
      <c r="N909" s="15">
        <f>'[1]TCE - ANEXO III - Preencher'!O918</f>
        <v>4.774</v>
      </c>
      <c r="O909" s="15">
        <f>'[1]TCE - ANEXO III - Preencher'!P918</f>
        <v>0</v>
      </c>
      <c r="P909" s="16">
        <f t="shared" si="86"/>
        <v>4.774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429.47546999999997</v>
      </c>
    </row>
    <row r="910" spans="1:28" x14ac:dyDescent="0.25">
      <c r="A910" s="8">
        <f>IFERROR(VLOOKUP(B910,'[1]DADOS (OCULTAR)'!$Q$3:$S$136,3,0),"")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NATALIA MARIA BATISTA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4110-10</v>
      </c>
      <c r="G910" s="13" t="str">
        <f>IF('[1]TCE - ANEXO III - Preencher'!H919="","",'[1]TCE - ANEXO III - Preencher'!H919)</f>
        <v>01/2026</v>
      </c>
      <c r="H910" s="14">
        <f>'[1]TCE - ANEXO III - Preencher'!I919</f>
        <v>0</v>
      </c>
      <c r="I910" s="14">
        <f>'[1]TCE - ANEXO III - Preencher'!J919</f>
        <v>141.56800000000001</v>
      </c>
      <c r="J910" s="14">
        <f>'[1]TCE - ANEXO III - Preencher'!K919</f>
        <v>0</v>
      </c>
      <c r="K910" s="15">
        <f>'[1]TCE - ANEXO III - Preencher'!L919</f>
        <v>175.63587000000001</v>
      </c>
      <c r="L910" s="15">
        <f>'[1]TCE - ANEXO III - Preencher'!M919</f>
        <v>32.42</v>
      </c>
      <c r="M910" s="15">
        <f t="shared" si="85"/>
        <v>143.21587</v>
      </c>
      <c r="N910" s="15">
        <f>'[1]TCE - ANEXO III - Preencher'!O919</f>
        <v>2.27</v>
      </c>
      <c r="O910" s="15">
        <f>'[1]TCE - ANEXO III - Preencher'!P919</f>
        <v>0</v>
      </c>
      <c r="P910" s="16">
        <f t="shared" si="86"/>
        <v>2.27</v>
      </c>
      <c r="Q910" s="15">
        <f>'[1]TCE - ANEXO III - Preencher'!R919</f>
        <v>404.62</v>
      </c>
      <c r="R910" s="15">
        <f>'[1]TCE - ANEXO III - Preencher'!S919</f>
        <v>97.26</v>
      </c>
      <c r="S910" s="16">
        <f t="shared" si="87"/>
        <v>307.36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594.41386999999997</v>
      </c>
    </row>
    <row r="911" spans="1:28" x14ac:dyDescent="0.25">
      <c r="A911" s="8">
        <f>IFERROR(VLOOKUP(B911,'[1]DADOS (OCULTAR)'!$Q$3:$S$136,3,0),"")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NATALIE DE BARROS BERNARDINI MENDES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01/2026</v>
      </c>
      <c r="H911" s="14">
        <f>'[1]TCE - ANEXO III - Preencher'!I920</f>
        <v>0</v>
      </c>
      <c r="I911" s="14">
        <f>'[1]TCE - ANEXO III - Preencher'!J920</f>
        <v>341.10480000000001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2.27</v>
      </c>
      <c r="O911" s="15">
        <f>'[1]TCE - ANEXO III - Preencher'!P920</f>
        <v>0</v>
      </c>
      <c r="P911" s="16">
        <f t="shared" si="86"/>
        <v>2.27</v>
      </c>
      <c r="Q911" s="15">
        <f>'[1]TCE - ANEXO III - Preencher'!R920</f>
        <v>237.13</v>
      </c>
      <c r="R911" s="15">
        <f>'[1]TCE - ANEXO III - Preencher'!S920</f>
        <v>94.18</v>
      </c>
      <c r="S911" s="16">
        <f t="shared" si="87"/>
        <v>142.94999999999999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486.32479999999998</v>
      </c>
    </row>
    <row r="912" spans="1:28" x14ac:dyDescent="0.25">
      <c r="A912" s="8">
        <f>IFERROR(VLOOKUP(B912,'[1]DADOS (OCULTAR)'!$Q$3:$S$136,3,0),"")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NATALYA FERNANDA  BELTRAO CARDOSO LOPES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2236-05</v>
      </c>
      <c r="G912" s="13" t="str">
        <f>IF('[1]TCE - ANEXO III - Preencher'!H921="","",'[1]TCE - ANEXO III - Preencher'!H921)</f>
        <v>01/2026</v>
      </c>
      <c r="H912" s="14">
        <f>'[1]TCE - ANEXO III - Preencher'!I921</f>
        <v>0</v>
      </c>
      <c r="I912" s="14">
        <f>'[1]TCE - ANEXO III - Preencher'!J921</f>
        <v>297.97919999999999</v>
      </c>
      <c r="J912" s="14">
        <f>'[1]TCE - ANEXO III - Preencher'!K921</f>
        <v>0</v>
      </c>
      <c r="K912" s="15">
        <f>'[1]TCE - ANEXO III - Preencher'!L921</f>
        <v>175.63587000000001</v>
      </c>
      <c r="L912" s="15">
        <f>'[1]TCE - ANEXO III - Preencher'!M921</f>
        <v>3.06</v>
      </c>
      <c r="M912" s="15">
        <f t="shared" si="85"/>
        <v>172.57587000000001</v>
      </c>
      <c r="N912" s="15">
        <f>'[1]TCE - ANEXO III - Preencher'!O921</f>
        <v>4.774</v>
      </c>
      <c r="O912" s="15">
        <f>'[1]TCE - ANEXO III - Preencher'!P921</f>
        <v>0</v>
      </c>
      <c r="P912" s="16">
        <f t="shared" si="86"/>
        <v>4.774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475.32907</v>
      </c>
    </row>
    <row r="913" spans="1:28" x14ac:dyDescent="0.25">
      <c r="A913" s="8">
        <f>IFERROR(VLOOKUP(B913,'[1]DADOS (OCULTAR)'!$Q$3:$S$136,3,0),"")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NATHALIA CAVALCANTE DOS SANTOS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4110-10</v>
      </c>
      <c r="G913" s="13" t="str">
        <f>IF('[1]TCE - ANEXO III - Preencher'!H922="","",'[1]TCE - ANEXO III - Preencher'!H922)</f>
        <v>01/2026</v>
      </c>
      <c r="H913" s="14">
        <f>'[1]TCE - ANEXO III - Preencher'!I922</f>
        <v>0</v>
      </c>
      <c r="I913" s="14">
        <f>'[1]TCE - ANEXO III - Preencher'!J922</f>
        <v>116.712</v>
      </c>
      <c r="J913" s="14">
        <f>'[1]TCE - ANEXO III - Preencher'!K922</f>
        <v>0</v>
      </c>
      <c r="K913" s="15">
        <f>'[1]TCE - ANEXO III - Preencher'!L922</f>
        <v>175.63587000000001</v>
      </c>
      <c r="L913" s="15">
        <f>'[1]TCE - ANEXO III - Preencher'!M922</f>
        <v>32.42</v>
      </c>
      <c r="M913" s="15">
        <f t="shared" si="85"/>
        <v>143.21587</v>
      </c>
      <c r="N913" s="15">
        <f>'[1]TCE - ANEXO III - Preencher'!O922</f>
        <v>2.27</v>
      </c>
      <c r="O913" s="15">
        <f>'[1]TCE - ANEXO III - Preencher'!P922</f>
        <v>0</v>
      </c>
      <c r="P913" s="16">
        <f t="shared" si="86"/>
        <v>2.27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100</v>
      </c>
      <c r="U913" s="15">
        <f>'[1]TCE - ANEXO III - Preencher'!V922</f>
        <v>0</v>
      </c>
      <c r="V913" s="16">
        <f t="shared" si="88"/>
        <v>100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362.19786999999997</v>
      </c>
    </row>
    <row r="914" spans="1:28" x14ac:dyDescent="0.25">
      <c r="A914" s="8">
        <f>IFERROR(VLOOKUP(B914,'[1]DADOS (OCULTAR)'!$Q$3:$S$136,3,0),"")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NATHALIA PATRICIA DO NASCIMENTO BEZERRA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01/2026</v>
      </c>
      <c r="H914" s="14">
        <f>'[1]TCE - ANEXO III - Preencher'!I923</f>
        <v>0</v>
      </c>
      <c r="I914" s="14">
        <f>'[1]TCE - ANEXO III - Preencher'!J923</f>
        <v>332.05599999999998</v>
      </c>
      <c r="J914" s="14">
        <f>'[1]TCE - ANEXO III - Preencher'!K923</f>
        <v>0</v>
      </c>
      <c r="K914" s="15">
        <f>'[1]TCE - ANEXO III - Preencher'!L923</f>
        <v>175.63587000000001</v>
      </c>
      <c r="L914" s="15">
        <f>'[1]TCE - ANEXO III - Preencher'!M923</f>
        <v>32.42</v>
      </c>
      <c r="M914" s="15">
        <f t="shared" si="85"/>
        <v>143.21587</v>
      </c>
      <c r="N914" s="15">
        <f>'[1]TCE - ANEXO III - Preencher'!O923</f>
        <v>2.27</v>
      </c>
      <c r="O914" s="15">
        <f>'[1]TCE - ANEXO III - Preencher'!P923</f>
        <v>0</v>
      </c>
      <c r="P914" s="16">
        <f t="shared" si="86"/>
        <v>2.27</v>
      </c>
      <c r="Q914" s="15">
        <f>'[1]TCE - ANEXO III - Preencher'!R923</f>
        <v>558.30999999999995</v>
      </c>
      <c r="R914" s="15">
        <f>'[1]TCE - ANEXO III - Preencher'!S923</f>
        <v>0</v>
      </c>
      <c r="S914" s="16">
        <f t="shared" si="87"/>
        <v>558.30999999999995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1035.85187</v>
      </c>
    </row>
    <row r="915" spans="1:28" x14ac:dyDescent="0.25">
      <c r="A915" s="8">
        <f>IFERROR(VLOOKUP(B915,'[1]DADOS (OCULTAR)'!$Q$3:$S$136,3,0),"")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NATHALIE ABILIO DA SILVA OLIVEIRA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01/2026</v>
      </c>
      <c r="H915" s="14">
        <f>'[1]TCE - ANEXO III - Preencher'!I924</f>
        <v>0</v>
      </c>
      <c r="I915" s="14">
        <f>'[1]TCE - ANEXO III - Preencher'!J924</f>
        <v>310.97840000000002</v>
      </c>
      <c r="J915" s="14">
        <f>'[1]TCE - ANEXO III - Preencher'!K924</f>
        <v>0</v>
      </c>
      <c r="K915" s="15">
        <f>'[1]TCE - ANEXO III - Preencher'!L924</f>
        <v>175.63587000000001</v>
      </c>
      <c r="L915" s="15">
        <f>'[1]TCE - ANEXO III - Preencher'!M924</f>
        <v>32.42</v>
      </c>
      <c r="M915" s="15">
        <f t="shared" si="85"/>
        <v>143.21587</v>
      </c>
      <c r="N915" s="15">
        <f>'[1]TCE - ANEXO III - Preencher'!O924</f>
        <v>2.27</v>
      </c>
      <c r="O915" s="15">
        <f>'[1]TCE - ANEXO III - Preencher'!P924</f>
        <v>0</v>
      </c>
      <c r="P915" s="16">
        <f t="shared" si="86"/>
        <v>2.27</v>
      </c>
      <c r="Q915" s="15">
        <f>'[1]TCE - ANEXO III - Preencher'!R924</f>
        <v>369.36</v>
      </c>
      <c r="R915" s="15">
        <f>'[1]TCE - ANEXO III - Preencher'!S924</f>
        <v>0</v>
      </c>
      <c r="S915" s="16">
        <f t="shared" si="87"/>
        <v>369.36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825.82427000000007</v>
      </c>
    </row>
    <row r="916" spans="1:28" x14ac:dyDescent="0.25">
      <c r="A916" s="8">
        <f>IFERROR(VLOOKUP(B916,'[1]DADOS (OCULTAR)'!$Q$3:$S$136,3,0),"")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NAYARA COSTA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2235-05</v>
      </c>
      <c r="G916" s="13" t="str">
        <f>IF('[1]TCE - ANEXO III - Preencher'!H925="","",'[1]TCE - ANEXO III - Preencher'!H925)</f>
        <v>01/2026</v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4.774</v>
      </c>
      <c r="O916" s="15">
        <f>'[1]TCE - ANEXO III - Preencher'!P925</f>
        <v>0</v>
      </c>
      <c r="P916" s="16">
        <f t="shared" si="86"/>
        <v>4.774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4.774</v>
      </c>
    </row>
    <row r="917" spans="1:28" x14ac:dyDescent="0.25">
      <c r="A917" s="8">
        <f>IFERROR(VLOOKUP(B917,'[1]DADOS (OCULTAR)'!$Q$3:$S$136,3,0),"")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NAYARA ROSANE VASCONCELOS SILVA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1312-05</v>
      </c>
      <c r="G917" s="13" t="str">
        <f>IF('[1]TCE - ANEXO III - Preencher'!H926="","",'[1]TCE - ANEXO III - Preencher'!H926)</f>
        <v>01/2026</v>
      </c>
      <c r="H917" s="14">
        <f>'[1]TCE - ANEXO III - Preencher'!I926</f>
        <v>0</v>
      </c>
      <c r="I917" s="14">
        <f>'[1]TCE - ANEXO III - Preencher'!J926</f>
        <v>2267.6568000000002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2.27</v>
      </c>
      <c r="O917" s="15">
        <f>'[1]TCE - ANEXO III - Preencher'!P926</f>
        <v>0</v>
      </c>
      <c r="P917" s="16">
        <f t="shared" si="86"/>
        <v>2.27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2269.9268000000002</v>
      </c>
    </row>
    <row r="918" spans="1:28" x14ac:dyDescent="0.25">
      <c r="A918" s="8">
        <f>IFERROR(VLOOKUP(B918,'[1]DADOS (OCULTAR)'!$Q$3:$S$136,3,0),"")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NEIRIANE VALERIA VANDERLEI DA COSTA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2235-05</v>
      </c>
      <c r="G918" s="13" t="str">
        <f>IF('[1]TCE - ANEXO III - Preencher'!H927="","",'[1]TCE - ANEXO III - Preencher'!H927)</f>
        <v>01/2026</v>
      </c>
      <c r="H918" s="14">
        <f>'[1]TCE - ANEXO III - Preencher'!I927</f>
        <v>0</v>
      </c>
      <c r="I918" s="14">
        <f>'[1]TCE - ANEXO III - Preencher'!J927</f>
        <v>431.56319999999999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4.774</v>
      </c>
      <c r="O918" s="15">
        <f>'[1]TCE - ANEXO III - Preencher'!P927</f>
        <v>0</v>
      </c>
      <c r="P918" s="16">
        <f t="shared" si="86"/>
        <v>4.774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436.3372</v>
      </c>
    </row>
    <row r="919" spans="1:28" x14ac:dyDescent="0.25">
      <c r="A919" s="8">
        <f>IFERROR(VLOOKUP(B919,'[1]DADOS (OCULTAR)'!$Q$3:$S$136,3,0),"")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NELSON FIDELIS DA SILVA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4110-10</v>
      </c>
      <c r="G919" s="13" t="str">
        <f>IF('[1]TCE - ANEXO III - Preencher'!H928="","",'[1]TCE - ANEXO III - Preencher'!H928)</f>
        <v>01/2026</v>
      </c>
      <c r="H919" s="14">
        <f>'[1]TCE - ANEXO III - Preencher'!I928</f>
        <v>0</v>
      </c>
      <c r="I919" s="14">
        <f>'[1]TCE - ANEXO III - Preencher'!J928</f>
        <v>146.29679999999999</v>
      </c>
      <c r="J919" s="14">
        <f>'[1]TCE - ANEXO III - Preencher'!K928</f>
        <v>0</v>
      </c>
      <c r="K919" s="15">
        <f>'[1]TCE - ANEXO III - Preencher'!L928</f>
        <v>175.63587000000001</v>
      </c>
      <c r="L919" s="15">
        <f>'[1]TCE - ANEXO III - Preencher'!M928</f>
        <v>32.42</v>
      </c>
      <c r="M919" s="15">
        <f t="shared" si="85"/>
        <v>143.21587</v>
      </c>
      <c r="N919" s="15">
        <f>'[1]TCE - ANEXO III - Preencher'!O928</f>
        <v>2.27</v>
      </c>
      <c r="O919" s="15">
        <f>'[1]TCE - ANEXO III - Preencher'!P928</f>
        <v>0</v>
      </c>
      <c r="P919" s="16">
        <f t="shared" si="86"/>
        <v>2.27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291.78266999999994</v>
      </c>
    </row>
    <row r="920" spans="1:28" x14ac:dyDescent="0.25">
      <c r="A920" s="8">
        <f>IFERROR(VLOOKUP(B920,'[1]DADOS (OCULTAR)'!$Q$3:$S$136,3,0),"")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NICOLLE FLAVIA FONSECA VASCONCELOS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01/2026</v>
      </c>
      <c r="H920" s="14">
        <f>'[1]TCE - ANEXO III - Preencher'!I929</f>
        <v>0</v>
      </c>
      <c r="I920" s="14">
        <f>'[1]TCE - ANEXO III - Preencher'!J929</f>
        <v>504.7928</v>
      </c>
      <c r="J920" s="14">
        <f>'[1]TCE - ANEXO III - Preencher'!K929</f>
        <v>0</v>
      </c>
      <c r="K920" s="15">
        <f>'[1]TCE - ANEXO III - Preencher'!L929</f>
        <v>175.63587000000001</v>
      </c>
      <c r="L920" s="15">
        <f>'[1]TCE - ANEXO III - Preencher'!M929</f>
        <v>3.59</v>
      </c>
      <c r="M920" s="15">
        <f t="shared" si="85"/>
        <v>172.04587000000001</v>
      </c>
      <c r="N920" s="15">
        <f>'[1]TCE - ANEXO III - Preencher'!O929</f>
        <v>4.774</v>
      </c>
      <c r="O920" s="15">
        <f>'[1]TCE - ANEXO III - Preencher'!P929</f>
        <v>0</v>
      </c>
      <c r="P920" s="16">
        <f t="shared" si="86"/>
        <v>4.774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681.61266999999998</v>
      </c>
    </row>
    <row r="921" spans="1:28" x14ac:dyDescent="0.25">
      <c r="A921" s="8">
        <f>IFERROR(VLOOKUP(B921,'[1]DADOS (OCULTAR)'!$Q$3:$S$136,3,0),"")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NIEDJA CAETANA ALVES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01/2026</v>
      </c>
      <c r="H921" s="14">
        <f>'[1]TCE - ANEXO III - Preencher'!I930</f>
        <v>0</v>
      </c>
      <c r="I921" s="14">
        <f>'[1]TCE - ANEXO III - Preencher'!J930</f>
        <v>290.45760000000001</v>
      </c>
      <c r="J921" s="14">
        <f>'[1]TCE - ANEXO III - Preencher'!K930</f>
        <v>0</v>
      </c>
      <c r="K921" s="15">
        <f>'[1]TCE - ANEXO III - Preencher'!L930</f>
        <v>175.63587000000001</v>
      </c>
      <c r="L921" s="15">
        <f>'[1]TCE - ANEXO III - Preencher'!M930</f>
        <v>32.42</v>
      </c>
      <c r="M921" s="15">
        <f t="shared" si="85"/>
        <v>143.21587</v>
      </c>
      <c r="N921" s="15">
        <f>'[1]TCE - ANEXO III - Preencher'!O930</f>
        <v>2.27</v>
      </c>
      <c r="O921" s="15">
        <f>'[1]TCE - ANEXO III - Preencher'!P930</f>
        <v>0</v>
      </c>
      <c r="P921" s="16">
        <f t="shared" si="86"/>
        <v>2.27</v>
      </c>
      <c r="Q921" s="15">
        <f>'[1]TCE - ANEXO III - Preencher'!R930</f>
        <v>325.27999999999997</v>
      </c>
      <c r="R921" s="15">
        <f>'[1]TCE - ANEXO III - Preencher'!S930</f>
        <v>97.26</v>
      </c>
      <c r="S921" s="16">
        <f t="shared" si="87"/>
        <v>228.01999999999998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663.96346999999992</v>
      </c>
    </row>
    <row r="922" spans="1:28" x14ac:dyDescent="0.25">
      <c r="A922" s="8">
        <f>IFERROR(VLOOKUP(B922,'[1]DADOS (OCULTAR)'!$Q$3:$S$136,3,0),"")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NIEDJA MORAIS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01/2026</v>
      </c>
      <c r="H922" s="14">
        <f>'[1]TCE - ANEXO III - Preencher'!I931</f>
        <v>0</v>
      </c>
      <c r="I922" s="14">
        <f>'[1]TCE - ANEXO III - Preencher'!J931</f>
        <v>300.0736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2.27</v>
      </c>
      <c r="O922" s="15">
        <f>'[1]TCE - ANEXO III - Preencher'!P931</f>
        <v>0</v>
      </c>
      <c r="P922" s="16">
        <f t="shared" si="86"/>
        <v>2.27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302.34359999999998</v>
      </c>
    </row>
    <row r="923" spans="1:28" x14ac:dyDescent="0.25">
      <c r="A923" s="8">
        <f>IFERROR(VLOOKUP(B923,'[1]DADOS (OCULTAR)'!$Q$3:$S$136,3,0),"")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NIEDSON GOMES DOS SANTOS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5163-45</v>
      </c>
      <c r="G923" s="13" t="str">
        <f>IF('[1]TCE - ANEXO III - Preencher'!H932="","",'[1]TCE - ANEXO III - Preencher'!H932)</f>
        <v>01/2026</v>
      </c>
      <c r="H923" s="14">
        <f>'[1]TCE - ANEXO III - Preencher'!I932</f>
        <v>0</v>
      </c>
      <c r="I923" s="14">
        <f>'[1]TCE - ANEXO III - Preencher'!J932</f>
        <v>195.89519999999999</v>
      </c>
      <c r="J923" s="14">
        <f>'[1]TCE - ANEXO III - Preencher'!K932</f>
        <v>0</v>
      </c>
      <c r="K923" s="15">
        <f>'[1]TCE - ANEXO III - Preencher'!L932</f>
        <v>175.63587000000001</v>
      </c>
      <c r="L923" s="15">
        <f>'[1]TCE - ANEXO III - Preencher'!M932</f>
        <v>32.42</v>
      </c>
      <c r="M923" s="15">
        <f t="shared" si="85"/>
        <v>143.21587</v>
      </c>
      <c r="N923" s="15">
        <f>'[1]TCE - ANEXO III - Preencher'!O932</f>
        <v>2.27</v>
      </c>
      <c r="O923" s="15">
        <f>'[1]TCE - ANEXO III - Preencher'!P932</f>
        <v>0</v>
      </c>
      <c r="P923" s="16">
        <f t="shared" si="86"/>
        <v>2.27</v>
      </c>
      <c r="Q923" s="15">
        <f>'[1]TCE - ANEXO III - Preencher'!R932</f>
        <v>0</v>
      </c>
      <c r="R923" s="15">
        <f>'[1]TCE - ANEXO III - Preencher'!S932</f>
        <v>97.26</v>
      </c>
      <c r="S923" s="16">
        <f t="shared" si="87"/>
        <v>-97.26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244.12106999999997</v>
      </c>
    </row>
    <row r="924" spans="1:28" x14ac:dyDescent="0.25">
      <c r="A924" s="8">
        <f>IFERROR(VLOOKUP(B924,'[1]DADOS (OCULTAR)'!$Q$3:$S$136,3,0),"")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NIELSON LIBERATO FELIX FILHO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5142-25</v>
      </c>
      <c r="G924" s="13" t="str">
        <f>IF('[1]TCE - ANEXO III - Preencher'!H933="","",'[1]TCE - ANEXO III - Preencher'!H933)</f>
        <v>01/2026</v>
      </c>
      <c r="H924" s="14">
        <f>'[1]TCE - ANEXO III - Preencher'!I933</f>
        <v>0</v>
      </c>
      <c r="I924" s="14">
        <f>'[1]TCE - ANEXO III - Preencher'!J933</f>
        <v>162.084</v>
      </c>
      <c r="J924" s="14">
        <f>'[1]TCE - ANEXO III - Preencher'!K933</f>
        <v>0</v>
      </c>
      <c r="K924" s="15">
        <f>'[1]TCE - ANEXO III - Preencher'!L933</f>
        <v>175.63587000000001</v>
      </c>
      <c r="L924" s="15">
        <f>'[1]TCE - ANEXO III - Preencher'!M933</f>
        <v>32.42</v>
      </c>
      <c r="M924" s="15">
        <f t="shared" si="85"/>
        <v>143.21587</v>
      </c>
      <c r="N924" s="15">
        <f>'[1]TCE - ANEXO III - Preencher'!O933</f>
        <v>2.27</v>
      </c>
      <c r="O924" s="15">
        <f>'[1]TCE - ANEXO III - Preencher'!P933</f>
        <v>0</v>
      </c>
      <c r="P924" s="16">
        <f t="shared" si="86"/>
        <v>2.27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307.56986999999998</v>
      </c>
    </row>
    <row r="925" spans="1:28" x14ac:dyDescent="0.25">
      <c r="A925" s="8">
        <f>IFERROR(VLOOKUP(B925,'[1]DADOS (OCULTAR)'!$Q$3:$S$136,3,0),"")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ONIAS RAMOS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5151-10</v>
      </c>
      <c r="G925" s="13" t="str">
        <f>IF('[1]TCE - ANEXO III - Preencher'!H934="","",'[1]TCE - ANEXO III - Preencher'!H934)</f>
        <v>01/2026</v>
      </c>
      <c r="H925" s="14">
        <f>'[1]TCE - ANEXO III - Preencher'!I934</f>
        <v>0</v>
      </c>
      <c r="I925" s="14">
        <f>'[1]TCE - ANEXO III - Preencher'!J934</f>
        <v>194.4032</v>
      </c>
      <c r="J925" s="14">
        <f>'[1]TCE - ANEXO III - Preencher'!K934</f>
        <v>0</v>
      </c>
      <c r="K925" s="15">
        <f>'[1]TCE - ANEXO III - Preencher'!L934</f>
        <v>175.63587000000001</v>
      </c>
      <c r="L925" s="15">
        <f>'[1]TCE - ANEXO III - Preencher'!M934</f>
        <v>32.42</v>
      </c>
      <c r="M925" s="15">
        <f t="shared" si="85"/>
        <v>143.21587</v>
      </c>
      <c r="N925" s="15">
        <f>'[1]TCE - ANEXO III - Preencher'!O934</f>
        <v>2.27</v>
      </c>
      <c r="O925" s="15">
        <f>'[1]TCE - ANEXO III - Preencher'!P934</f>
        <v>0</v>
      </c>
      <c r="P925" s="16">
        <f t="shared" si="86"/>
        <v>2.27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339.88906999999995</v>
      </c>
    </row>
    <row r="926" spans="1:28" x14ac:dyDescent="0.25">
      <c r="A926" s="8">
        <f>IFERROR(VLOOKUP(B926,'[1]DADOS (OCULTAR)'!$Q$3:$S$136,3,0),"")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ORLEIDE BEZERRA DE ARAUJO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3222-05</v>
      </c>
      <c r="G926" s="13" t="str">
        <f>IF('[1]TCE - ANEXO III - Preencher'!H935="","",'[1]TCE - ANEXO III - Preencher'!H935)</f>
        <v>01/2026</v>
      </c>
      <c r="H926" s="14">
        <f>'[1]TCE - ANEXO III - Preencher'!I935</f>
        <v>0</v>
      </c>
      <c r="I926" s="14">
        <f>'[1]TCE - ANEXO III - Preencher'!J935</f>
        <v>406.04719999999998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2.27</v>
      </c>
      <c r="O926" s="15">
        <f>'[1]TCE - ANEXO III - Preencher'!P935</f>
        <v>0</v>
      </c>
      <c r="P926" s="16">
        <f t="shared" si="86"/>
        <v>2.27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408.31719999999996</v>
      </c>
    </row>
    <row r="927" spans="1:28" x14ac:dyDescent="0.25">
      <c r="A927" s="8">
        <f>IFERROR(VLOOKUP(B927,'[1]DADOS (OCULTAR)'!$Q$3:$S$136,3,0),"")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OSVALDO GOMES DA SILVA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5174-10</v>
      </c>
      <c r="G927" s="13" t="str">
        <f>IF('[1]TCE - ANEXO III - Preencher'!H936="","",'[1]TCE - ANEXO III - Preencher'!H936)</f>
        <v>01/2026</v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>
        <f>IFERROR(VLOOKUP(B928,'[1]DADOS (OCULTAR)'!$Q$3:$S$136,3,0),"")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OTONIR SALUSTIANO DA SILVA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01/2026</v>
      </c>
      <c r="H928" s="14">
        <f>'[1]TCE - ANEXO III - Preencher'!I937</f>
        <v>0</v>
      </c>
      <c r="I928" s="14">
        <f>'[1]TCE - ANEXO III - Preencher'!J937</f>
        <v>326.95359999999999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2.27</v>
      </c>
      <c r="O928" s="15">
        <f>'[1]TCE - ANEXO III - Preencher'!P937</f>
        <v>0</v>
      </c>
      <c r="P928" s="16">
        <f t="shared" si="86"/>
        <v>2.27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329.22359999999998</v>
      </c>
    </row>
    <row r="929" spans="1:28" x14ac:dyDescent="0.25">
      <c r="A929" s="8">
        <f>IFERROR(VLOOKUP(B929,'[1]DADOS (OCULTAR)'!$Q$3:$S$136,3,0),"")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OZIEL BARBOSA BEZERRA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01/2026</v>
      </c>
      <c r="H929" s="14">
        <f>'[1]TCE - ANEXO III - Preencher'!I938</f>
        <v>0</v>
      </c>
      <c r="I929" s="14">
        <f>'[1]TCE - ANEXO III - Preencher'!J938</f>
        <v>350.87439999999998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2.27</v>
      </c>
      <c r="O929" s="15">
        <f>'[1]TCE - ANEXO III - Preencher'!P938</f>
        <v>0</v>
      </c>
      <c r="P929" s="16">
        <f t="shared" si="86"/>
        <v>2.27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353.14439999999996</v>
      </c>
    </row>
    <row r="930" spans="1:28" x14ac:dyDescent="0.25">
      <c r="A930" s="8">
        <f>IFERROR(VLOOKUP(B930,'[1]DADOS (OCULTAR)'!$Q$3:$S$136,3,0),"")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OZIMAR NOBRE DE MEDEIROS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5174-10</v>
      </c>
      <c r="G930" s="13" t="str">
        <f>IF('[1]TCE - ANEXO III - Preencher'!H939="","",'[1]TCE - ANEXO III - Preencher'!H939)</f>
        <v>01/2026</v>
      </c>
      <c r="H930" s="14">
        <f>'[1]TCE - ANEXO III - Preencher'!I939</f>
        <v>0</v>
      </c>
      <c r="I930" s="14">
        <f>'[1]TCE - ANEXO III - Preencher'!J939</f>
        <v>129.68</v>
      </c>
      <c r="J930" s="14">
        <f>'[1]TCE - ANEXO III - Preencher'!K939</f>
        <v>0</v>
      </c>
      <c r="K930" s="15">
        <f>'[1]TCE - ANEXO III - Preencher'!L939</f>
        <v>175.63587000000001</v>
      </c>
      <c r="L930" s="15">
        <f>'[1]TCE - ANEXO III - Preencher'!M939</f>
        <v>32.42</v>
      </c>
      <c r="M930" s="15">
        <f t="shared" si="85"/>
        <v>143.21587</v>
      </c>
      <c r="N930" s="15">
        <f>'[1]TCE - ANEXO III - Preencher'!O939</f>
        <v>2.27</v>
      </c>
      <c r="O930" s="15">
        <f>'[1]TCE - ANEXO III - Preencher'!P939</f>
        <v>0</v>
      </c>
      <c r="P930" s="16">
        <f t="shared" si="86"/>
        <v>2.27</v>
      </c>
      <c r="Q930" s="15">
        <f>'[1]TCE - ANEXO III - Preencher'!R939</f>
        <v>369.36</v>
      </c>
      <c r="R930" s="15">
        <f>'[1]TCE - ANEXO III - Preencher'!S939</f>
        <v>0</v>
      </c>
      <c r="S930" s="16">
        <f t="shared" si="87"/>
        <v>369.36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644.52586999999994</v>
      </c>
    </row>
    <row r="931" spans="1:28" x14ac:dyDescent="0.25">
      <c r="A931" s="8">
        <f>IFERROR(VLOOKUP(B931,'[1]DADOS (OCULTAR)'!$Q$3:$S$136,3,0),"")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PABLO SAMUEL DA SILVA TIBURCIO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5174-10</v>
      </c>
      <c r="G931" s="13" t="str">
        <f>IF('[1]TCE - ANEXO III - Preencher'!H940="","",'[1]TCE - ANEXO III - Preencher'!H940)</f>
        <v>01/2026</v>
      </c>
      <c r="H931" s="14">
        <f>'[1]TCE - ANEXO III - Preencher'!I940</f>
        <v>0</v>
      </c>
      <c r="I931" s="14">
        <f>'[1]TCE - ANEXO III - Preencher'!J940</f>
        <v>158.392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2.27</v>
      </c>
      <c r="O931" s="15">
        <f>'[1]TCE - ANEXO III - Preencher'!P940</f>
        <v>0</v>
      </c>
      <c r="P931" s="16">
        <f t="shared" si="86"/>
        <v>2.27</v>
      </c>
      <c r="Q931" s="15">
        <f>'[1]TCE - ANEXO III - Preencher'!R940</f>
        <v>360.54</v>
      </c>
      <c r="R931" s="15">
        <f>'[1]TCE - ANEXO III - Preencher'!S940</f>
        <v>92.4</v>
      </c>
      <c r="S931" s="16">
        <f t="shared" si="87"/>
        <v>268.14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428.80200000000002</v>
      </c>
    </row>
    <row r="932" spans="1:28" x14ac:dyDescent="0.25">
      <c r="A932" s="8">
        <f>IFERROR(VLOOKUP(B932,'[1]DADOS (OCULTAR)'!$Q$3:$S$136,3,0),"")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PALLOMA DE FRANCA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01/2026</v>
      </c>
      <c r="H932" s="14">
        <f>'[1]TCE - ANEXO III - Preencher'!I941</f>
        <v>0</v>
      </c>
      <c r="I932" s="14">
        <f>'[1]TCE - ANEXO III - Preencher'!J941</f>
        <v>316.46719999999999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2.27</v>
      </c>
      <c r="O932" s="15">
        <f>'[1]TCE - ANEXO III - Preencher'!P941</f>
        <v>0</v>
      </c>
      <c r="P932" s="16">
        <f t="shared" si="86"/>
        <v>2.27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318.73719999999997</v>
      </c>
    </row>
    <row r="933" spans="1:28" x14ac:dyDescent="0.25">
      <c r="A933" s="8">
        <f>IFERROR(VLOOKUP(B933,'[1]DADOS (OCULTAR)'!$Q$3:$S$136,3,0),"")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PALOMA DANIELA SOARES DE MORAES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2236-05</v>
      </c>
      <c r="G933" s="13" t="str">
        <f>IF('[1]TCE - ANEXO III - Preencher'!H942="","",'[1]TCE - ANEXO III - Preencher'!H942)</f>
        <v>01/2026</v>
      </c>
      <c r="H933" s="14">
        <f>'[1]TCE - ANEXO III - Preencher'!I942</f>
        <v>0</v>
      </c>
      <c r="I933" s="14">
        <f>'[1]TCE - ANEXO III - Preencher'!J942</f>
        <v>239.8184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4.774</v>
      </c>
      <c r="O933" s="15">
        <f>'[1]TCE - ANEXO III - Preencher'!P942</f>
        <v>0</v>
      </c>
      <c r="P933" s="16">
        <f t="shared" si="86"/>
        <v>4.774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244.5924</v>
      </c>
    </row>
    <row r="934" spans="1:28" x14ac:dyDescent="0.25">
      <c r="A934" s="8">
        <f>IFERROR(VLOOKUP(B934,'[1]DADOS (OCULTAR)'!$Q$3:$S$136,3,0),"")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PAMELA MYKAELY DE LIMA TORRES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01/2026</v>
      </c>
      <c r="H934" s="14">
        <f>'[1]TCE - ANEXO III - Preencher'!I943</f>
        <v>0</v>
      </c>
      <c r="I934" s="14">
        <f>'[1]TCE - ANEXO III - Preencher'!J943</f>
        <v>336.65280000000001</v>
      </c>
      <c r="J934" s="14">
        <f>'[1]TCE - ANEXO III - Preencher'!K943</f>
        <v>0</v>
      </c>
      <c r="K934" s="15">
        <f>'[1]TCE - ANEXO III - Preencher'!L943</f>
        <v>175.63587000000001</v>
      </c>
      <c r="L934" s="15">
        <f>'[1]TCE - ANEXO III - Preencher'!M943</f>
        <v>32.42</v>
      </c>
      <c r="M934" s="15">
        <f t="shared" si="85"/>
        <v>143.21587</v>
      </c>
      <c r="N934" s="15">
        <f>'[1]TCE - ANEXO III - Preencher'!O943</f>
        <v>2.27</v>
      </c>
      <c r="O934" s="15">
        <f>'[1]TCE - ANEXO III - Preencher'!P943</f>
        <v>0</v>
      </c>
      <c r="P934" s="16">
        <f t="shared" si="86"/>
        <v>2.27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482.13866999999999</v>
      </c>
    </row>
    <row r="935" spans="1:28" x14ac:dyDescent="0.25">
      <c r="A935" s="8">
        <f>IFERROR(VLOOKUP(B935,'[1]DADOS (OCULTAR)'!$Q$3:$S$136,3,0),"")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PATRICIA ALVES DO NASCIMENTO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01/2026</v>
      </c>
      <c r="H935" s="14">
        <f>'[1]TCE - ANEXO III - Preencher'!I944</f>
        <v>0</v>
      </c>
      <c r="I935" s="14">
        <f>'[1]TCE - ANEXO III - Preencher'!J944</f>
        <v>362.1216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2.27</v>
      </c>
      <c r="O935" s="15">
        <f>'[1]TCE - ANEXO III - Preencher'!P944</f>
        <v>0</v>
      </c>
      <c r="P935" s="16">
        <f t="shared" si="86"/>
        <v>2.27</v>
      </c>
      <c r="Q935" s="15">
        <f>'[1]TCE - ANEXO III - Preencher'!R944</f>
        <v>0</v>
      </c>
      <c r="R935" s="15">
        <f>'[1]TCE - ANEXO III - Preencher'!S944</f>
        <v>97.26</v>
      </c>
      <c r="S935" s="16">
        <f t="shared" si="87"/>
        <v>-97.26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267.13159999999999</v>
      </c>
    </row>
    <row r="936" spans="1:28" x14ac:dyDescent="0.25">
      <c r="A936" s="8">
        <f>IFERROR(VLOOKUP(B936,'[1]DADOS (OCULTAR)'!$Q$3:$S$136,3,0),"")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PATRICIA BEZERRA DE PONTES SILVA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01/2026</v>
      </c>
      <c r="H936" s="14">
        <f>'[1]TCE - ANEXO III - Preencher'!I945</f>
        <v>0</v>
      </c>
      <c r="I936" s="14">
        <f>'[1]TCE - ANEXO III - Preencher'!J945</f>
        <v>313.4008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2.27</v>
      </c>
      <c r="O936" s="15">
        <f>'[1]TCE - ANEXO III - Preencher'!P945</f>
        <v>0</v>
      </c>
      <c r="P936" s="16">
        <f t="shared" si="86"/>
        <v>2.27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315.67079999999999</v>
      </c>
    </row>
    <row r="937" spans="1:28" x14ac:dyDescent="0.25">
      <c r="A937" s="8">
        <f>IFERROR(VLOOKUP(B937,'[1]DADOS (OCULTAR)'!$Q$3:$S$136,3,0),"")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PATRICIA FIDELIS DOS SANTOS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5143-20</v>
      </c>
      <c r="G937" s="13" t="str">
        <f>IF('[1]TCE - ANEXO III - Preencher'!H946="","",'[1]TCE - ANEXO III - Preencher'!H946)</f>
        <v>01/2026</v>
      </c>
      <c r="H937" s="14">
        <f>'[1]TCE - ANEXO III - Preencher'!I946</f>
        <v>0</v>
      </c>
      <c r="I937" s="14">
        <f>'[1]TCE - ANEXO III - Preencher'!J946</f>
        <v>202.15520000000001</v>
      </c>
      <c r="J937" s="14">
        <f>'[1]TCE - ANEXO III - Preencher'!K946</f>
        <v>0</v>
      </c>
      <c r="K937" s="15">
        <f>'[1]TCE - ANEXO III - Preencher'!L946</f>
        <v>175.63587000000001</v>
      </c>
      <c r="L937" s="15">
        <f>'[1]TCE - ANEXO III - Preencher'!M946</f>
        <v>32.42</v>
      </c>
      <c r="M937" s="15">
        <f t="shared" si="85"/>
        <v>143.21587</v>
      </c>
      <c r="N937" s="15">
        <f>'[1]TCE - ANEXO III - Preencher'!O946</f>
        <v>2.27</v>
      </c>
      <c r="O937" s="15">
        <f>'[1]TCE - ANEXO III - Preencher'!P946</f>
        <v>0</v>
      </c>
      <c r="P937" s="16">
        <f t="shared" si="86"/>
        <v>2.27</v>
      </c>
      <c r="Q937" s="15">
        <f>'[1]TCE - ANEXO III - Preencher'!R946</f>
        <v>369.36</v>
      </c>
      <c r="R937" s="15">
        <f>'[1]TCE - ANEXO III - Preencher'!S946</f>
        <v>97.26</v>
      </c>
      <c r="S937" s="16">
        <f t="shared" si="87"/>
        <v>272.10000000000002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619.74107000000004</v>
      </c>
    </row>
    <row r="938" spans="1:28" x14ac:dyDescent="0.25">
      <c r="A938" s="8">
        <f>IFERROR(VLOOKUP(B938,'[1]DADOS (OCULTAR)'!$Q$3:$S$136,3,0),"")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PATRICIA JOSE DE SANTANA QUEIROZ DE LIMA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01/2026</v>
      </c>
      <c r="H938" s="14">
        <f>'[1]TCE - ANEXO III - Preencher'!I947</f>
        <v>0</v>
      </c>
      <c r="I938" s="14">
        <f>'[1]TCE - ANEXO III - Preencher'!J947</f>
        <v>477.16160000000002</v>
      </c>
      <c r="J938" s="14">
        <f>'[1]TCE - ANEXO III - Preencher'!K947</f>
        <v>0</v>
      </c>
      <c r="K938" s="15">
        <f>'[1]TCE - ANEXO III - Preencher'!L947</f>
        <v>175.63587000000001</v>
      </c>
      <c r="L938" s="15">
        <f>'[1]TCE - ANEXO III - Preencher'!M947</f>
        <v>3.59</v>
      </c>
      <c r="M938" s="15">
        <f t="shared" si="85"/>
        <v>172.04587000000001</v>
      </c>
      <c r="N938" s="15">
        <f>'[1]TCE - ANEXO III - Preencher'!O947</f>
        <v>4.774</v>
      </c>
      <c r="O938" s="15">
        <f>'[1]TCE - ANEXO III - Preencher'!P947</f>
        <v>0</v>
      </c>
      <c r="P938" s="16">
        <f t="shared" si="86"/>
        <v>4.774</v>
      </c>
      <c r="Q938" s="15">
        <f>'[1]TCE - ANEXO III - Preencher'!R947</f>
        <v>237.13</v>
      </c>
      <c r="R938" s="15">
        <f>'[1]TCE - ANEXO III - Preencher'!S947</f>
        <v>143.65</v>
      </c>
      <c r="S938" s="16">
        <f t="shared" si="87"/>
        <v>93.47999999999999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747.46147000000008</v>
      </c>
    </row>
    <row r="939" spans="1:28" x14ac:dyDescent="0.25">
      <c r="A939" s="8">
        <f>IFERROR(VLOOKUP(B939,'[1]DADOS (OCULTAR)'!$Q$3:$S$136,3,0),"")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PATRICIA LUIZA OLIVEIRA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01/2026</v>
      </c>
      <c r="H939" s="14">
        <f>'[1]TCE - ANEXO III - Preencher'!I948</f>
        <v>0</v>
      </c>
      <c r="I939" s="14">
        <f>'[1]TCE - ANEXO III - Preencher'!J948</f>
        <v>339.66239999999999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2.27</v>
      </c>
      <c r="O939" s="15">
        <f>'[1]TCE - ANEXO III - Preencher'!P948</f>
        <v>0</v>
      </c>
      <c r="P939" s="16">
        <f t="shared" si="86"/>
        <v>2.27</v>
      </c>
      <c r="Q939" s="15">
        <f>'[1]TCE - ANEXO III - Preencher'!R948</f>
        <v>351.73</v>
      </c>
      <c r="R939" s="15">
        <f>'[1]TCE - ANEXO III - Preencher'!S948</f>
        <v>94.99</v>
      </c>
      <c r="S939" s="16">
        <f t="shared" si="87"/>
        <v>256.74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598.67239999999993</v>
      </c>
    </row>
    <row r="940" spans="1:28" x14ac:dyDescent="0.25">
      <c r="A940" s="8">
        <f>IFERROR(VLOOKUP(B940,'[1]DADOS (OCULTAR)'!$Q$3:$S$136,3,0),"")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PATRICIA MARIA DA PAIXAO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3222-05</v>
      </c>
      <c r="G940" s="13" t="str">
        <f>IF('[1]TCE - ANEXO III - Preencher'!H949="","",'[1]TCE - ANEXO III - Preencher'!H949)</f>
        <v>01/2026</v>
      </c>
      <c r="H940" s="14">
        <f>'[1]TCE - ANEXO III - Preencher'!I949</f>
        <v>0</v>
      </c>
      <c r="I940" s="14">
        <f>'[1]TCE - ANEXO III - Preencher'!J949</f>
        <v>285.14479999999998</v>
      </c>
      <c r="J940" s="14">
        <f>'[1]TCE - ANEXO III - Preencher'!K949</f>
        <v>0</v>
      </c>
      <c r="K940" s="15">
        <f>'[1]TCE - ANEXO III - Preencher'!L949</f>
        <v>175.63587000000001</v>
      </c>
      <c r="L940" s="15">
        <f>'[1]TCE - ANEXO III - Preencher'!M949</f>
        <v>32.42</v>
      </c>
      <c r="M940" s="15">
        <f t="shared" si="85"/>
        <v>143.21587</v>
      </c>
      <c r="N940" s="15">
        <f>'[1]TCE - ANEXO III - Preencher'!O949</f>
        <v>2.27</v>
      </c>
      <c r="O940" s="15">
        <f>'[1]TCE - ANEXO III - Preencher'!P949</f>
        <v>0</v>
      </c>
      <c r="P940" s="16">
        <f t="shared" si="86"/>
        <v>2.27</v>
      </c>
      <c r="Q940" s="15">
        <f>'[1]TCE - ANEXO III - Preencher'!R949</f>
        <v>0</v>
      </c>
      <c r="R940" s="15">
        <f>'[1]TCE - ANEXO III - Preencher'!S949</f>
        <v>97.26</v>
      </c>
      <c r="S940" s="16">
        <f t="shared" si="87"/>
        <v>-97.26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333.37066999999996</v>
      </c>
    </row>
    <row r="941" spans="1:28" x14ac:dyDescent="0.25">
      <c r="A941" s="8">
        <f>IFERROR(VLOOKUP(B941,'[1]DADOS (OCULTAR)'!$Q$3:$S$136,3,0),"")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PATRICIA MARIA DE LIMA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5143-20</v>
      </c>
      <c r="G941" s="13" t="str">
        <f>IF('[1]TCE - ANEXO III - Preencher'!H950="","",'[1]TCE - ANEXO III - Preencher'!H950)</f>
        <v>01/2026</v>
      </c>
      <c r="H941" s="14">
        <f>'[1]TCE - ANEXO III - Preencher'!I950</f>
        <v>0</v>
      </c>
      <c r="I941" s="14">
        <f>'[1]TCE - ANEXO III - Preencher'!J950</f>
        <v>109.3584</v>
      </c>
      <c r="J941" s="14">
        <f>'[1]TCE - ANEXO III - Preencher'!K950</f>
        <v>0</v>
      </c>
      <c r="K941" s="15">
        <f>'[1]TCE - ANEXO III - Preencher'!L950</f>
        <v>175.63587000000001</v>
      </c>
      <c r="L941" s="15">
        <f>'[1]TCE - ANEXO III - Preencher'!M950</f>
        <v>44</v>
      </c>
      <c r="M941" s="15">
        <f t="shared" si="85"/>
        <v>131.63587000000001</v>
      </c>
      <c r="N941" s="15">
        <f>'[1]TCE - ANEXO III - Preencher'!O950</f>
        <v>2.27</v>
      </c>
      <c r="O941" s="15">
        <f>'[1]TCE - ANEXO III - Preencher'!P950</f>
        <v>0</v>
      </c>
      <c r="P941" s="16">
        <f t="shared" si="86"/>
        <v>2.27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243.26427000000004</v>
      </c>
    </row>
    <row r="942" spans="1:28" x14ac:dyDescent="0.25">
      <c r="A942" s="8">
        <f>IFERROR(VLOOKUP(B942,'[1]DADOS (OCULTAR)'!$Q$3:$S$136,3,0),"")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PATRICIA SOUZA DA SILVA BRUNO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01/2026</v>
      </c>
      <c r="H942" s="14">
        <f>'[1]TCE - ANEXO III - Preencher'!I951</f>
        <v>0</v>
      </c>
      <c r="I942" s="14">
        <f>'[1]TCE - ANEXO III - Preencher'!J951</f>
        <v>280.04559999999998</v>
      </c>
      <c r="J942" s="14">
        <f>'[1]TCE - ANEXO III - Preencher'!K951</f>
        <v>0</v>
      </c>
      <c r="K942" s="15">
        <f>'[1]TCE - ANEXO III - Preencher'!L951</f>
        <v>175.63587000000001</v>
      </c>
      <c r="L942" s="15">
        <f>'[1]TCE - ANEXO III - Preencher'!M951</f>
        <v>32.42</v>
      </c>
      <c r="M942" s="15">
        <f t="shared" si="85"/>
        <v>143.21587</v>
      </c>
      <c r="N942" s="15">
        <f>'[1]TCE - ANEXO III - Preencher'!O951</f>
        <v>2.27</v>
      </c>
      <c r="O942" s="15">
        <f>'[1]TCE - ANEXO III - Preencher'!P951</f>
        <v>0</v>
      </c>
      <c r="P942" s="16">
        <f t="shared" si="86"/>
        <v>2.27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425.53146999999996</v>
      </c>
    </row>
    <row r="943" spans="1:28" x14ac:dyDescent="0.25">
      <c r="A943" s="8">
        <f>IFERROR(VLOOKUP(B943,'[1]DADOS (OCULTAR)'!$Q$3:$S$136,3,0),"")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PATRICIA VIEIRA DE SANTANA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5143-20</v>
      </c>
      <c r="G943" s="13" t="str">
        <f>IF('[1]TCE - ANEXO III - Preencher'!H952="","",'[1]TCE - ANEXO III - Preencher'!H952)</f>
        <v>01/2026</v>
      </c>
      <c r="H943" s="14">
        <f>'[1]TCE - ANEXO III - Preencher'!I952</f>
        <v>0</v>
      </c>
      <c r="I943" s="14">
        <f>'[1]TCE - ANEXO III - Preencher'!J952</f>
        <v>202.44640000000001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2.27</v>
      </c>
      <c r="O943" s="15">
        <f>'[1]TCE - ANEXO III - Preencher'!P952</f>
        <v>0</v>
      </c>
      <c r="P943" s="16">
        <f t="shared" si="86"/>
        <v>2.27</v>
      </c>
      <c r="Q943" s="15">
        <f>'[1]TCE - ANEXO III - Preencher'!R952</f>
        <v>528.03</v>
      </c>
      <c r="R943" s="15">
        <f>'[1]TCE - ANEXO III - Preencher'!S952</f>
        <v>97.26</v>
      </c>
      <c r="S943" s="16">
        <f t="shared" si="87"/>
        <v>430.77</v>
      </c>
      <c r="T943" s="15">
        <f>'[1]TCE - ANEXO III - Preencher'!U952</f>
        <v>100</v>
      </c>
      <c r="U943" s="15">
        <f>'[1]TCE - ANEXO III - Preencher'!V952</f>
        <v>0</v>
      </c>
      <c r="V943" s="16">
        <f t="shared" si="88"/>
        <v>100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735.4864</v>
      </c>
    </row>
    <row r="944" spans="1:28" x14ac:dyDescent="0.25">
      <c r="A944" s="8">
        <f>IFERROR(VLOOKUP(B944,'[1]DADOS (OCULTAR)'!$Q$3:$S$136,3,0),"")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PAULA CARINA MENDONCA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3241-15</v>
      </c>
      <c r="G944" s="13" t="str">
        <f>IF('[1]TCE - ANEXO III - Preencher'!H953="","",'[1]TCE - ANEXO III - Preencher'!H953)</f>
        <v>01/2026</v>
      </c>
      <c r="H944" s="14">
        <f>'[1]TCE - ANEXO III - Preencher'!I953</f>
        <v>0</v>
      </c>
      <c r="I944" s="14">
        <f>'[1]TCE - ANEXO III - Preencher'!J953</f>
        <v>532.67840000000001</v>
      </c>
      <c r="J944" s="14">
        <f>'[1]TCE - ANEXO III - Preencher'!K953</f>
        <v>0</v>
      </c>
      <c r="K944" s="15">
        <f>'[1]TCE - ANEXO III - Preencher'!L953</f>
        <v>175.63587000000001</v>
      </c>
      <c r="L944" s="15">
        <f>'[1]TCE - ANEXO III - Preencher'!M953</f>
        <v>2.41</v>
      </c>
      <c r="M944" s="15">
        <f t="shared" si="85"/>
        <v>173.22587000000001</v>
      </c>
      <c r="N944" s="15">
        <f>'[1]TCE - ANEXO III - Preencher'!O953</f>
        <v>2.27</v>
      </c>
      <c r="O944" s="15">
        <f>'[1]TCE - ANEXO III - Preencher'!P953</f>
        <v>0</v>
      </c>
      <c r="P944" s="16">
        <f t="shared" si="86"/>
        <v>2.27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708.17426999999998</v>
      </c>
    </row>
    <row r="945" spans="1:28" x14ac:dyDescent="0.25">
      <c r="A945" s="8">
        <f>IFERROR(VLOOKUP(B945,'[1]DADOS (OCULTAR)'!$Q$3:$S$136,3,0),"")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PAULA GRACIELA NASCIMENTO DE LIMA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3242-05</v>
      </c>
      <c r="G945" s="13" t="str">
        <f>IF('[1]TCE - ANEXO III - Preencher'!H954="","",'[1]TCE - ANEXO III - Preencher'!H954)</f>
        <v>01/2026</v>
      </c>
      <c r="H945" s="14">
        <f>'[1]TCE - ANEXO III - Preencher'!I954</f>
        <v>0</v>
      </c>
      <c r="I945" s="14">
        <f>'[1]TCE - ANEXO III - Preencher'!J954</f>
        <v>182.43279999999999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2.27</v>
      </c>
      <c r="O945" s="15">
        <f>'[1]TCE - ANEXO III - Preencher'!P954</f>
        <v>0</v>
      </c>
      <c r="P945" s="16">
        <f t="shared" si="86"/>
        <v>2.27</v>
      </c>
      <c r="Q945" s="15">
        <f>'[1]TCE - ANEXO III - Preencher'!R954</f>
        <v>325.27999999999997</v>
      </c>
      <c r="R945" s="15">
        <f>'[1]TCE - ANEXO III - Preencher'!S954</f>
        <v>0</v>
      </c>
      <c r="S945" s="16">
        <f t="shared" si="87"/>
        <v>325.27999999999997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509.9828</v>
      </c>
    </row>
    <row r="946" spans="1:28" x14ac:dyDescent="0.25">
      <c r="A946" s="8">
        <f>IFERROR(VLOOKUP(B946,'[1]DADOS (OCULTAR)'!$Q$3:$S$136,3,0),"")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PAULA MARIA DA CONCEICAO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5152-05</v>
      </c>
      <c r="G946" s="13" t="str">
        <f>IF('[1]TCE - ANEXO III - Preencher'!H955="","",'[1]TCE - ANEXO III - Preencher'!H955)</f>
        <v>01/2026</v>
      </c>
      <c r="H946" s="14">
        <f>'[1]TCE - ANEXO III - Preencher'!I955</f>
        <v>0</v>
      </c>
      <c r="I946" s="14">
        <f>'[1]TCE - ANEXO III - Preencher'!J955</f>
        <v>180.61519999999999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2.27</v>
      </c>
      <c r="O946" s="15">
        <f>'[1]TCE - ANEXO III - Preencher'!P955</f>
        <v>0</v>
      </c>
      <c r="P946" s="16">
        <f t="shared" si="86"/>
        <v>2.27</v>
      </c>
      <c r="Q946" s="15">
        <f>'[1]TCE - ANEXO III - Preencher'!R955</f>
        <v>360.54</v>
      </c>
      <c r="R946" s="15">
        <f>'[1]TCE - ANEXO III - Preencher'!S955</f>
        <v>92.4</v>
      </c>
      <c r="S946" s="16">
        <f t="shared" si="87"/>
        <v>268.14</v>
      </c>
      <c r="T946" s="15">
        <f>'[1]TCE - ANEXO III - Preencher'!U955</f>
        <v>72.209999999999994</v>
      </c>
      <c r="U946" s="15">
        <f>'[1]TCE - ANEXO III - Preencher'!V955</f>
        <v>0</v>
      </c>
      <c r="V946" s="16">
        <f t="shared" si="88"/>
        <v>72.209999999999994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523.23519999999996</v>
      </c>
    </row>
    <row r="947" spans="1:28" x14ac:dyDescent="0.25">
      <c r="A947" s="8">
        <f>IFERROR(VLOOKUP(B947,'[1]DADOS (OCULTAR)'!$Q$3:$S$136,3,0),"")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PAULA NATALY MONTEIRO SANTOS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01/2026</v>
      </c>
      <c r="H947" s="14">
        <f>'[1]TCE - ANEXO III - Preencher'!I956</f>
        <v>0</v>
      </c>
      <c r="I947" s="14">
        <f>'[1]TCE - ANEXO III - Preencher'!J956</f>
        <v>380.35680000000002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2.27</v>
      </c>
      <c r="O947" s="15">
        <f>'[1]TCE - ANEXO III - Preencher'!P956</f>
        <v>0</v>
      </c>
      <c r="P947" s="16">
        <f t="shared" si="86"/>
        <v>2.27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382.6268</v>
      </c>
    </row>
    <row r="948" spans="1:28" x14ac:dyDescent="0.25">
      <c r="A948" s="8">
        <f>IFERROR(VLOOKUP(B948,'[1]DADOS (OCULTAR)'!$Q$3:$S$136,3,0),"")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PAULA VALERIA RAMOS VERAS DA SILVA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2235-05</v>
      </c>
      <c r="G948" s="13" t="str">
        <f>IF('[1]TCE - ANEXO III - Preencher'!H957="","",'[1]TCE - ANEXO III - Preencher'!H957)</f>
        <v>01/2026</v>
      </c>
      <c r="H948" s="14">
        <f>'[1]TCE - ANEXO III - Preencher'!I957</f>
        <v>0</v>
      </c>
      <c r="I948" s="14">
        <f>'[1]TCE - ANEXO III - Preencher'!J957</f>
        <v>442.45440000000002</v>
      </c>
      <c r="J948" s="14">
        <f>'[1]TCE - ANEXO III - Preencher'!K957</f>
        <v>0</v>
      </c>
      <c r="K948" s="15">
        <f>'[1]TCE - ANEXO III - Preencher'!L957</f>
        <v>175.63587000000001</v>
      </c>
      <c r="L948" s="15">
        <f>'[1]TCE - ANEXO III - Preencher'!M957</f>
        <v>3.59</v>
      </c>
      <c r="M948" s="15">
        <f t="shared" si="85"/>
        <v>172.04587000000001</v>
      </c>
      <c r="N948" s="15">
        <f>'[1]TCE - ANEXO III - Preencher'!O957</f>
        <v>4.774</v>
      </c>
      <c r="O948" s="15">
        <f>'[1]TCE - ANEXO III - Preencher'!P957</f>
        <v>0</v>
      </c>
      <c r="P948" s="16">
        <f t="shared" si="86"/>
        <v>4.774</v>
      </c>
      <c r="Q948" s="15">
        <f>'[1]TCE - ANEXO III - Preencher'!R957</f>
        <v>404.62</v>
      </c>
      <c r="R948" s="15">
        <f>'[1]TCE - ANEXO III - Preencher'!S957</f>
        <v>130.51</v>
      </c>
      <c r="S948" s="16">
        <f t="shared" si="87"/>
        <v>274.11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893.38427000000001</v>
      </c>
    </row>
    <row r="949" spans="1:28" x14ac:dyDescent="0.25">
      <c r="A949" s="8">
        <f>IFERROR(VLOOKUP(B949,'[1]DADOS (OCULTAR)'!$Q$3:$S$136,3,0),"")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PAULA VIEIRA DE MOURA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2235-05</v>
      </c>
      <c r="G949" s="13" t="str">
        <f>IF('[1]TCE - ANEXO III - Preencher'!H958="","",'[1]TCE - ANEXO III - Preencher'!H958)</f>
        <v>01/2026</v>
      </c>
      <c r="H949" s="14">
        <f>'[1]TCE - ANEXO III - Preencher'!I958</f>
        <v>0</v>
      </c>
      <c r="I949" s="14">
        <f>'[1]TCE - ANEXO III - Preencher'!J958</f>
        <v>699.8528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4.774</v>
      </c>
      <c r="O949" s="15">
        <f>'[1]TCE - ANEXO III - Preencher'!P958</f>
        <v>0</v>
      </c>
      <c r="P949" s="16">
        <f t="shared" si="86"/>
        <v>4.774</v>
      </c>
      <c r="Q949" s="15">
        <f>'[1]TCE - ANEXO III - Preencher'!R958</f>
        <v>0</v>
      </c>
      <c r="R949" s="15">
        <f>'[1]TCE - ANEXO III - Preencher'!S958</f>
        <v>143.65</v>
      </c>
      <c r="S949" s="16">
        <f t="shared" si="87"/>
        <v>-143.65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560.97680000000003</v>
      </c>
    </row>
    <row r="950" spans="1:28" x14ac:dyDescent="0.25">
      <c r="A950" s="8">
        <f>IFERROR(VLOOKUP(B950,'[1]DADOS (OCULTAR)'!$Q$3:$S$136,3,0),"")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PAULO FERNANDO ANTONIO DA SILVA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5163-45</v>
      </c>
      <c r="G950" s="13" t="str">
        <f>IF('[1]TCE - ANEXO III - Preencher'!H959="","",'[1]TCE - ANEXO III - Preencher'!H959)</f>
        <v>01/2026</v>
      </c>
      <c r="H950" s="14">
        <f>'[1]TCE - ANEXO III - Preencher'!I959</f>
        <v>0</v>
      </c>
      <c r="I950" s="14">
        <f>'[1]TCE - ANEXO III - Preencher'!J959</f>
        <v>195.66560000000001</v>
      </c>
      <c r="J950" s="14">
        <f>'[1]TCE - ANEXO III - Preencher'!K959</f>
        <v>0</v>
      </c>
      <c r="K950" s="15">
        <f>'[1]TCE - ANEXO III - Preencher'!L959</f>
        <v>175.63587000000001</v>
      </c>
      <c r="L950" s="15">
        <f>'[1]TCE - ANEXO III - Preencher'!M959</f>
        <v>32.42</v>
      </c>
      <c r="M950" s="15">
        <f t="shared" si="85"/>
        <v>143.21587</v>
      </c>
      <c r="N950" s="15">
        <f>'[1]TCE - ANEXO III - Preencher'!O959</f>
        <v>2.27</v>
      </c>
      <c r="O950" s="15">
        <f>'[1]TCE - ANEXO III - Preencher'!P959</f>
        <v>0</v>
      </c>
      <c r="P950" s="16">
        <f t="shared" si="86"/>
        <v>2.27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341.15147000000002</v>
      </c>
    </row>
    <row r="951" spans="1:28" x14ac:dyDescent="0.25">
      <c r="A951" s="8">
        <f>IFERROR(VLOOKUP(B951,'[1]DADOS (OCULTAR)'!$Q$3:$S$136,3,0),"")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PAULO SERGIO FERREIRA DOS SANTOS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01/2026</v>
      </c>
      <c r="H951" s="14">
        <f>'[1]TCE - ANEXO III - Preencher'!I960</f>
        <v>0</v>
      </c>
      <c r="I951" s="14">
        <f>'[1]TCE - ANEXO III - Preencher'!J960</f>
        <v>293.77120000000002</v>
      </c>
      <c r="J951" s="14">
        <f>'[1]TCE - ANEXO III - Preencher'!K960</f>
        <v>0</v>
      </c>
      <c r="K951" s="15">
        <f>'[1]TCE - ANEXO III - Preencher'!L960</f>
        <v>175.63587000000001</v>
      </c>
      <c r="L951" s="15">
        <f>'[1]TCE - ANEXO III - Preencher'!M960</f>
        <v>32.42</v>
      </c>
      <c r="M951" s="15">
        <f t="shared" si="85"/>
        <v>143.21587</v>
      </c>
      <c r="N951" s="15">
        <f>'[1]TCE - ANEXO III - Preencher'!O960</f>
        <v>2.27</v>
      </c>
      <c r="O951" s="15">
        <f>'[1]TCE - ANEXO III - Preencher'!P960</f>
        <v>0</v>
      </c>
      <c r="P951" s="16">
        <f t="shared" si="86"/>
        <v>2.27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439.25707</v>
      </c>
    </row>
    <row r="952" spans="1:28" x14ac:dyDescent="0.25">
      <c r="A952" s="8">
        <f>IFERROR(VLOOKUP(B952,'[1]DADOS (OCULTAR)'!$Q$3:$S$136,3,0),"")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PEDRO AUGUSTO MESQUITA GALINDO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01/2026</v>
      </c>
      <c r="H952" s="14">
        <f>'[1]TCE - ANEXO III - Preencher'!I961</f>
        <v>0</v>
      </c>
      <c r="I952" s="14">
        <f>'[1]TCE - ANEXO III - Preencher'!J961</f>
        <v>301.96319999999997</v>
      </c>
      <c r="J952" s="14">
        <f>'[1]TCE - ANEXO III - Preencher'!K961</f>
        <v>0</v>
      </c>
      <c r="K952" s="15">
        <f>'[1]TCE - ANEXO III - Preencher'!L961</f>
        <v>175.63587000000001</v>
      </c>
      <c r="L952" s="15">
        <f>'[1]TCE - ANEXO III - Preencher'!M961</f>
        <v>32.42</v>
      </c>
      <c r="M952" s="15">
        <f t="shared" si="85"/>
        <v>143.21587</v>
      </c>
      <c r="N952" s="15">
        <f>'[1]TCE - ANEXO III - Preencher'!O961</f>
        <v>2.27</v>
      </c>
      <c r="O952" s="15">
        <f>'[1]TCE - ANEXO III - Preencher'!P961</f>
        <v>0</v>
      </c>
      <c r="P952" s="16">
        <f t="shared" si="86"/>
        <v>2.27</v>
      </c>
      <c r="Q952" s="15">
        <f>'[1]TCE - ANEXO III - Preencher'!R961</f>
        <v>369.36</v>
      </c>
      <c r="R952" s="15">
        <f>'[1]TCE - ANEXO III - Preencher'!S961</f>
        <v>97.26</v>
      </c>
      <c r="S952" s="16">
        <f t="shared" si="87"/>
        <v>272.10000000000002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719.54907000000003</v>
      </c>
    </row>
    <row r="953" spans="1:28" x14ac:dyDescent="0.25">
      <c r="A953" s="8">
        <f>IFERROR(VLOOKUP(B953,'[1]DADOS (OCULTAR)'!$Q$3:$S$136,3,0),"")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PEDRO HENRIQUE DA SILVA MUNIZ PONTES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3516-05</v>
      </c>
      <c r="G953" s="13" t="str">
        <f>IF('[1]TCE - ANEXO III - Preencher'!H962="","",'[1]TCE - ANEXO III - Preencher'!H962)</f>
        <v>01/2026</v>
      </c>
      <c r="H953" s="14">
        <f>'[1]TCE - ANEXO III - Preencher'!I962</f>
        <v>0</v>
      </c>
      <c r="I953" s="14">
        <f>'[1]TCE - ANEXO III - Preencher'!J962</f>
        <v>212.3192</v>
      </c>
      <c r="J953" s="14">
        <f>'[1]TCE - ANEXO III - Preencher'!K962</f>
        <v>0</v>
      </c>
      <c r="K953" s="15">
        <f>'[1]TCE - ANEXO III - Preencher'!L962</f>
        <v>175.63587000000001</v>
      </c>
      <c r="L953" s="15">
        <f>'[1]TCE - ANEXO III - Preencher'!M962</f>
        <v>44</v>
      </c>
      <c r="M953" s="15">
        <f t="shared" si="85"/>
        <v>131.63587000000001</v>
      </c>
      <c r="N953" s="15">
        <f>'[1]TCE - ANEXO III - Preencher'!O962</f>
        <v>2.27</v>
      </c>
      <c r="O953" s="15">
        <f>'[1]TCE - ANEXO III - Preencher'!P962</f>
        <v>0</v>
      </c>
      <c r="P953" s="16">
        <f t="shared" si="86"/>
        <v>2.27</v>
      </c>
      <c r="Q953" s="15">
        <f>'[1]TCE - ANEXO III - Preencher'!R962</f>
        <v>607.37</v>
      </c>
      <c r="R953" s="15">
        <f>'[1]TCE - ANEXO III - Preencher'!S962</f>
        <v>0</v>
      </c>
      <c r="S953" s="16">
        <f t="shared" si="87"/>
        <v>607.37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953.59506999999996</v>
      </c>
    </row>
    <row r="954" spans="1:28" x14ac:dyDescent="0.25">
      <c r="A954" s="8">
        <f>IFERROR(VLOOKUP(B954,'[1]DADOS (OCULTAR)'!$Q$3:$S$136,3,0),"")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PEDRO MOTA FAJARDO DE VASCONCELOS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01/2026</v>
      </c>
      <c r="H954" s="14">
        <f>'[1]TCE - ANEXO III - Preencher'!I963</f>
        <v>0</v>
      </c>
      <c r="I954" s="14">
        <f>'[1]TCE - ANEXO III - Preencher'!J963</f>
        <v>333.91359999999997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2.27</v>
      </c>
      <c r="O954" s="15">
        <f>'[1]TCE - ANEXO III - Preencher'!P963</f>
        <v>0</v>
      </c>
      <c r="P954" s="16">
        <f t="shared" si="86"/>
        <v>2.27</v>
      </c>
      <c r="Q954" s="15">
        <f>'[1]TCE - ANEXO III - Preencher'!R963</f>
        <v>369.36</v>
      </c>
      <c r="R954" s="15">
        <f>'[1]TCE - ANEXO III - Preencher'!S963</f>
        <v>97.26</v>
      </c>
      <c r="S954" s="16">
        <f t="shared" si="87"/>
        <v>272.10000000000002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608.28359999999998</v>
      </c>
    </row>
    <row r="955" spans="1:28" x14ac:dyDescent="0.25">
      <c r="A955" s="8">
        <f>IFERROR(VLOOKUP(B955,'[1]DADOS (OCULTAR)'!$Q$3:$S$136,3,0),"")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POLIANA ALVES DA SILVA SANTANA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5211-30</v>
      </c>
      <c r="G955" s="13" t="str">
        <f>IF('[1]TCE - ANEXO III - Preencher'!H964="","",'[1]TCE - ANEXO III - Preencher'!H964)</f>
        <v>01/2026</v>
      </c>
      <c r="H955" s="14">
        <f>'[1]TCE - ANEXO III - Preencher'!I964</f>
        <v>0</v>
      </c>
      <c r="I955" s="14">
        <f>'[1]TCE - ANEXO III - Preencher'!J964</f>
        <v>142.11359999999999</v>
      </c>
      <c r="J955" s="14">
        <f>'[1]TCE - ANEXO III - Preencher'!K964</f>
        <v>0</v>
      </c>
      <c r="K955" s="15">
        <f>'[1]TCE - ANEXO III - Preencher'!L964</f>
        <v>175.63587000000001</v>
      </c>
      <c r="L955" s="15">
        <f>'[1]TCE - ANEXO III - Preencher'!M964</f>
        <v>35.479999999999997</v>
      </c>
      <c r="M955" s="15">
        <f t="shared" si="85"/>
        <v>140.15587000000002</v>
      </c>
      <c r="N955" s="15">
        <f>'[1]TCE - ANEXO III - Preencher'!O964</f>
        <v>2.27</v>
      </c>
      <c r="O955" s="15">
        <f>'[1]TCE - ANEXO III - Preencher'!P964</f>
        <v>0</v>
      </c>
      <c r="P955" s="16">
        <f t="shared" si="86"/>
        <v>2.27</v>
      </c>
      <c r="Q955" s="15">
        <f>'[1]TCE - ANEXO III - Preencher'!R964</f>
        <v>245.95</v>
      </c>
      <c r="R955" s="15">
        <f>'[1]TCE - ANEXO III - Preencher'!S964</f>
        <v>0</v>
      </c>
      <c r="S955" s="16">
        <f t="shared" si="87"/>
        <v>245.95</v>
      </c>
      <c r="T955" s="15">
        <f>'[1]TCE - ANEXO III - Preencher'!U964</f>
        <v>100</v>
      </c>
      <c r="U955" s="15">
        <f>'[1]TCE - ANEXO III - Preencher'!V964</f>
        <v>0</v>
      </c>
      <c r="V955" s="16">
        <f t="shared" si="88"/>
        <v>100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630.48946999999998</v>
      </c>
    </row>
    <row r="956" spans="1:28" x14ac:dyDescent="0.25">
      <c r="A956" s="8">
        <f>IFERROR(VLOOKUP(B956,'[1]DADOS (OCULTAR)'!$Q$3:$S$136,3,0),"")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POLIANA BARROS BARRETO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 t="str">
        <f>IF('[1]TCE - ANEXO III - Preencher'!H965="","",'[1]TCE - ANEXO III - Preencher'!H965)</f>
        <v>01/2026</v>
      </c>
      <c r="H956" s="14">
        <f>'[1]TCE - ANEXO III - Preencher'!I965</f>
        <v>0</v>
      </c>
      <c r="I956" s="14">
        <f>'[1]TCE - ANEXO III - Preencher'!J965</f>
        <v>452.95920000000001</v>
      </c>
      <c r="J956" s="14">
        <f>'[1]TCE - ANEXO III - Preencher'!K965</f>
        <v>0</v>
      </c>
      <c r="K956" s="15">
        <f>'[1]TCE - ANEXO III - Preencher'!L965</f>
        <v>175.63587000000001</v>
      </c>
      <c r="L956" s="15">
        <f>'[1]TCE - ANEXO III - Preencher'!M965</f>
        <v>3.59</v>
      </c>
      <c r="M956" s="15">
        <f t="shared" si="85"/>
        <v>172.04587000000001</v>
      </c>
      <c r="N956" s="15">
        <f>'[1]TCE - ANEXO III - Preencher'!O965</f>
        <v>4.774</v>
      </c>
      <c r="O956" s="15">
        <f>'[1]TCE - ANEXO III - Preencher'!P965</f>
        <v>0</v>
      </c>
      <c r="P956" s="16">
        <f t="shared" si="86"/>
        <v>4.774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629.77907000000005</v>
      </c>
    </row>
    <row r="957" spans="1:28" x14ac:dyDescent="0.25">
      <c r="A957" s="8">
        <f>IFERROR(VLOOKUP(B957,'[1]DADOS (OCULTAR)'!$Q$3:$S$136,3,0),"")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POLIANA PEDROSA DA SILVA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01/2026</v>
      </c>
      <c r="H957" s="14">
        <f>'[1]TCE - ANEXO III - Preencher'!I966</f>
        <v>0</v>
      </c>
      <c r="I957" s="14">
        <f>'[1]TCE - ANEXO III - Preencher'!J966</f>
        <v>390.65280000000001</v>
      </c>
      <c r="J957" s="14">
        <f>'[1]TCE - ANEXO III - Preencher'!K966</f>
        <v>0</v>
      </c>
      <c r="K957" s="15">
        <f>'[1]TCE - ANEXO III - Preencher'!L966</f>
        <v>175.63587000000001</v>
      </c>
      <c r="L957" s="15">
        <f>'[1]TCE - ANEXO III - Preencher'!M966</f>
        <v>32.42</v>
      </c>
      <c r="M957" s="15">
        <f t="shared" si="85"/>
        <v>143.21587</v>
      </c>
      <c r="N957" s="15">
        <f>'[1]TCE - ANEXO III - Preencher'!O966</f>
        <v>2.27</v>
      </c>
      <c r="O957" s="15">
        <f>'[1]TCE - ANEXO III - Preencher'!P966</f>
        <v>0</v>
      </c>
      <c r="P957" s="16">
        <f t="shared" si="86"/>
        <v>2.27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536.13867000000005</v>
      </c>
    </row>
    <row r="958" spans="1:28" x14ac:dyDescent="0.25">
      <c r="A958" s="8">
        <f>IFERROR(VLOOKUP(B958,'[1]DADOS (OCULTAR)'!$Q$3:$S$136,3,0),"")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POLIANA SIQUEIRA MARTINS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2236-05</v>
      </c>
      <c r="G958" s="13" t="str">
        <f>IF('[1]TCE - ANEXO III - Preencher'!H967="","",'[1]TCE - ANEXO III - Preencher'!H967)</f>
        <v>01/2026</v>
      </c>
      <c r="H958" s="14">
        <f>'[1]TCE - ANEXO III - Preencher'!I967</f>
        <v>0</v>
      </c>
      <c r="I958" s="14">
        <f>'[1]TCE - ANEXO III - Preencher'!J967</f>
        <v>292.4264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4.774</v>
      </c>
      <c r="O958" s="15">
        <f>'[1]TCE - ANEXO III - Preencher'!P967</f>
        <v>0</v>
      </c>
      <c r="P958" s="16">
        <f t="shared" si="86"/>
        <v>4.774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297.2004</v>
      </c>
    </row>
    <row r="959" spans="1:28" x14ac:dyDescent="0.25">
      <c r="A959" s="8">
        <f>IFERROR(VLOOKUP(B959,'[1]DADOS (OCULTAR)'!$Q$3:$S$136,3,0),"")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PRICILA FRANCISCA DO NASCIMENTO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5143-20</v>
      </c>
      <c r="G959" s="13" t="str">
        <f>IF('[1]TCE - ANEXO III - Preencher'!H968="","",'[1]TCE - ANEXO III - Preencher'!H968)</f>
        <v>01/2026</v>
      </c>
      <c r="H959" s="14">
        <f>'[1]TCE - ANEXO III - Preencher'!I968</f>
        <v>0</v>
      </c>
      <c r="I959" s="14">
        <f>'[1]TCE - ANEXO III - Preencher'!J968</f>
        <v>181.39840000000001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2.27</v>
      </c>
      <c r="O959" s="15">
        <f>'[1]TCE - ANEXO III - Preencher'!P968</f>
        <v>0</v>
      </c>
      <c r="P959" s="16">
        <f t="shared" si="86"/>
        <v>2.27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200</v>
      </c>
      <c r="U959" s="15">
        <f>'[1]TCE - ANEXO III - Preencher'!V968</f>
        <v>0</v>
      </c>
      <c r="V959" s="16">
        <f t="shared" si="88"/>
        <v>200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383.66840000000002</v>
      </c>
    </row>
    <row r="960" spans="1:28" x14ac:dyDescent="0.25">
      <c r="A960" s="8">
        <f>IFERROR(VLOOKUP(B960,'[1]DADOS (OCULTAR)'!$Q$3:$S$136,3,0),"")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PRISCILA BEZERRA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01/2026</v>
      </c>
      <c r="H960" s="14">
        <f>'[1]TCE - ANEXO III - Preencher'!I969</f>
        <v>0</v>
      </c>
      <c r="I960" s="14">
        <f>'[1]TCE - ANEXO III - Preencher'!J969</f>
        <v>356.57119999999998</v>
      </c>
      <c r="J960" s="14">
        <f>'[1]TCE - ANEXO III - Preencher'!K969</f>
        <v>0</v>
      </c>
      <c r="K960" s="15">
        <f>'[1]TCE - ANEXO III - Preencher'!L969</f>
        <v>175.63587000000001</v>
      </c>
      <c r="L960" s="15">
        <f>'[1]TCE - ANEXO III - Preencher'!M969</f>
        <v>32.42</v>
      </c>
      <c r="M960" s="15">
        <f t="shared" si="85"/>
        <v>143.21587</v>
      </c>
      <c r="N960" s="15">
        <f>'[1]TCE - ANEXO III - Preencher'!O969</f>
        <v>2.27</v>
      </c>
      <c r="O960" s="15">
        <f>'[1]TCE - ANEXO III - Preencher'!P969</f>
        <v>0</v>
      </c>
      <c r="P960" s="16">
        <f t="shared" si="86"/>
        <v>2.27</v>
      </c>
      <c r="Q960" s="15">
        <f>'[1]TCE - ANEXO III - Preencher'!R969</f>
        <v>0</v>
      </c>
      <c r="R960" s="15">
        <f>'[1]TCE - ANEXO III - Preencher'!S969</f>
        <v>97.26</v>
      </c>
      <c r="S960" s="16">
        <f t="shared" si="87"/>
        <v>-97.26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404.79706999999996</v>
      </c>
    </row>
    <row r="961" spans="1:28" x14ac:dyDescent="0.25">
      <c r="A961" s="8">
        <f>IFERROR(VLOOKUP(B961,'[1]DADOS (OCULTAR)'!$Q$3:$S$136,3,0),"")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PRISCILA MARIA FERREIRA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01/2026</v>
      </c>
      <c r="H961" s="14">
        <f>'[1]TCE - ANEXO III - Preencher'!I970</f>
        <v>0</v>
      </c>
      <c r="I961" s="14">
        <f>'[1]TCE - ANEXO III - Preencher'!J970</f>
        <v>298.62240000000003</v>
      </c>
      <c r="J961" s="14">
        <f>'[1]TCE - ANEXO III - Preencher'!K970</f>
        <v>0</v>
      </c>
      <c r="K961" s="15">
        <f>'[1]TCE - ANEXO III - Preencher'!L970</f>
        <v>175.63587000000001</v>
      </c>
      <c r="L961" s="15">
        <f>'[1]TCE - ANEXO III - Preencher'!M970</f>
        <v>32.42</v>
      </c>
      <c r="M961" s="15">
        <f t="shared" si="85"/>
        <v>143.21587</v>
      </c>
      <c r="N961" s="15">
        <f>'[1]TCE - ANEXO III - Preencher'!O970</f>
        <v>2.27</v>
      </c>
      <c r="O961" s="15">
        <f>'[1]TCE - ANEXO III - Preencher'!P970</f>
        <v>0</v>
      </c>
      <c r="P961" s="16">
        <f t="shared" si="86"/>
        <v>2.27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78.319999999999993</v>
      </c>
      <c r="U961" s="15">
        <f>'[1]TCE - ANEXO III - Preencher'!V970</f>
        <v>0</v>
      </c>
      <c r="V961" s="16">
        <f t="shared" si="88"/>
        <v>78.319999999999993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522.42827</v>
      </c>
    </row>
    <row r="962" spans="1:28" x14ac:dyDescent="0.25">
      <c r="A962" s="8">
        <f>IFERROR(VLOOKUP(B962,'[1]DADOS (OCULTAR)'!$Q$3:$S$136,3,0),"")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PRISCILLA DE SOUZA SANTOS SILVA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01/2026</v>
      </c>
      <c r="H962" s="14">
        <f>'[1]TCE - ANEXO III - Preencher'!I971</f>
        <v>0</v>
      </c>
      <c r="I962" s="14">
        <f>'[1]TCE - ANEXO III - Preencher'!J971</f>
        <v>302.43599999999998</v>
      </c>
      <c r="J962" s="14">
        <f>'[1]TCE - ANEXO III - Preencher'!K971</f>
        <v>0</v>
      </c>
      <c r="K962" s="15">
        <f>'[1]TCE - ANEXO III - Preencher'!L971</f>
        <v>175.63587000000001</v>
      </c>
      <c r="L962" s="15">
        <f>'[1]TCE - ANEXO III - Preencher'!M971</f>
        <v>32.42</v>
      </c>
      <c r="M962" s="15">
        <f t="shared" si="85"/>
        <v>143.21587</v>
      </c>
      <c r="N962" s="15">
        <f>'[1]TCE - ANEXO III - Preencher'!O971</f>
        <v>2.27</v>
      </c>
      <c r="O962" s="15">
        <f>'[1]TCE - ANEXO III - Preencher'!P971</f>
        <v>0</v>
      </c>
      <c r="P962" s="16">
        <f t="shared" si="86"/>
        <v>2.27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75.62</v>
      </c>
      <c r="U962" s="15">
        <f>'[1]TCE - ANEXO III - Preencher'!V971</f>
        <v>0</v>
      </c>
      <c r="V962" s="16">
        <f t="shared" si="88"/>
        <v>75.62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523.54187000000002</v>
      </c>
    </row>
    <row r="963" spans="1:28" x14ac:dyDescent="0.25">
      <c r="A963" s="8">
        <f>IFERROR(VLOOKUP(B963,'[1]DADOS (OCULTAR)'!$Q$3:$S$136,3,0),"")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QUESIA CLARINDO SALES DE SANTANA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2235-05</v>
      </c>
      <c r="G963" s="13" t="str">
        <f>IF('[1]TCE - ANEXO III - Preencher'!H972="","",'[1]TCE - ANEXO III - Preencher'!H972)</f>
        <v>01/2026</v>
      </c>
      <c r="H963" s="14">
        <f>'[1]TCE - ANEXO III - Preencher'!I972</f>
        <v>0</v>
      </c>
      <c r="I963" s="14">
        <f>'[1]TCE - ANEXO III - Preencher'!J972</f>
        <v>505.05439999999999</v>
      </c>
      <c r="J963" s="14">
        <f>'[1]TCE - ANEXO III - Preencher'!K972</f>
        <v>0</v>
      </c>
      <c r="K963" s="15">
        <f>'[1]TCE - ANEXO III - Preencher'!L972</f>
        <v>175.63587000000001</v>
      </c>
      <c r="L963" s="15">
        <f>'[1]TCE - ANEXO III - Preencher'!M972</f>
        <v>3.59</v>
      </c>
      <c r="M963" s="15">
        <f t="shared" si="85"/>
        <v>172.04587000000001</v>
      </c>
      <c r="N963" s="15">
        <f>'[1]TCE - ANEXO III - Preencher'!O972</f>
        <v>4.774</v>
      </c>
      <c r="O963" s="15">
        <f>'[1]TCE - ANEXO III - Preencher'!P972</f>
        <v>0</v>
      </c>
      <c r="P963" s="16">
        <f t="shared" si="86"/>
        <v>4.774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681.87427000000002</v>
      </c>
    </row>
    <row r="964" spans="1:28" x14ac:dyDescent="0.25">
      <c r="A964" s="8">
        <f>IFERROR(VLOOKUP(B964,'[1]DADOS (OCULTAR)'!$Q$3:$S$136,3,0),"")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RAFAEL ALVES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5151-10</v>
      </c>
      <c r="G964" s="13" t="str">
        <f>IF('[1]TCE - ANEXO III - Preencher'!H973="","",'[1]TCE - ANEXO III - Preencher'!H973)</f>
        <v>01/2026</v>
      </c>
      <c r="H964" s="14">
        <f>'[1]TCE - ANEXO III - Preencher'!I973</f>
        <v>0</v>
      </c>
      <c r="I964" s="14">
        <f>'[1]TCE - ANEXO III - Preencher'!J973</f>
        <v>175.304</v>
      </c>
      <c r="J964" s="14">
        <f>'[1]TCE - ANEXO III - Preencher'!K973</f>
        <v>0</v>
      </c>
      <c r="K964" s="15">
        <f>'[1]TCE - ANEXO III - Preencher'!L973</f>
        <v>175.63587000000001</v>
      </c>
      <c r="L964" s="15">
        <f>'[1]TCE - ANEXO III - Preencher'!M973</f>
        <v>32.42</v>
      </c>
      <c r="M964" s="15">
        <f t="shared" ref="M964:M1027" si="91">K964-L964</f>
        <v>143.21587</v>
      </c>
      <c r="N964" s="15">
        <f>'[1]TCE - ANEXO III - Preencher'!O973</f>
        <v>2.27</v>
      </c>
      <c r="O964" s="15">
        <f>'[1]TCE - ANEXO III - Preencher'!P973</f>
        <v>0</v>
      </c>
      <c r="P964" s="16">
        <f t="shared" ref="P964:P1027" si="92">N964-O964</f>
        <v>2.27</v>
      </c>
      <c r="Q964" s="15">
        <f>'[1]TCE - ANEXO III - Preencher'!R973</f>
        <v>369.36</v>
      </c>
      <c r="R964" s="15">
        <f>'[1]TCE - ANEXO III - Preencher'!S973</f>
        <v>97.26</v>
      </c>
      <c r="S964" s="16">
        <f t="shared" ref="S964:S1027" si="93">Q964-R964</f>
        <v>272.10000000000002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592.88986999999997</v>
      </c>
    </row>
    <row r="965" spans="1:28" x14ac:dyDescent="0.25">
      <c r="A965" s="8">
        <f>IFERROR(VLOOKUP(B965,'[1]DADOS (OCULTAR)'!$Q$3:$S$136,3,0),"")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RAFAEL AMORIM DE PAULA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2515-10</v>
      </c>
      <c r="G965" s="13" t="str">
        <f>IF('[1]TCE - ANEXO III - Preencher'!H974="","",'[1]TCE - ANEXO III - Preencher'!H974)</f>
        <v>01/2026</v>
      </c>
      <c r="H965" s="14">
        <f>'[1]TCE - ANEXO III - Preencher'!I974</f>
        <v>0</v>
      </c>
      <c r="I965" s="14">
        <f>'[1]TCE - ANEXO III - Preencher'!J974</f>
        <v>208.87119999999999</v>
      </c>
      <c r="J965" s="14">
        <f>'[1]TCE - ANEXO III - Preencher'!K974</f>
        <v>0</v>
      </c>
      <c r="K965" s="15">
        <f>'[1]TCE - ANEXO III - Preencher'!L974</f>
        <v>175.63587000000001</v>
      </c>
      <c r="L965" s="15">
        <f>'[1]TCE - ANEXO III - Preencher'!M974</f>
        <v>41</v>
      </c>
      <c r="M965" s="15">
        <f t="shared" si="91"/>
        <v>134.63587000000001</v>
      </c>
      <c r="N965" s="15">
        <f>'[1]TCE - ANEXO III - Preencher'!O974</f>
        <v>2.27</v>
      </c>
      <c r="O965" s="15">
        <f>'[1]TCE - ANEXO III - Preencher'!P974</f>
        <v>0</v>
      </c>
      <c r="P965" s="16">
        <f t="shared" si="92"/>
        <v>2.27</v>
      </c>
      <c r="Q965" s="15">
        <f>'[1]TCE - ANEXO III - Preencher'!R974</f>
        <v>492.77</v>
      </c>
      <c r="R965" s="15">
        <f>'[1]TCE - ANEXO III - Preencher'!S974</f>
        <v>0</v>
      </c>
      <c r="S965" s="16">
        <f t="shared" si="93"/>
        <v>492.77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838.54706999999996</v>
      </c>
    </row>
    <row r="966" spans="1:28" x14ac:dyDescent="0.25">
      <c r="A966" s="8">
        <f>IFERROR(VLOOKUP(B966,'[1]DADOS (OCULTAR)'!$Q$3:$S$136,3,0),"")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RAFAEL BARBOSA COUTINHO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2149-15</v>
      </c>
      <c r="G966" s="13" t="str">
        <f>IF('[1]TCE - ANEXO III - Preencher'!H975="","",'[1]TCE - ANEXO III - Preencher'!H975)</f>
        <v>01/2026</v>
      </c>
      <c r="H966" s="14">
        <f>'[1]TCE - ANEXO III - Preencher'!I975</f>
        <v>0</v>
      </c>
      <c r="I966" s="14">
        <f>'[1]TCE - ANEXO III - Preencher'!J975</f>
        <v>816.4864</v>
      </c>
      <c r="J966" s="14">
        <f>'[1]TCE - ANEXO III - Preencher'!K975</f>
        <v>0</v>
      </c>
      <c r="K966" s="15">
        <f>'[1]TCE - ANEXO III - Preencher'!L975</f>
        <v>175.63587000000001</v>
      </c>
      <c r="L966" s="15">
        <f>'[1]TCE - ANEXO III - Preencher'!M975</f>
        <v>44</v>
      </c>
      <c r="M966" s="15">
        <f t="shared" si="91"/>
        <v>131.63587000000001</v>
      </c>
      <c r="N966" s="15">
        <f>'[1]TCE - ANEXO III - Preencher'!O975</f>
        <v>2.27</v>
      </c>
      <c r="O966" s="15">
        <f>'[1]TCE - ANEXO III - Preencher'!P975</f>
        <v>0</v>
      </c>
      <c r="P966" s="16">
        <f t="shared" si="92"/>
        <v>2.27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950.39227000000005</v>
      </c>
    </row>
    <row r="967" spans="1:28" x14ac:dyDescent="0.25">
      <c r="A967" s="8">
        <f>IFERROR(VLOOKUP(B967,'[1]DADOS (OCULTAR)'!$Q$3:$S$136,3,0),"")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RAFAEL DA SILVA DANTAS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5151-10</v>
      </c>
      <c r="G967" s="13" t="str">
        <f>IF('[1]TCE - ANEXO III - Preencher'!H976="","",'[1]TCE - ANEXO III - Preencher'!H976)</f>
        <v>01/2026</v>
      </c>
      <c r="H967" s="14">
        <f>'[1]TCE - ANEXO III - Preencher'!I976</f>
        <v>0</v>
      </c>
      <c r="I967" s="14">
        <f>'[1]TCE - ANEXO III - Preencher'!J976</f>
        <v>155.61600000000001</v>
      </c>
      <c r="J967" s="14">
        <f>'[1]TCE - ANEXO III - Preencher'!K976</f>
        <v>0</v>
      </c>
      <c r="K967" s="15">
        <f>'[1]TCE - ANEXO III - Preencher'!L976</f>
        <v>175.63587000000001</v>
      </c>
      <c r="L967" s="15">
        <f>'[1]TCE - ANEXO III - Preencher'!M976</f>
        <v>32.42</v>
      </c>
      <c r="M967" s="15">
        <f t="shared" si="91"/>
        <v>143.21587</v>
      </c>
      <c r="N967" s="15">
        <f>'[1]TCE - ANEXO III - Preencher'!O976</f>
        <v>2.27</v>
      </c>
      <c r="O967" s="15">
        <f>'[1]TCE - ANEXO III - Preencher'!P976</f>
        <v>0</v>
      </c>
      <c r="P967" s="16">
        <f t="shared" si="92"/>
        <v>2.27</v>
      </c>
      <c r="Q967" s="15">
        <f>'[1]TCE - ANEXO III - Preencher'!R976</f>
        <v>0</v>
      </c>
      <c r="R967" s="15">
        <f>'[1]TCE - ANEXO III - Preencher'!S976</f>
        <v>97.26</v>
      </c>
      <c r="S967" s="16">
        <f t="shared" si="93"/>
        <v>-97.26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203.84186999999997</v>
      </c>
    </row>
    <row r="968" spans="1:28" x14ac:dyDescent="0.25">
      <c r="A968" s="8">
        <f>IFERROR(VLOOKUP(B968,'[1]DADOS (OCULTAR)'!$Q$3:$S$136,3,0),"")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RAFAEL ESTEVES DOS SANTOS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5174-10</v>
      </c>
      <c r="G968" s="13" t="str">
        <f>IF('[1]TCE - ANEXO III - Preencher'!H977="","",'[1]TCE - ANEXO III - Preencher'!H977)</f>
        <v>01/2026</v>
      </c>
      <c r="H968" s="14">
        <f>'[1]TCE - ANEXO III - Preencher'!I977</f>
        <v>0</v>
      </c>
      <c r="I968" s="14">
        <f>'[1]TCE - ANEXO III - Preencher'!J977</f>
        <v>129.8552</v>
      </c>
      <c r="J968" s="14">
        <f>'[1]TCE - ANEXO III - Preencher'!K977</f>
        <v>0</v>
      </c>
      <c r="K968" s="15">
        <f>'[1]TCE - ANEXO III - Preencher'!L977</f>
        <v>175.63587000000001</v>
      </c>
      <c r="L968" s="15">
        <f>'[1]TCE - ANEXO III - Preencher'!M977</f>
        <v>32.42</v>
      </c>
      <c r="M968" s="15">
        <f t="shared" si="91"/>
        <v>143.21587</v>
      </c>
      <c r="N968" s="15">
        <f>'[1]TCE - ANEXO III - Preencher'!O977</f>
        <v>2.27</v>
      </c>
      <c r="O968" s="15">
        <f>'[1]TCE - ANEXO III - Preencher'!P977</f>
        <v>0</v>
      </c>
      <c r="P968" s="16">
        <f t="shared" si="92"/>
        <v>2.27</v>
      </c>
      <c r="Q968" s="15">
        <f>'[1]TCE - ANEXO III - Preencher'!R977</f>
        <v>369.36</v>
      </c>
      <c r="R968" s="15">
        <f>'[1]TCE - ANEXO III - Preencher'!S977</f>
        <v>0</v>
      </c>
      <c r="S968" s="16">
        <f t="shared" si="93"/>
        <v>369.36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644.70106999999996</v>
      </c>
    </row>
    <row r="969" spans="1:28" x14ac:dyDescent="0.25">
      <c r="A969" s="8">
        <f>IFERROR(VLOOKUP(B969,'[1]DADOS (OCULTAR)'!$Q$3:$S$136,3,0),"")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RAFAELA ANDRADE PAIVA LYRA DA FONSECA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2516-05</v>
      </c>
      <c r="G969" s="13" t="str">
        <f>IF('[1]TCE - ANEXO III - Preencher'!H978="","",'[1]TCE - ANEXO III - Preencher'!H978)</f>
        <v>01/2026</v>
      </c>
      <c r="H969" s="14">
        <f>'[1]TCE - ANEXO III - Preencher'!I978</f>
        <v>0</v>
      </c>
      <c r="I969" s="14">
        <f>'[1]TCE - ANEXO III - Preencher'!J978</f>
        <v>278.8184</v>
      </c>
      <c r="J969" s="14">
        <f>'[1]TCE - ANEXO III - Preencher'!K978</f>
        <v>0</v>
      </c>
      <c r="K969" s="15">
        <f>'[1]TCE - ANEXO III - Preencher'!L978</f>
        <v>175.63587000000001</v>
      </c>
      <c r="L969" s="15">
        <f>'[1]TCE - ANEXO III - Preencher'!M978</f>
        <v>44</v>
      </c>
      <c r="M969" s="15">
        <f t="shared" si="91"/>
        <v>131.63587000000001</v>
      </c>
      <c r="N969" s="15">
        <f>'[1]TCE - ANEXO III - Preencher'!O978</f>
        <v>2.27</v>
      </c>
      <c r="O969" s="15">
        <f>'[1]TCE - ANEXO III - Preencher'!P978</f>
        <v>0</v>
      </c>
      <c r="P969" s="16">
        <f t="shared" si="92"/>
        <v>2.27</v>
      </c>
      <c r="Q969" s="15">
        <f>'[1]TCE - ANEXO III - Preencher'!R978</f>
        <v>0</v>
      </c>
      <c r="R969" s="15">
        <f>'[1]TCE - ANEXO III - Preencher'!S978</f>
        <v>157.56</v>
      </c>
      <c r="S969" s="16">
        <f t="shared" si="93"/>
        <v>-157.56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255.16426999999999</v>
      </c>
    </row>
    <row r="970" spans="1:28" x14ac:dyDescent="0.25">
      <c r="A970" s="8">
        <f>IFERROR(VLOOKUP(B970,'[1]DADOS (OCULTAR)'!$Q$3:$S$136,3,0),"")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RAFAELA ASSIS DO MONTE SANTOS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5211-30</v>
      </c>
      <c r="G970" s="13" t="str">
        <f>IF('[1]TCE - ANEXO III - Preencher'!H979="","",'[1]TCE - ANEXO III - Preencher'!H979)</f>
        <v>01/2026</v>
      </c>
      <c r="H970" s="14">
        <f>'[1]TCE - ANEXO III - Preencher'!I979</f>
        <v>0</v>
      </c>
      <c r="I970" s="14">
        <f>'[1]TCE - ANEXO III - Preencher'!J979</f>
        <v>146.65199999999999</v>
      </c>
      <c r="J970" s="14">
        <f>'[1]TCE - ANEXO III - Preencher'!K979</f>
        <v>0</v>
      </c>
      <c r="K970" s="15">
        <f>'[1]TCE - ANEXO III - Preencher'!L979</f>
        <v>175.63587000000001</v>
      </c>
      <c r="L970" s="15">
        <f>'[1]TCE - ANEXO III - Preencher'!M979</f>
        <v>35.479999999999997</v>
      </c>
      <c r="M970" s="15">
        <f t="shared" si="91"/>
        <v>140.15587000000002</v>
      </c>
      <c r="N970" s="15">
        <f>'[1]TCE - ANEXO III - Preencher'!O979</f>
        <v>2.27</v>
      </c>
      <c r="O970" s="15">
        <f>'[1]TCE - ANEXO III - Preencher'!P979</f>
        <v>0</v>
      </c>
      <c r="P970" s="16">
        <f t="shared" si="92"/>
        <v>2.27</v>
      </c>
      <c r="Q970" s="15">
        <f>'[1]TCE - ANEXO III - Preencher'!R979</f>
        <v>351.73</v>
      </c>
      <c r="R970" s="15">
        <f>'[1]TCE - ANEXO III - Preencher'!S979</f>
        <v>17.739999999999998</v>
      </c>
      <c r="S970" s="16">
        <f t="shared" si="93"/>
        <v>333.99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623.06786999999997</v>
      </c>
    </row>
    <row r="971" spans="1:28" x14ac:dyDescent="0.25">
      <c r="A971" s="8">
        <f>IFERROR(VLOOKUP(B971,'[1]DADOS (OCULTAR)'!$Q$3:$S$136,3,0),"")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RAFAELA COLACO DE VASCONCELOS CAVALCANTE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01/2026</v>
      </c>
      <c r="H971" s="14">
        <f>'[1]TCE - ANEXO III - Preencher'!I980</f>
        <v>0</v>
      </c>
      <c r="I971" s="14">
        <f>'[1]TCE - ANEXO III - Preencher'!J980</f>
        <v>425.74639999999999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2.27</v>
      </c>
      <c r="O971" s="15">
        <f>'[1]TCE - ANEXO III - Preencher'!P980</f>
        <v>0</v>
      </c>
      <c r="P971" s="16">
        <f t="shared" si="92"/>
        <v>2.27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428.01639999999998</v>
      </c>
    </row>
    <row r="972" spans="1:28" x14ac:dyDescent="0.25">
      <c r="A972" s="8">
        <f>IFERROR(VLOOKUP(B972,'[1]DADOS (OCULTAR)'!$Q$3:$S$136,3,0),"")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RAFAELA DIAS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3242-05</v>
      </c>
      <c r="G972" s="13" t="str">
        <f>IF('[1]TCE - ANEXO III - Preencher'!H981="","",'[1]TCE - ANEXO III - Preencher'!H981)</f>
        <v>01/2026</v>
      </c>
      <c r="H972" s="14">
        <f>'[1]TCE - ANEXO III - Preencher'!I981</f>
        <v>0</v>
      </c>
      <c r="I972" s="14">
        <f>'[1]TCE - ANEXO III - Preencher'!J981</f>
        <v>187.98480000000001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2.27</v>
      </c>
      <c r="O972" s="15">
        <f>'[1]TCE - ANEXO III - Preencher'!P981</f>
        <v>0</v>
      </c>
      <c r="P972" s="16">
        <f t="shared" si="92"/>
        <v>2.27</v>
      </c>
      <c r="Q972" s="15">
        <f>'[1]TCE - ANEXO III - Preencher'!R981</f>
        <v>0</v>
      </c>
      <c r="R972" s="15">
        <f>'[1]TCE - ANEXO III - Preencher'!S981</f>
        <v>130.41</v>
      </c>
      <c r="S972" s="16">
        <f t="shared" si="93"/>
        <v>-130.41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59.844800000000021</v>
      </c>
    </row>
    <row r="973" spans="1:28" x14ac:dyDescent="0.25">
      <c r="A973" s="8">
        <f>IFERROR(VLOOKUP(B973,'[1]DADOS (OCULTAR)'!$Q$3:$S$136,3,0),"")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RAFAELA JAQUELINE MARIA DA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3222-05</v>
      </c>
      <c r="G973" s="13" t="str">
        <f>IF('[1]TCE - ANEXO III - Preencher'!H982="","",'[1]TCE - ANEXO III - Preencher'!H982)</f>
        <v>01/2026</v>
      </c>
      <c r="H973" s="14">
        <f>'[1]TCE - ANEXO III - Preencher'!I982</f>
        <v>0</v>
      </c>
      <c r="I973" s="14">
        <f>'[1]TCE - ANEXO III - Preencher'!J982</f>
        <v>302.43599999999998</v>
      </c>
      <c r="J973" s="14">
        <f>'[1]TCE - ANEXO III - Preencher'!K982</f>
        <v>0</v>
      </c>
      <c r="K973" s="15">
        <f>'[1]TCE - ANEXO III - Preencher'!L982</f>
        <v>175.63587000000001</v>
      </c>
      <c r="L973" s="15">
        <f>'[1]TCE - ANEXO III - Preencher'!M982</f>
        <v>32.42</v>
      </c>
      <c r="M973" s="15">
        <f t="shared" si="91"/>
        <v>143.21587</v>
      </c>
      <c r="N973" s="15">
        <f>'[1]TCE - ANEXO III - Preencher'!O982</f>
        <v>2.27</v>
      </c>
      <c r="O973" s="15">
        <f>'[1]TCE - ANEXO III - Preencher'!P982</f>
        <v>0</v>
      </c>
      <c r="P973" s="16">
        <f t="shared" si="92"/>
        <v>2.27</v>
      </c>
      <c r="Q973" s="15">
        <f>'[1]TCE - ANEXO III - Preencher'!R982</f>
        <v>369.36</v>
      </c>
      <c r="R973" s="15">
        <f>'[1]TCE - ANEXO III - Preencher'!S982</f>
        <v>0</v>
      </c>
      <c r="S973" s="16">
        <f t="shared" si="93"/>
        <v>369.36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817.28187000000003</v>
      </c>
    </row>
    <row r="974" spans="1:28" x14ac:dyDescent="0.25">
      <c r="A974" s="8">
        <f>IFERROR(VLOOKUP(B974,'[1]DADOS (OCULTAR)'!$Q$3:$S$136,3,0),"")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RAFAELA MARIA SILVA DE SOUZA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01/2026</v>
      </c>
      <c r="H974" s="14">
        <f>'[1]TCE - ANEXO III - Preencher'!I983</f>
        <v>0</v>
      </c>
      <c r="I974" s="14">
        <f>'[1]TCE - ANEXO III - Preencher'!J983</f>
        <v>312.39839999999998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2.27</v>
      </c>
      <c r="O974" s="15">
        <f>'[1]TCE - ANEXO III - Preencher'!P983</f>
        <v>0</v>
      </c>
      <c r="P974" s="16">
        <f t="shared" si="92"/>
        <v>2.27</v>
      </c>
      <c r="Q974" s="15">
        <f>'[1]TCE - ANEXO III - Preencher'!R983</f>
        <v>360.54</v>
      </c>
      <c r="R974" s="15">
        <f>'[1]TCE - ANEXO III - Preencher'!S983</f>
        <v>97.26</v>
      </c>
      <c r="S974" s="16">
        <f t="shared" si="93"/>
        <v>263.28000000000003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577.94839999999999</v>
      </c>
    </row>
    <row r="975" spans="1:28" x14ac:dyDescent="0.25">
      <c r="A975" s="8">
        <f>IFERROR(VLOOKUP(B975,'[1]DADOS (OCULTAR)'!$Q$3:$S$136,3,0),"")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RAFAELA MARTINS DOS SANTOS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01/2026</v>
      </c>
      <c r="H975" s="14">
        <f>'[1]TCE - ANEXO III - Preencher'!I984</f>
        <v>0</v>
      </c>
      <c r="I975" s="14">
        <f>'[1]TCE - ANEXO III - Preencher'!J984</f>
        <v>329.0856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2.27</v>
      </c>
      <c r="O975" s="15">
        <f>'[1]TCE - ANEXO III - Preencher'!P984</f>
        <v>0</v>
      </c>
      <c r="P975" s="16">
        <f t="shared" si="92"/>
        <v>2.27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331.35559999999998</v>
      </c>
    </row>
    <row r="976" spans="1:28" x14ac:dyDescent="0.25">
      <c r="A976" s="8">
        <f>IFERROR(VLOOKUP(B976,'[1]DADOS (OCULTAR)'!$Q$3:$S$136,3,0),"")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RAFAELA PEREIRA DA SILVA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5143-20</v>
      </c>
      <c r="G976" s="13" t="str">
        <f>IF('[1]TCE - ANEXO III - Preencher'!H985="","",'[1]TCE - ANEXO III - Preencher'!H985)</f>
        <v>01/2026</v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2.27</v>
      </c>
      <c r="O976" s="15">
        <f>'[1]TCE - ANEXO III - Preencher'!P985</f>
        <v>0</v>
      </c>
      <c r="P976" s="16">
        <f t="shared" si="92"/>
        <v>2.27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2.27</v>
      </c>
    </row>
    <row r="977" spans="1:28" x14ac:dyDescent="0.25">
      <c r="A977" s="8">
        <f>IFERROR(VLOOKUP(B977,'[1]DADOS (OCULTAR)'!$Q$3:$S$136,3,0),"")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RAFAELE RODRIGUES DOS SANTOS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01/2026</v>
      </c>
      <c r="H977" s="14">
        <f>'[1]TCE - ANEXO III - Preencher'!I986</f>
        <v>0</v>
      </c>
      <c r="I977" s="14">
        <f>'[1]TCE - ANEXO III - Preencher'!J986</f>
        <v>324.5256</v>
      </c>
      <c r="J977" s="14">
        <f>'[1]TCE - ANEXO III - Preencher'!K986</f>
        <v>0</v>
      </c>
      <c r="K977" s="15">
        <f>'[1]TCE - ANEXO III - Preencher'!L986</f>
        <v>175.63587000000001</v>
      </c>
      <c r="L977" s="15">
        <f>'[1]TCE - ANEXO III - Preencher'!M986</f>
        <v>32.42</v>
      </c>
      <c r="M977" s="15">
        <f t="shared" si="91"/>
        <v>143.21587</v>
      </c>
      <c r="N977" s="15">
        <f>'[1]TCE - ANEXO III - Preencher'!O986</f>
        <v>2.27</v>
      </c>
      <c r="O977" s="15">
        <f>'[1]TCE - ANEXO III - Preencher'!P986</f>
        <v>0</v>
      </c>
      <c r="P977" s="16">
        <f t="shared" si="92"/>
        <v>2.27</v>
      </c>
      <c r="Q977" s="15">
        <f>'[1]TCE - ANEXO III - Preencher'!R986</f>
        <v>612.30999999999995</v>
      </c>
      <c r="R977" s="15">
        <f>'[1]TCE - ANEXO III - Preencher'!S986</f>
        <v>0</v>
      </c>
      <c r="S977" s="16">
        <f t="shared" si="93"/>
        <v>612.30999999999995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1082.3214699999999</v>
      </c>
    </row>
    <row r="978" spans="1:28" x14ac:dyDescent="0.25">
      <c r="A978" s="8">
        <f>IFERROR(VLOOKUP(B978,'[1]DADOS (OCULTAR)'!$Q$3:$S$136,3,0),"")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RAIANA FERNANDA DA SILVA SANTOS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2235-05</v>
      </c>
      <c r="G978" s="13" t="str">
        <f>IF('[1]TCE - ANEXO III - Preencher'!H987="","",'[1]TCE - ANEXO III - Preencher'!H987)</f>
        <v>01/2026</v>
      </c>
      <c r="H978" s="14">
        <f>'[1]TCE - ANEXO III - Preencher'!I987</f>
        <v>0</v>
      </c>
      <c r="I978" s="14">
        <f>'[1]TCE - ANEXO III - Preencher'!J987</f>
        <v>520.46879999999999</v>
      </c>
      <c r="J978" s="14">
        <f>'[1]TCE - ANEXO III - Preencher'!K987</f>
        <v>0</v>
      </c>
      <c r="K978" s="15">
        <f>'[1]TCE - ANEXO III - Preencher'!L987</f>
        <v>175.63587000000001</v>
      </c>
      <c r="L978" s="15">
        <f>'[1]TCE - ANEXO III - Preencher'!M987</f>
        <v>3.59</v>
      </c>
      <c r="M978" s="15">
        <f t="shared" si="91"/>
        <v>172.04587000000001</v>
      </c>
      <c r="N978" s="15">
        <f>'[1]TCE - ANEXO III - Preencher'!O987</f>
        <v>4.774</v>
      </c>
      <c r="O978" s="15">
        <f>'[1]TCE - ANEXO III - Preencher'!P987</f>
        <v>0</v>
      </c>
      <c r="P978" s="16">
        <f t="shared" si="92"/>
        <v>4.774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697.28867000000002</v>
      </c>
    </row>
    <row r="979" spans="1:28" x14ac:dyDescent="0.25">
      <c r="A979" s="8">
        <f>IFERROR(VLOOKUP(B979,'[1]DADOS (OCULTAR)'!$Q$3:$S$136,3,0),"")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RAIANE MAGDA DE ALMEIDA CAVALCANTI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01/2026</v>
      </c>
      <c r="H979" s="14">
        <f>'[1]TCE - ANEXO III - Preencher'!I988</f>
        <v>0</v>
      </c>
      <c r="I979" s="14">
        <f>'[1]TCE - ANEXO III - Preencher'!J988</f>
        <v>300.16239999999999</v>
      </c>
      <c r="J979" s="14">
        <f>'[1]TCE - ANEXO III - Preencher'!K988</f>
        <v>0</v>
      </c>
      <c r="K979" s="15">
        <f>'[1]TCE - ANEXO III - Preencher'!L988</f>
        <v>175.63587000000001</v>
      </c>
      <c r="L979" s="15">
        <f>'[1]TCE - ANEXO III - Preencher'!M988</f>
        <v>32.42</v>
      </c>
      <c r="M979" s="15">
        <f t="shared" si="91"/>
        <v>143.21587</v>
      </c>
      <c r="N979" s="15">
        <f>'[1]TCE - ANEXO III - Preencher'!O988</f>
        <v>2.27</v>
      </c>
      <c r="O979" s="15">
        <f>'[1]TCE - ANEXO III - Preencher'!P988</f>
        <v>0</v>
      </c>
      <c r="P979" s="16">
        <f t="shared" si="92"/>
        <v>2.27</v>
      </c>
      <c r="Q979" s="15">
        <f>'[1]TCE - ANEXO III - Preencher'!R988</f>
        <v>360.54</v>
      </c>
      <c r="R979" s="15">
        <f>'[1]TCE - ANEXO III - Preencher'!S988</f>
        <v>194.52</v>
      </c>
      <c r="S979" s="16">
        <f t="shared" si="93"/>
        <v>166.02</v>
      </c>
      <c r="T979" s="15">
        <f>'[1]TCE - ANEXO III - Preencher'!U988</f>
        <v>81.02</v>
      </c>
      <c r="U979" s="15">
        <f>'[1]TCE - ANEXO III - Preencher'!V988</f>
        <v>0</v>
      </c>
      <c r="V979" s="16">
        <f t="shared" si="94"/>
        <v>81.02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692.68826999999999</v>
      </c>
    </row>
    <row r="980" spans="1:28" x14ac:dyDescent="0.25">
      <c r="A980" s="8">
        <f>IFERROR(VLOOKUP(B980,'[1]DADOS (OCULTAR)'!$Q$3:$S$136,3,0),"")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RAIANE SONIELLY AGUIAR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4110-10</v>
      </c>
      <c r="G980" s="13" t="str">
        <f>IF('[1]TCE - ANEXO III - Preencher'!H989="","",'[1]TCE - ANEXO III - Preencher'!H989)</f>
        <v>01/2026</v>
      </c>
      <c r="H980" s="14">
        <f>'[1]TCE - ANEXO III - Preencher'!I989</f>
        <v>0</v>
      </c>
      <c r="I980" s="14">
        <f>'[1]TCE - ANEXO III - Preencher'!J989</f>
        <v>179.96960000000001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2.27</v>
      </c>
      <c r="O980" s="15">
        <f>'[1]TCE - ANEXO III - Preencher'!P989</f>
        <v>0</v>
      </c>
      <c r="P980" s="16">
        <f t="shared" si="92"/>
        <v>2.27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186.67</v>
      </c>
      <c r="U980" s="15">
        <f>'[1]TCE - ANEXO III - Preencher'!V989</f>
        <v>0</v>
      </c>
      <c r="V980" s="16">
        <f t="shared" si="94"/>
        <v>186.67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368.90960000000001</v>
      </c>
    </row>
    <row r="981" spans="1:28" x14ac:dyDescent="0.25">
      <c r="A981" s="8">
        <f>IFERROR(VLOOKUP(B981,'[1]DADOS (OCULTAR)'!$Q$3:$S$136,3,0),"")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RAISSA ALVES FALCAO RODRIGUES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2235-05</v>
      </c>
      <c r="G981" s="13" t="str">
        <f>IF('[1]TCE - ANEXO III - Preencher'!H990="","",'[1]TCE - ANEXO III - Preencher'!H990)</f>
        <v>01/2026</v>
      </c>
      <c r="H981" s="14">
        <f>'[1]TCE - ANEXO III - Preencher'!I990</f>
        <v>0</v>
      </c>
      <c r="I981" s="14">
        <f>'[1]TCE - ANEXO III - Preencher'!J990</f>
        <v>462.69040000000001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4.774</v>
      </c>
      <c r="O981" s="15">
        <f>'[1]TCE - ANEXO III - Preencher'!P990</f>
        <v>0</v>
      </c>
      <c r="P981" s="16">
        <f t="shared" si="92"/>
        <v>4.774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467.46440000000001</v>
      </c>
    </row>
    <row r="982" spans="1:28" x14ac:dyDescent="0.25">
      <c r="A982" s="8">
        <f>IFERROR(VLOOKUP(B982,'[1]DADOS (OCULTAR)'!$Q$3:$S$136,3,0),"")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RALLINE TEOFILA FERREIRA RODRIGUES DE MELO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2236-05</v>
      </c>
      <c r="G982" s="13" t="str">
        <f>IF('[1]TCE - ANEXO III - Preencher'!H991="","",'[1]TCE - ANEXO III - Preencher'!H991)</f>
        <v>01/2026</v>
      </c>
      <c r="H982" s="14">
        <f>'[1]TCE - ANEXO III - Preencher'!I991</f>
        <v>0</v>
      </c>
      <c r="I982" s="14">
        <f>'[1]TCE - ANEXO III - Preencher'!J991</f>
        <v>227.62</v>
      </c>
      <c r="J982" s="14">
        <f>'[1]TCE - ANEXO III - Preencher'!K991</f>
        <v>0</v>
      </c>
      <c r="K982" s="15">
        <f>'[1]TCE - ANEXO III - Preencher'!L991</f>
        <v>175.63587000000001</v>
      </c>
      <c r="L982" s="15">
        <f>'[1]TCE - ANEXO III - Preencher'!M991</f>
        <v>2.95</v>
      </c>
      <c r="M982" s="15">
        <f t="shared" si="91"/>
        <v>172.68587000000002</v>
      </c>
      <c r="N982" s="15">
        <f>'[1]TCE - ANEXO III - Preencher'!O991</f>
        <v>4.774</v>
      </c>
      <c r="O982" s="15">
        <f>'[1]TCE - ANEXO III - Preencher'!P991</f>
        <v>0</v>
      </c>
      <c r="P982" s="16">
        <f t="shared" si="92"/>
        <v>4.774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405.07987000000003</v>
      </c>
    </row>
    <row r="983" spans="1:28" x14ac:dyDescent="0.25">
      <c r="A983" s="8">
        <f>IFERROR(VLOOKUP(B983,'[1]DADOS (OCULTAR)'!$Q$3:$S$136,3,0),"")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RALPH MOREIRA DE BARROS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 xml:space="preserve">2521-05 </v>
      </c>
      <c r="G983" s="13" t="str">
        <f>IF('[1]TCE - ANEXO III - Preencher'!H992="","",'[1]TCE - ANEXO III - Preencher'!H992)</f>
        <v>01/2026</v>
      </c>
      <c r="H983" s="14">
        <f>'[1]TCE - ANEXO III - Preencher'!I992</f>
        <v>0</v>
      </c>
      <c r="I983" s="14">
        <f>'[1]TCE - ANEXO III - Preencher'!J992</f>
        <v>341.36720000000003</v>
      </c>
      <c r="J983" s="14">
        <f>'[1]TCE - ANEXO III - Preencher'!K992</f>
        <v>0</v>
      </c>
      <c r="K983" s="15">
        <f>'[1]TCE - ANEXO III - Preencher'!L992</f>
        <v>175.63587000000001</v>
      </c>
      <c r="L983" s="15">
        <f>'[1]TCE - ANEXO III - Preencher'!M992</f>
        <v>44</v>
      </c>
      <c r="M983" s="15">
        <f t="shared" si="91"/>
        <v>131.63587000000001</v>
      </c>
      <c r="N983" s="15">
        <f>'[1]TCE - ANEXO III - Preencher'!O992</f>
        <v>2.27</v>
      </c>
      <c r="O983" s="15">
        <f>'[1]TCE - ANEXO III - Preencher'!P992</f>
        <v>0</v>
      </c>
      <c r="P983" s="16">
        <f t="shared" si="92"/>
        <v>2.27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475.27307000000002</v>
      </c>
    </row>
    <row r="984" spans="1:28" x14ac:dyDescent="0.25">
      <c r="A984" s="8">
        <f>IFERROR(VLOOKUP(B984,'[1]DADOS (OCULTAR)'!$Q$3:$S$136,3,0),"")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RAQUEL BEZERRA CHAVES FERNANDES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2235-05</v>
      </c>
      <c r="G984" s="13" t="str">
        <f>IF('[1]TCE - ANEXO III - Preencher'!H993="","",'[1]TCE - ANEXO III - Preencher'!H993)</f>
        <v>01/2026</v>
      </c>
      <c r="H984" s="14">
        <f>'[1]TCE - ANEXO III - Preencher'!I993</f>
        <v>0</v>
      </c>
      <c r="I984" s="14">
        <f>'[1]TCE - ANEXO III - Preencher'!J993</f>
        <v>509.3168</v>
      </c>
      <c r="J984" s="14">
        <f>'[1]TCE - ANEXO III - Preencher'!K993</f>
        <v>0</v>
      </c>
      <c r="K984" s="15">
        <f>'[1]TCE - ANEXO III - Preencher'!L993</f>
        <v>175.63587000000001</v>
      </c>
      <c r="L984" s="15">
        <f>'[1]TCE - ANEXO III - Preencher'!M993</f>
        <v>3.59</v>
      </c>
      <c r="M984" s="15">
        <f t="shared" si="91"/>
        <v>172.04587000000001</v>
      </c>
      <c r="N984" s="15">
        <f>'[1]TCE - ANEXO III - Preencher'!O993</f>
        <v>4.774</v>
      </c>
      <c r="O984" s="15">
        <f>'[1]TCE - ANEXO III - Preencher'!P993</f>
        <v>0</v>
      </c>
      <c r="P984" s="16">
        <f t="shared" si="92"/>
        <v>4.774</v>
      </c>
      <c r="Q984" s="15">
        <f>'[1]TCE - ANEXO III - Preencher'!R993</f>
        <v>519.21</v>
      </c>
      <c r="R984" s="15">
        <f>'[1]TCE - ANEXO III - Preencher'!S993</f>
        <v>143.65</v>
      </c>
      <c r="S984" s="16">
        <f t="shared" si="93"/>
        <v>375.56000000000006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1061.69667</v>
      </c>
    </row>
    <row r="985" spans="1:28" x14ac:dyDescent="0.25">
      <c r="A985" s="8">
        <f>IFERROR(VLOOKUP(B985,'[1]DADOS (OCULTAR)'!$Q$3:$S$136,3,0),"")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RAQUEL FERREIRA DA SILVA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4110-30</v>
      </c>
      <c r="G985" s="13" t="str">
        <f>IF('[1]TCE - ANEXO III - Preencher'!H994="","",'[1]TCE - ANEXO III - Preencher'!H994)</f>
        <v>01/2026</v>
      </c>
      <c r="H985" s="14">
        <f>'[1]TCE - ANEXO III - Preencher'!I994</f>
        <v>0</v>
      </c>
      <c r="I985" s="14">
        <f>'[1]TCE - ANEXO III - Preencher'!J994</f>
        <v>253.9624</v>
      </c>
      <c r="J985" s="14">
        <f>'[1]TCE - ANEXO III - Preencher'!K994</f>
        <v>0</v>
      </c>
      <c r="K985" s="15">
        <f>'[1]TCE - ANEXO III - Preencher'!L994</f>
        <v>175.63587000000001</v>
      </c>
      <c r="L985" s="15">
        <f>'[1]TCE - ANEXO III - Preencher'!M994</f>
        <v>44</v>
      </c>
      <c r="M985" s="15">
        <f t="shared" si="91"/>
        <v>131.63587000000001</v>
      </c>
      <c r="N985" s="15">
        <f>'[1]TCE - ANEXO III - Preencher'!O994</f>
        <v>2.27</v>
      </c>
      <c r="O985" s="15">
        <f>'[1]TCE - ANEXO III - Preencher'!P994</f>
        <v>0</v>
      </c>
      <c r="P985" s="16">
        <f t="shared" si="92"/>
        <v>2.27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387.86827</v>
      </c>
    </row>
    <row r="986" spans="1:28" x14ac:dyDescent="0.25">
      <c r="A986" s="8">
        <f>IFERROR(VLOOKUP(B986,'[1]DADOS (OCULTAR)'!$Q$3:$S$136,3,0),"")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RAQUEL PRATA CAMPOS BELTRAO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01/2026</v>
      </c>
      <c r="H986" s="14">
        <f>'[1]TCE - ANEXO III - Preencher'!I995</f>
        <v>0</v>
      </c>
      <c r="I986" s="14">
        <f>'[1]TCE - ANEXO III - Preencher'!J995</f>
        <v>464.3768</v>
      </c>
      <c r="J986" s="14">
        <f>'[1]TCE - ANEXO III - Preencher'!K995</f>
        <v>0</v>
      </c>
      <c r="K986" s="15">
        <f>'[1]TCE - ANEXO III - Preencher'!L995</f>
        <v>175.63587000000001</v>
      </c>
      <c r="L986" s="15">
        <f>'[1]TCE - ANEXO III - Preencher'!M995</f>
        <v>3.59</v>
      </c>
      <c r="M986" s="15">
        <f t="shared" si="91"/>
        <v>172.04587000000001</v>
      </c>
      <c r="N986" s="15">
        <f>'[1]TCE - ANEXO III - Preencher'!O995</f>
        <v>4.774</v>
      </c>
      <c r="O986" s="15">
        <f>'[1]TCE - ANEXO III - Preencher'!P995</f>
        <v>0</v>
      </c>
      <c r="P986" s="16">
        <f t="shared" si="92"/>
        <v>4.774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641.19667000000004</v>
      </c>
    </row>
    <row r="987" spans="1:28" x14ac:dyDescent="0.25">
      <c r="A987" s="8">
        <f>IFERROR(VLOOKUP(B987,'[1]DADOS (OCULTAR)'!$Q$3:$S$136,3,0),"")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RAQUEL VITORIA MARIA DA SILVA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4110-10</v>
      </c>
      <c r="G987" s="13" t="str">
        <f>IF('[1]TCE - ANEXO III - Preencher'!H996="","",'[1]TCE - ANEXO III - Preencher'!H996)</f>
        <v>01/2026</v>
      </c>
      <c r="H987" s="14">
        <f>'[1]TCE - ANEXO III - Preencher'!I996</f>
        <v>0</v>
      </c>
      <c r="I987" s="14">
        <f>'[1]TCE - ANEXO III - Preencher'!J996</f>
        <v>133.16399999999999</v>
      </c>
      <c r="J987" s="14">
        <f>'[1]TCE - ANEXO III - Preencher'!K996</f>
        <v>0</v>
      </c>
      <c r="K987" s="15">
        <f>'[1]TCE - ANEXO III - Preencher'!L996</f>
        <v>175.63587000000001</v>
      </c>
      <c r="L987" s="15">
        <f>'[1]TCE - ANEXO III - Preencher'!M996</f>
        <v>32.42</v>
      </c>
      <c r="M987" s="15">
        <f t="shared" si="91"/>
        <v>143.21587</v>
      </c>
      <c r="N987" s="15">
        <f>'[1]TCE - ANEXO III - Preencher'!O996</f>
        <v>2.27</v>
      </c>
      <c r="O987" s="15">
        <f>'[1]TCE - ANEXO III - Preencher'!P996</f>
        <v>0</v>
      </c>
      <c r="P987" s="16">
        <f t="shared" si="92"/>
        <v>2.27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100</v>
      </c>
      <c r="U987" s="15">
        <f>'[1]TCE - ANEXO III - Preencher'!V996</f>
        <v>0</v>
      </c>
      <c r="V987" s="16">
        <f t="shared" si="94"/>
        <v>100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378.64986999999996</v>
      </c>
    </row>
    <row r="988" spans="1:28" x14ac:dyDescent="0.25">
      <c r="A988" s="8">
        <f>IFERROR(VLOOKUP(B988,'[1]DADOS (OCULTAR)'!$Q$3:$S$136,3,0),"")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RAYANE CAROL DE ABREU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01/2026</v>
      </c>
      <c r="H988" s="14">
        <f>'[1]TCE - ANEXO III - Preencher'!I997</f>
        <v>0</v>
      </c>
      <c r="I988" s="14">
        <f>'[1]TCE - ANEXO III - Preencher'!J997</f>
        <v>297.5016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2.27</v>
      </c>
      <c r="O988" s="15">
        <f>'[1]TCE - ANEXO III - Preencher'!P997</f>
        <v>0</v>
      </c>
      <c r="P988" s="16">
        <f t="shared" si="92"/>
        <v>2.27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299.77159999999998</v>
      </c>
    </row>
    <row r="989" spans="1:28" x14ac:dyDescent="0.25">
      <c r="A989" s="8">
        <f>IFERROR(VLOOKUP(B989,'[1]DADOS (OCULTAR)'!$Q$3:$S$136,3,0),"")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RAYANE DE ARRUDA SANTIAGO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4110-30</v>
      </c>
      <c r="G989" s="13" t="str">
        <f>IF('[1]TCE - ANEXO III - Preencher'!H998="","",'[1]TCE - ANEXO III - Preencher'!H998)</f>
        <v>01/2026</v>
      </c>
      <c r="H989" s="14">
        <f>'[1]TCE - ANEXO III - Preencher'!I998</f>
        <v>0</v>
      </c>
      <c r="I989" s="14">
        <f>'[1]TCE - ANEXO III - Preencher'!J998</f>
        <v>238.99680000000001</v>
      </c>
      <c r="J989" s="14">
        <f>'[1]TCE - ANEXO III - Preencher'!K998</f>
        <v>0</v>
      </c>
      <c r="K989" s="15">
        <f>'[1]TCE - ANEXO III - Preencher'!L998</f>
        <v>175.63587000000001</v>
      </c>
      <c r="L989" s="15">
        <f>'[1]TCE - ANEXO III - Preencher'!M998</f>
        <v>44</v>
      </c>
      <c r="M989" s="15">
        <f t="shared" si="91"/>
        <v>131.63587000000001</v>
      </c>
      <c r="N989" s="15">
        <f>'[1]TCE - ANEXO III - Preencher'!O998</f>
        <v>2.27</v>
      </c>
      <c r="O989" s="15">
        <f>'[1]TCE - ANEXO III - Preencher'!P998</f>
        <v>0</v>
      </c>
      <c r="P989" s="16">
        <f t="shared" si="92"/>
        <v>2.27</v>
      </c>
      <c r="Q989" s="15">
        <f>'[1]TCE - ANEXO III - Preencher'!R998</f>
        <v>536.85</v>
      </c>
      <c r="R989" s="15">
        <f>'[1]TCE - ANEXO III - Preencher'!S998</f>
        <v>153.88</v>
      </c>
      <c r="S989" s="16">
        <f t="shared" si="93"/>
        <v>382.97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755.87266999999997</v>
      </c>
    </row>
    <row r="990" spans="1:28" x14ac:dyDescent="0.25">
      <c r="A990" s="8">
        <f>IFERROR(VLOOKUP(B990,'[1]DADOS (OCULTAR)'!$Q$3:$S$136,3,0),"")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RAYANNA THAIS PINHEIRO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2235-05</v>
      </c>
      <c r="G990" s="13" t="str">
        <f>IF('[1]TCE - ANEXO III - Preencher'!H999="","",'[1]TCE - ANEXO III - Preencher'!H999)</f>
        <v>01/2026</v>
      </c>
      <c r="H990" s="14">
        <f>'[1]TCE - ANEXO III - Preencher'!I999</f>
        <v>0</v>
      </c>
      <c r="I990" s="14">
        <f>'[1]TCE - ANEXO III - Preencher'!J999</f>
        <v>530.99360000000001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4.774</v>
      </c>
      <c r="O990" s="15">
        <f>'[1]TCE - ANEXO III - Preencher'!P999</f>
        <v>0</v>
      </c>
      <c r="P990" s="16">
        <f t="shared" si="92"/>
        <v>4.774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535.76760000000002</v>
      </c>
    </row>
    <row r="991" spans="1:28" x14ac:dyDescent="0.25">
      <c r="A991" s="8">
        <f>IFERROR(VLOOKUP(B991,'[1]DADOS (OCULTAR)'!$Q$3:$S$136,3,0),"")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>RAYANNE CAROLINE RIBEIRO DOS SANTOS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01/2026</v>
      </c>
      <c r="H991" s="14">
        <f>'[1]TCE - ANEXO III - Preencher'!I1000</f>
        <v>0</v>
      </c>
      <c r="I991" s="14">
        <f>'[1]TCE - ANEXO III - Preencher'!J1000</f>
        <v>272.79919999999998</v>
      </c>
      <c r="J991" s="14">
        <f>'[1]TCE - ANEXO III - Preencher'!K1000</f>
        <v>0</v>
      </c>
      <c r="K991" s="15">
        <f>'[1]TCE - ANEXO III - Preencher'!L1000</f>
        <v>175.63587000000001</v>
      </c>
      <c r="L991" s="15">
        <f>'[1]TCE - ANEXO III - Preencher'!M1000</f>
        <v>32.42</v>
      </c>
      <c r="M991" s="15">
        <f t="shared" si="91"/>
        <v>143.21587</v>
      </c>
      <c r="N991" s="15">
        <f>'[1]TCE - ANEXO III - Preencher'!O1000</f>
        <v>2.27</v>
      </c>
      <c r="O991" s="15">
        <f>'[1]TCE - ANEXO III - Preencher'!P1000</f>
        <v>0</v>
      </c>
      <c r="P991" s="16">
        <f t="shared" si="92"/>
        <v>2.27</v>
      </c>
      <c r="Q991" s="15">
        <f>'[1]TCE - ANEXO III - Preencher'!R1000</f>
        <v>422.25</v>
      </c>
      <c r="R991" s="15">
        <f>'[1]TCE - ANEXO III - Preencher'!S1000</f>
        <v>97.26</v>
      </c>
      <c r="S991" s="16">
        <f t="shared" si="93"/>
        <v>324.99</v>
      </c>
      <c r="T991" s="15">
        <f>'[1]TCE - ANEXO III - Preencher'!U1000</f>
        <v>81.02</v>
      </c>
      <c r="U991" s="15">
        <f>'[1]TCE - ANEXO III - Preencher'!V1000</f>
        <v>0</v>
      </c>
      <c r="V991" s="16">
        <f t="shared" si="94"/>
        <v>81.02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824.2950699999999</v>
      </c>
    </row>
    <row r="992" spans="1:28" x14ac:dyDescent="0.25">
      <c r="A992" s="8">
        <f>IFERROR(VLOOKUP(B992,'[1]DADOS (OCULTAR)'!$Q$3:$S$136,3,0),"")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RAYANNE DA SILVA XAVIER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2235-05</v>
      </c>
      <c r="G992" s="13" t="str">
        <f>IF('[1]TCE - ANEXO III - Preencher'!H1001="","",'[1]TCE - ANEXO III - Preencher'!H1001)</f>
        <v>01/2026</v>
      </c>
      <c r="H992" s="14">
        <f>'[1]TCE - ANEXO III - Preencher'!I1001</f>
        <v>0</v>
      </c>
      <c r="I992" s="14">
        <f>'[1]TCE - ANEXO III - Preencher'!J1001</f>
        <v>414.6696</v>
      </c>
      <c r="J992" s="14">
        <f>'[1]TCE - ANEXO III - Preencher'!K1001</f>
        <v>0</v>
      </c>
      <c r="K992" s="15">
        <f>'[1]TCE - ANEXO III - Preencher'!L1001</f>
        <v>175.63587000000001</v>
      </c>
      <c r="L992" s="15">
        <f>'[1]TCE - ANEXO III - Preencher'!M1001</f>
        <v>3.05</v>
      </c>
      <c r="M992" s="15">
        <f t="shared" si="91"/>
        <v>172.58587</v>
      </c>
      <c r="N992" s="15">
        <f>'[1]TCE - ANEXO III - Preencher'!O1001</f>
        <v>4.774</v>
      </c>
      <c r="O992" s="15">
        <f>'[1]TCE - ANEXO III - Preencher'!P1001</f>
        <v>0</v>
      </c>
      <c r="P992" s="16">
        <f t="shared" si="92"/>
        <v>4.774</v>
      </c>
      <c r="Q992" s="15">
        <f>'[1]TCE - ANEXO III - Preencher'!R1001</f>
        <v>588.30999999999995</v>
      </c>
      <c r="R992" s="15">
        <f>'[1]TCE - ANEXO III - Preencher'!S1001</f>
        <v>0</v>
      </c>
      <c r="S992" s="16">
        <f t="shared" si="93"/>
        <v>588.30999999999995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1180.3394699999999</v>
      </c>
    </row>
    <row r="993" spans="1:28" x14ac:dyDescent="0.25">
      <c r="A993" s="8">
        <f>IFERROR(VLOOKUP(B993,'[1]DADOS (OCULTAR)'!$Q$3:$S$136,3,0),"")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RAYELE DE SOUSA LINDOSO</v>
      </c>
      <c r="E993" s="9" t="str">
        <f>IF('[1]TCE - ANEXO III - Preencher'!F1002="4 - Assistência Odontológica","2 - Outros Profissionais da Saúde",'[1]TCE - ANEXO III - Preencher'!F1002)</f>
        <v>3 - Administrativo</v>
      </c>
      <c r="F993" s="12" t="str">
        <f>'[1]TCE - ANEXO III - Preencher'!G1002</f>
        <v>4110-10</v>
      </c>
      <c r="G993" s="13" t="str">
        <f>IF('[1]TCE - ANEXO III - Preencher'!H1002="","",'[1]TCE - ANEXO III - Preencher'!H1002)</f>
        <v>01/2026</v>
      </c>
      <c r="H993" s="14">
        <f>'[1]TCE - ANEXO III - Preencher'!I1002</f>
        <v>0</v>
      </c>
      <c r="I993" s="14">
        <f>'[1]TCE - ANEXO III - Preencher'!J1002</f>
        <v>128.22640000000001</v>
      </c>
      <c r="J993" s="14">
        <f>'[1]TCE - ANEXO III - Preencher'!K1002</f>
        <v>0</v>
      </c>
      <c r="K993" s="15">
        <f>'[1]TCE - ANEXO III - Preencher'!L1002</f>
        <v>175.63587000000001</v>
      </c>
      <c r="L993" s="15">
        <f>'[1]TCE - ANEXO III - Preencher'!M1002</f>
        <v>32.42</v>
      </c>
      <c r="M993" s="15">
        <f t="shared" si="91"/>
        <v>143.21587</v>
      </c>
      <c r="N993" s="15">
        <f>'[1]TCE - ANEXO III - Preencher'!O1002</f>
        <v>2.27</v>
      </c>
      <c r="O993" s="15">
        <f>'[1]TCE - ANEXO III - Preencher'!P1002</f>
        <v>0</v>
      </c>
      <c r="P993" s="16">
        <f t="shared" si="92"/>
        <v>2.27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100</v>
      </c>
      <c r="U993" s="15">
        <f>'[1]TCE - ANEXO III - Preencher'!V1002</f>
        <v>0</v>
      </c>
      <c r="V993" s="16">
        <f t="shared" si="94"/>
        <v>100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373.71226999999999</v>
      </c>
    </row>
    <row r="994" spans="1:28" x14ac:dyDescent="0.25">
      <c r="A994" s="8">
        <f>IFERROR(VLOOKUP(B994,'[1]DADOS (OCULTAR)'!$Q$3:$S$136,3,0),"")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RAYSSA KARLA DE OLIVEIRA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5211-30</v>
      </c>
      <c r="G994" s="13" t="str">
        <f>IF('[1]TCE - ANEXO III - Preencher'!H1003="","",'[1]TCE - ANEXO III - Preencher'!H1003)</f>
        <v>01/2026</v>
      </c>
      <c r="H994" s="14">
        <f>'[1]TCE - ANEXO III - Preencher'!I1003</f>
        <v>0</v>
      </c>
      <c r="I994" s="14">
        <f>'[1]TCE - ANEXO III - Preencher'!J1003</f>
        <v>10.407999999999999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2.27</v>
      </c>
      <c r="O994" s="15">
        <f>'[1]TCE - ANEXO III - Preencher'!P1003</f>
        <v>0</v>
      </c>
      <c r="P994" s="16">
        <f t="shared" si="92"/>
        <v>2.27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12.677999999999999</v>
      </c>
    </row>
    <row r="995" spans="1:28" x14ac:dyDescent="0.25">
      <c r="A995" s="8">
        <f>IFERROR(VLOOKUP(B995,'[1]DADOS (OCULTAR)'!$Q$3:$S$136,3,0),"")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RAYSSA SOUZA SALES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01/2026</v>
      </c>
      <c r="H995" s="14">
        <f>'[1]TCE - ANEXO III - Preencher'!I1004</f>
        <v>0</v>
      </c>
      <c r="I995" s="14">
        <f>'[1]TCE - ANEXO III - Preencher'!J1004</f>
        <v>315.45600000000002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2.27</v>
      </c>
      <c r="O995" s="15">
        <f>'[1]TCE - ANEXO III - Preencher'!P1004</f>
        <v>0</v>
      </c>
      <c r="P995" s="16">
        <f t="shared" si="92"/>
        <v>2.27</v>
      </c>
      <c r="Q995" s="15">
        <f>'[1]TCE - ANEXO III - Preencher'!R1004</f>
        <v>360.54</v>
      </c>
      <c r="R995" s="15">
        <f>'[1]TCE - ANEXO III - Preencher'!S1004</f>
        <v>83.16</v>
      </c>
      <c r="S995" s="16">
        <f t="shared" si="93"/>
        <v>277.38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595.10599999999999</v>
      </c>
    </row>
    <row r="996" spans="1:28" x14ac:dyDescent="0.25">
      <c r="A996" s="8">
        <f>IFERROR(VLOOKUP(B996,'[1]DADOS (OCULTAR)'!$Q$3:$S$136,3,0),"")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REBECA AGUIAR MARINHO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01/2026</v>
      </c>
      <c r="H996" s="14">
        <f>'[1]TCE - ANEXO III - Preencher'!I1005</f>
        <v>0</v>
      </c>
      <c r="I996" s="14">
        <f>'[1]TCE - ANEXO III - Preencher'!J1005</f>
        <v>284.548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2.27</v>
      </c>
      <c r="O996" s="15">
        <f>'[1]TCE - ANEXO III - Preencher'!P1005</f>
        <v>0</v>
      </c>
      <c r="P996" s="16">
        <f t="shared" si="92"/>
        <v>2.27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286.81799999999998</v>
      </c>
    </row>
    <row r="997" spans="1:28" x14ac:dyDescent="0.25">
      <c r="A997" s="8">
        <f>IFERROR(VLOOKUP(B997,'[1]DADOS (OCULTAR)'!$Q$3:$S$136,3,0),"")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REGINA MARIA PEREIRA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2516-05</v>
      </c>
      <c r="G997" s="13" t="str">
        <f>IF('[1]TCE - ANEXO III - Preencher'!H1006="","",'[1]TCE - ANEXO III - Preencher'!H1006)</f>
        <v>01/2026</v>
      </c>
      <c r="H997" s="14">
        <f>'[1]TCE - ANEXO III - Preencher'!I1006</f>
        <v>0</v>
      </c>
      <c r="I997" s="14">
        <f>'[1]TCE - ANEXO III - Preencher'!J1006</f>
        <v>276.0224</v>
      </c>
      <c r="J997" s="14">
        <f>'[1]TCE - ANEXO III - Preencher'!K1006</f>
        <v>0</v>
      </c>
      <c r="K997" s="15">
        <f>'[1]TCE - ANEXO III - Preencher'!L1006</f>
        <v>175.63587000000001</v>
      </c>
      <c r="L997" s="15">
        <f>'[1]TCE - ANEXO III - Preencher'!M1006</f>
        <v>44</v>
      </c>
      <c r="M997" s="15">
        <f t="shared" si="91"/>
        <v>131.63587000000001</v>
      </c>
      <c r="N997" s="15">
        <f>'[1]TCE - ANEXO III - Preencher'!O1006</f>
        <v>2.27</v>
      </c>
      <c r="O997" s="15">
        <f>'[1]TCE - ANEXO III - Preencher'!P1006</f>
        <v>0</v>
      </c>
      <c r="P997" s="16">
        <f t="shared" si="92"/>
        <v>2.27</v>
      </c>
      <c r="Q997" s="15">
        <f>'[1]TCE - ANEXO III - Preencher'!R1006</f>
        <v>492.77</v>
      </c>
      <c r="R997" s="15">
        <f>'[1]TCE - ANEXO III - Preencher'!S1006</f>
        <v>0</v>
      </c>
      <c r="S997" s="16">
        <f t="shared" si="93"/>
        <v>492.77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902.69826999999998</v>
      </c>
    </row>
    <row r="998" spans="1:28" x14ac:dyDescent="0.25">
      <c r="A998" s="8">
        <f>IFERROR(VLOOKUP(B998,'[1]DADOS (OCULTAR)'!$Q$3:$S$136,3,0),"")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REGINALDO SANTANA DA SILVA FILHO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5151-10</v>
      </c>
      <c r="G998" s="13" t="str">
        <f>IF('[1]TCE - ANEXO III - Preencher'!H1007="","",'[1]TCE - ANEXO III - Preencher'!H1007)</f>
        <v>01/2026</v>
      </c>
      <c r="H998" s="14">
        <f>'[1]TCE - ANEXO III - Preencher'!I1007</f>
        <v>0</v>
      </c>
      <c r="I998" s="14">
        <f>'[1]TCE - ANEXO III - Preencher'!J1007</f>
        <v>205.06800000000001</v>
      </c>
      <c r="J998" s="14">
        <f>'[1]TCE - ANEXO III - Preencher'!K1007</f>
        <v>0</v>
      </c>
      <c r="K998" s="15">
        <f>'[1]TCE - ANEXO III - Preencher'!L1007</f>
        <v>175.63587000000001</v>
      </c>
      <c r="L998" s="15">
        <f>'[1]TCE - ANEXO III - Preencher'!M1007</f>
        <v>32.42</v>
      </c>
      <c r="M998" s="15">
        <f t="shared" si="91"/>
        <v>143.21587</v>
      </c>
      <c r="N998" s="15">
        <f>'[1]TCE - ANEXO III - Preencher'!O1007</f>
        <v>2.27</v>
      </c>
      <c r="O998" s="15">
        <f>'[1]TCE - ANEXO III - Preencher'!P1007</f>
        <v>0</v>
      </c>
      <c r="P998" s="16">
        <f t="shared" si="92"/>
        <v>2.27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350.55386999999996</v>
      </c>
    </row>
    <row r="999" spans="1:28" x14ac:dyDescent="0.25">
      <c r="A999" s="8">
        <f>IFERROR(VLOOKUP(B999,'[1]DADOS (OCULTAR)'!$Q$3:$S$136,3,0),"")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REINAN SANTOS DA SILVA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01/2026</v>
      </c>
      <c r="H999" s="14">
        <f>'[1]TCE - ANEXO III - Preencher'!I1008</f>
        <v>0</v>
      </c>
      <c r="I999" s="14">
        <f>'[1]TCE - ANEXO III - Preencher'!J1008</f>
        <v>291.85759999999999</v>
      </c>
      <c r="J999" s="14">
        <f>'[1]TCE - ANEXO III - Preencher'!K1008</f>
        <v>0</v>
      </c>
      <c r="K999" s="15">
        <f>'[1]TCE - ANEXO III - Preencher'!L1008</f>
        <v>175.63587000000001</v>
      </c>
      <c r="L999" s="15">
        <f>'[1]TCE - ANEXO III - Preencher'!M1008</f>
        <v>32.42</v>
      </c>
      <c r="M999" s="15">
        <f t="shared" si="91"/>
        <v>143.21587</v>
      </c>
      <c r="N999" s="15">
        <f>'[1]TCE - ANEXO III - Preencher'!O1008</f>
        <v>2.27</v>
      </c>
      <c r="O999" s="15">
        <f>'[1]TCE - ANEXO III - Preencher'!P1008</f>
        <v>0</v>
      </c>
      <c r="P999" s="16">
        <f t="shared" si="92"/>
        <v>2.27</v>
      </c>
      <c r="Q999" s="15">
        <f>'[1]TCE - ANEXO III - Preencher'!R1008</f>
        <v>360.54</v>
      </c>
      <c r="R999" s="15">
        <f>'[1]TCE - ANEXO III - Preencher'!S1008</f>
        <v>97.26</v>
      </c>
      <c r="S999" s="16">
        <f t="shared" si="93"/>
        <v>263.28000000000003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700.62347</v>
      </c>
    </row>
    <row r="1000" spans="1:28" x14ac:dyDescent="0.25">
      <c r="A1000" s="8">
        <f>IFERROR(VLOOKUP(B1000,'[1]DADOS (OCULTAR)'!$Q$3:$S$136,3,0),"")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REJANE MYRELE MARIA DE SANTANA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2237-10</v>
      </c>
      <c r="G1000" s="13" t="str">
        <f>IF('[1]TCE - ANEXO III - Preencher'!H1009="","",'[1]TCE - ANEXO III - Preencher'!H1009)</f>
        <v>01/2026</v>
      </c>
      <c r="H1000" s="14">
        <f>'[1]TCE - ANEXO III - Preencher'!I1009</f>
        <v>0</v>
      </c>
      <c r="I1000" s="14">
        <f>'[1]TCE - ANEXO III - Preencher'!J1009</f>
        <v>364.8904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2.27</v>
      </c>
      <c r="O1000" s="15">
        <f>'[1]TCE - ANEXO III - Preencher'!P1009</f>
        <v>0</v>
      </c>
      <c r="P1000" s="16">
        <f t="shared" si="92"/>
        <v>2.27</v>
      </c>
      <c r="Q1000" s="15">
        <f>'[1]TCE - ANEXO III - Preencher'!R1009</f>
        <v>0</v>
      </c>
      <c r="R1000" s="15">
        <f>'[1]TCE - ANEXO III - Preencher'!S1009</f>
        <v>220.33</v>
      </c>
      <c r="S1000" s="16">
        <f t="shared" si="93"/>
        <v>-220.33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146.83039999999997</v>
      </c>
    </row>
    <row r="1001" spans="1:28" x14ac:dyDescent="0.25">
      <c r="A1001" s="8">
        <f>IFERROR(VLOOKUP(B1001,'[1]DADOS (OCULTAR)'!$Q$3:$S$136,3,0),"")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RENATA ADRIANA DA SILVA SANTOS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01/2026</v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2.27</v>
      </c>
      <c r="O1001" s="15">
        <f>'[1]TCE - ANEXO III - Preencher'!P1010</f>
        <v>0</v>
      </c>
      <c r="P1001" s="16">
        <f t="shared" si="92"/>
        <v>2.27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2.27</v>
      </c>
    </row>
    <row r="1002" spans="1:28" x14ac:dyDescent="0.25">
      <c r="A1002" s="8">
        <f>IFERROR(VLOOKUP(B1002,'[1]DADOS (OCULTAR)'!$Q$3:$S$136,3,0),"")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RENATA BARROS SANTOS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01/2026</v>
      </c>
      <c r="H1002" s="14">
        <f>'[1]TCE - ANEXO III - Preencher'!I1011</f>
        <v>0</v>
      </c>
      <c r="I1002" s="14">
        <f>'[1]TCE - ANEXO III - Preencher'!J1011</f>
        <v>620.18799999999999</v>
      </c>
      <c r="J1002" s="14">
        <f>'[1]TCE - ANEXO III - Preencher'!K1011</f>
        <v>0</v>
      </c>
      <c r="K1002" s="15">
        <f>'[1]TCE - ANEXO III - Preencher'!L1011</f>
        <v>175.63587000000001</v>
      </c>
      <c r="L1002" s="15">
        <f>'[1]TCE - ANEXO III - Preencher'!M1011</f>
        <v>3.59</v>
      </c>
      <c r="M1002" s="15">
        <f t="shared" si="91"/>
        <v>172.04587000000001</v>
      </c>
      <c r="N1002" s="15">
        <f>'[1]TCE - ANEXO III - Preencher'!O1011</f>
        <v>4.774</v>
      </c>
      <c r="O1002" s="15">
        <f>'[1]TCE - ANEXO III - Preencher'!P1011</f>
        <v>0</v>
      </c>
      <c r="P1002" s="16">
        <f t="shared" si="92"/>
        <v>4.774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797.00787000000003</v>
      </c>
    </row>
    <row r="1003" spans="1:28" x14ac:dyDescent="0.25">
      <c r="A1003" s="8">
        <f>IFERROR(VLOOKUP(B1003,'[1]DADOS (OCULTAR)'!$Q$3:$S$136,3,0),"")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RENATA GALINDO LIMA MELO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2235-05</v>
      </c>
      <c r="G1003" s="13" t="str">
        <f>IF('[1]TCE - ANEXO III - Preencher'!H1012="","",'[1]TCE - ANEXO III - Preencher'!H1012)</f>
        <v>01/2026</v>
      </c>
      <c r="H1003" s="14">
        <f>'[1]TCE - ANEXO III - Preencher'!I1012</f>
        <v>0</v>
      </c>
      <c r="I1003" s="14">
        <f>'[1]TCE - ANEXO III - Preencher'!J1012</f>
        <v>679.70320000000004</v>
      </c>
      <c r="J1003" s="14">
        <f>'[1]TCE - ANEXO III - Preencher'!K1012</f>
        <v>0</v>
      </c>
      <c r="K1003" s="15">
        <f>'[1]TCE - ANEXO III - Preencher'!L1012</f>
        <v>175.63587000000001</v>
      </c>
      <c r="L1003" s="15">
        <f>'[1]TCE - ANEXO III - Preencher'!M1012</f>
        <v>3.59</v>
      </c>
      <c r="M1003" s="15">
        <f t="shared" si="91"/>
        <v>172.04587000000001</v>
      </c>
      <c r="N1003" s="15">
        <f>'[1]TCE - ANEXO III - Preencher'!O1012</f>
        <v>4.774</v>
      </c>
      <c r="O1003" s="15">
        <f>'[1]TCE - ANEXO III - Preencher'!P1012</f>
        <v>0</v>
      </c>
      <c r="P1003" s="16">
        <f t="shared" si="92"/>
        <v>4.774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856.52307000000008</v>
      </c>
    </row>
    <row r="1004" spans="1:28" x14ac:dyDescent="0.25">
      <c r="A1004" s="8">
        <f>IFERROR(VLOOKUP(B1004,'[1]DADOS (OCULTAR)'!$Q$3:$S$136,3,0),"")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RENATA LAIS GOUVEIA SANTOS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 t="str">
        <f>IF('[1]TCE - ANEXO III - Preencher'!H1013="","",'[1]TCE - ANEXO III - Preencher'!H1013)</f>
        <v>01/2026</v>
      </c>
      <c r="H1004" s="14">
        <f>'[1]TCE - ANEXO III - Preencher'!I1013</f>
        <v>0</v>
      </c>
      <c r="I1004" s="14">
        <f>'[1]TCE - ANEXO III - Preencher'!J1013</f>
        <v>447.63200000000001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4.774</v>
      </c>
      <c r="O1004" s="15">
        <f>'[1]TCE - ANEXO III - Preencher'!P1013</f>
        <v>0</v>
      </c>
      <c r="P1004" s="16">
        <f t="shared" si="92"/>
        <v>4.774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452.40600000000001</v>
      </c>
    </row>
    <row r="1005" spans="1:28" x14ac:dyDescent="0.25">
      <c r="A1005" s="8">
        <f>IFERROR(VLOOKUP(B1005,'[1]DADOS (OCULTAR)'!$Q$3:$S$136,3,0),"")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RENATA MARIA RIBEIRO DE OLIVEIRA GONCALVES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2235-05</v>
      </c>
      <c r="G1005" s="13" t="str">
        <f>IF('[1]TCE - ANEXO III - Preencher'!H1014="","",'[1]TCE - ANEXO III - Preencher'!H1014)</f>
        <v>01/2026</v>
      </c>
      <c r="H1005" s="14">
        <f>'[1]TCE - ANEXO III - Preencher'!I1014</f>
        <v>0</v>
      </c>
      <c r="I1005" s="14">
        <f>'[1]TCE - ANEXO III - Preencher'!J1014</f>
        <v>436.00959999999998</v>
      </c>
      <c r="J1005" s="14">
        <f>'[1]TCE - ANEXO III - Preencher'!K1014</f>
        <v>0</v>
      </c>
      <c r="K1005" s="15">
        <f>'[1]TCE - ANEXO III - Preencher'!L1014</f>
        <v>175.63587000000001</v>
      </c>
      <c r="L1005" s="15">
        <f>'[1]TCE - ANEXO III - Preencher'!M1014</f>
        <v>3.05</v>
      </c>
      <c r="M1005" s="15">
        <f t="shared" si="91"/>
        <v>172.58587</v>
      </c>
      <c r="N1005" s="15">
        <f>'[1]TCE - ANEXO III - Preencher'!O1014</f>
        <v>4.774</v>
      </c>
      <c r="O1005" s="15">
        <f>'[1]TCE - ANEXO III - Preencher'!P1014</f>
        <v>0</v>
      </c>
      <c r="P1005" s="16">
        <f t="shared" si="92"/>
        <v>4.774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613.36946999999998</v>
      </c>
    </row>
    <row r="1006" spans="1:28" x14ac:dyDescent="0.25">
      <c r="A1006" s="8">
        <f>IFERROR(VLOOKUP(B1006,'[1]DADOS (OCULTAR)'!$Q$3:$S$136,3,0),"")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RENATA RIBEIRO RODRIGUES DE AZEVEDO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2236-05</v>
      </c>
      <c r="G1006" s="13" t="str">
        <f>IF('[1]TCE - ANEXO III - Preencher'!H1015="","",'[1]TCE - ANEXO III - Preencher'!H1015)</f>
        <v>01/2026</v>
      </c>
      <c r="H1006" s="14">
        <f>'[1]TCE - ANEXO III - Preencher'!I1015</f>
        <v>0</v>
      </c>
      <c r="I1006" s="14">
        <f>'[1]TCE - ANEXO III - Preencher'!J1015</f>
        <v>299.78879999999998</v>
      </c>
      <c r="J1006" s="14">
        <f>'[1]TCE - ANEXO III - Preencher'!K1015</f>
        <v>0</v>
      </c>
      <c r="K1006" s="15">
        <f>'[1]TCE - ANEXO III - Preencher'!L1015</f>
        <v>175.63587000000001</v>
      </c>
      <c r="L1006" s="15">
        <f>'[1]TCE - ANEXO III - Preencher'!M1015</f>
        <v>3.06</v>
      </c>
      <c r="M1006" s="15">
        <f t="shared" si="91"/>
        <v>172.57587000000001</v>
      </c>
      <c r="N1006" s="15">
        <f>'[1]TCE - ANEXO III - Preencher'!O1015</f>
        <v>4.774</v>
      </c>
      <c r="O1006" s="15">
        <f>'[1]TCE - ANEXO III - Preencher'!P1015</f>
        <v>0</v>
      </c>
      <c r="P1006" s="16">
        <f t="shared" si="92"/>
        <v>4.774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121.1</v>
      </c>
      <c r="U1006" s="15">
        <f>'[1]TCE - ANEXO III - Preencher'!V1015</f>
        <v>0</v>
      </c>
      <c r="V1006" s="16">
        <f t="shared" si="94"/>
        <v>121.1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598.23866999999996</v>
      </c>
    </row>
    <row r="1007" spans="1:28" x14ac:dyDescent="0.25">
      <c r="A1007" s="8">
        <f>IFERROR(VLOOKUP(B1007,'[1]DADOS (OCULTAR)'!$Q$3:$S$136,3,0),"")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RENATA SABRINA NEVES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2234-45</v>
      </c>
      <c r="G1007" s="13" t="str">
        <f>IF('[1]TCE - ANEXO III - Preencher'!H1016="","",'[1]TCE - ANEXO III - Preencher'!H1016)</f>
        <v>01/2026</v>
      </c>
      <c r="H1007" s="14">
        <f>'[1]TCE - ANEXO III - Preencher'!I1016</f>
        <v>0</v>
      </c>
      <c r="I1007" s="14">
        <f>'[1]TCE - ANEXO III - Preencher'!J1016</f>
        <v>786.53200000000004</v>
      </c>
      <c r="J1007" s="14">
        <f>'[1]TCE - ANEXO III - Preencher'!K1016</f>
        <v>0</v>
      </c>
      <c r="K1007" s="15">
        <f>'[1]TCE - ANEXO III - Preencher'!L1016</f>
        <v>175.63587000000001</v>
      </c>
      <c r="L1007" s="15">
        <f>'[1]TCE - ANEXO III - Preencher'!M1016</f>
        <v>39.020000000000003</v>
      </c>
      <c r="M1007" s="15">
        <f t="shared" si="91"/>
        <v>136.61587</v>
      </c>
      <c r="N1007" s="15">
        <f>'[1]TCE - ANEXO III - Preencher'!O1016</f>
        <v>2.27</v>
      </c>
      <c r="O1007" s="15">
        <f>'[1]TCE - ANEXO III - Preencher'!P1016</f>
        <v>0</v>
      </c>
      <c r="P1007" s="16">
        <f t="shared" si="92"/>
        <v>2.27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925.41786999999999</v>
      </c>
    </row>
    <row r="1008" spans="1:28" x14ac:dyDescent="0.25">
      <c r="A1008" s="8">
        <f>IFERROR(VLOOKUP(B1008,'[1]DADOS (OCULTAR)'!$Q$3:$S$136,3,0),"")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RENILDA CLEIDE SILVA DOS ANJOS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5142-25</v>
      </c>
      <c r="G1008" s="13" t="str">
        <f>IF('[1]TCE - ANEXO III - Preencher'!H1017="","",'[1]TCE - ANEXO III - Preencher'!H1017)</f>
        <v>01/2026</v>
      </c>
      <c r="H1008" s="14">
        <f>'[1]TCE - ANEXO III - Preencher'!I1017</f>
        <v>0</v>
      </c>
      <c r="I1008" s="14">
        <f>'[1]TCE - ANEXO III - Preencher'!J1017</f>
        <v>4.7519999999999998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2.27</v>
      </c>
      <c r="O1008" s="15">
        <f>'[1]TCE - ANEXO III - Preencher'!P1017</f>
        <v>0</v>
      </c>
      <c r="P1008" s="16">
        <f t="shared" si="92"/>
        <v>2.27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7.0220000000000002</v>
      </c>
    </row>
    <row r="1009" spans="1:28" x14ac:dyDescent="0.25">
      <c r="A1009" s="8">
        <f>IFERROR(VLOOKUP(B1009,'[1]DADOS (OCULTAR)'!$Q$3:$S$136,3,0),"")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REYDIANE RODRIGUES SANTANA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2236-05</v>
      </c>
      <c r="G1009" s="13" t="str">
        <f>IF('[1]TCE - ANEXO III - Preencher'!H1018="","",'[1]TCE - ANEXO III - Preencher'!H1018)</f>
        <v>01/2026</v>
      </c>
      <c r="H1009" s="14">
        <f>'[1]TCE - ANEXO III - Preencher'!I1018</f>
        <v>0</v>
      </c>
      <c r="I1009" s="14">
        <f>'[1]TCE - ANEXO III - Preencher'!J1018</f>
        <v>287.18639999999999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4.774</v>
      </c>
      <c r="O1009" s="15">
        <f>'[1]TCE - ANEXO III - Preencher'!P1018</f>
        <v>0</v>
      </c>
      <c r="P1009" s="16">
        <f t="shared" si="92"/>
        <v>4.774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121.1</v>
      </c>
      <c r="U1009" s="15">
        <f>'[1]TCE - ANEXO III - Preencher'!V1018</f>
        <v>0</v>
      </c>
      <c r="V1009" s="16">
        <f t="shared" si="94"/>
        <v>121.1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413.06039999999996</v>
      </c>
    </row>
    <row r="1010" spans="1:28" x14ac:dyDescent="0.25">
      <c r="A1010" s="8">
        <f>IFERROR(VLOOKUP(B1010,'[1]DADOS (OCULTAR)'!$Q$3:$S$136,3,0),"")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RHAIANNE KASSIA DA PAIXAO LIMA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4110-10</v>
      </c>
      <c r="G1010" s="13" t="str">
        <f>IF('[1]TCE - ANEXO III - Preencher'!H1019="","",'[1]TCE - ANEXO III - Preencher'!H1019)</f>
        <v>01/2026</v>
      </c>
      <c r="H1010" s="14">
        <f>'[1]TCE - ANEXO III - Preencher'!I1019</f>
        <v>0</v>
      </c>
      <c r="I1010" s="14">
        <f>'[1]TCE - ANEXO III - Preencher'!J1019</f>
        <v>130.49039999999999</v>
      </c>
      <c r="J1010" s="14">
        <f>'[1]TCE - ANEXO III - Preencher'!K1019</f>
        <v>0</v>
      </c>
      <c r="K1010" s="15">
        <f>'[1]TCE - ANEXO III - Preencher'!L1019</f>
        <v>175.63587000000001</v>
      </c>
      <c r="L1010" s="15">
        <f>'[1]TCE - ANEXO III - Preencher'!M1019</f>
        <v>32.42</v>
      </c>
      <c r="M1010" s="15">
        <f t="shared" si="91"/>
        <v>143.21587</v>
      </c>
      <c r="N1010" s="15">
        <f>'[1]TCE - ANEXO III - Preencher'!O1019</f>
        <v>2.27</v>
      </c>
      <c r="O1010" s="15">
        <f>'[1]TCE - ANEXO III - Preencher'!P1019</f>
        <v>0</v>
      </c>
      <c r="P1010" s="16">
        <f t="shared" si="92"/>
        <v>2.27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275.97627</v>
      </c>
    </row>
    <row r="1011" spans="1:28" x14ac:dyDescent="0.25">
      <c r="A1011" s="8">
        <f>IFERROR(VLOOKUP(B1011,'[1]DADOS (OCULTAR)'!$Q$3:$S$136,3,0),"")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RICHARD JORGE DE LIMA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3222-05</v>
      </c>
      <c r="G1011" s="13" t="str">
        <f>IF('[1]TCE - ANEXO III - Preencher'!H1020="","",'[1]TCE - ANEXO III - Preencher'!H1020)</f>
        <v>01/2026</v>
      </c>
      <c r="H1011" s="14">
        <f>'[1]TCE - ANEXO III - Preencher'!I1020</f>
        <v>0</v>
      </c>
      <c r="I1011" s="14">
        <f>'[1]TCE - ANEXO III - Preencher'!J1020</f>
        <v>289.7432</v>
      </c>
      <c r="J1011" s="14">
        <f>'[1]TCE - ANEXO III - Preencher'!K1020</f>
        <v>0</v>
      </c>
      <c r="K1011" s="15">
        <f>'[1]TCE - ANEXO III - Preencher'!L1020</f>
        <v>175.63587000000001</v>
      </c>
      <c r="L1011" s="15">
        <f>'[1]TCE - ANEXO III - Preencher'!M1020</f>
        <v>32.42</v>
      </c>
      <c r="M1011" s="15">
        <f t="shared" si="91"/>
        <v>143.21587</v>
      </c>
      <c r="N1011" s="15">
        <f>'[1]TCE - ANEXO III - Preencher'!O1020</f>
        <v>2.27</v>
      </c>
      <c r="O1011" s="15">
        <f>'[1]TCE - ANEXO III - Preencher'!P1020</f>
        <v>0</v>
      </c>
      <c r="P1011" s="16">
        <f t="shared" si="92"/>
        <v>2.27</v>
      </c>
      <c r="Q1011" s="15">
        <f>'[1]TCE - ANEXO III - Preencher'!R1020</f>
        <v>439.88</v>
      </c>
      <c r="R1011" s="15">
        <f>'[1]TCE - ANEXO III - Preencher'!S1020</f>
        <v>97.26</v>
      </c>
      <c r="S1011" s="16">
        <f t="shared" si="93"/>
        <v>342.62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777.84906999999998</v>
      </c>
    </row>
    <row r="1012" spans="1:28" x14ac:dyDescent="0.25">
      <c r="A1012" s="8">
        <f>IFERROR(VLOOKUP(B1012,'[1]DADOS (OCULTAR)'!$Q$3:$S$136,3,0),"")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RICHELLE DE OLIVEIRA SANTIAGO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3222-05</v>
      </c>
      <c r="G1012" s="13" t="str">
        <f>IF('[1]TCE - ANEXO III - Preencher'!H1021="","",'[1]TCE - ANEXO III - Preencher'!H1021)</f>
        <v>01/2026</v>
      </c>
      <c r="H1012" s="14">
        <f>'[1]TCE - ANEXO III - Preencher'!I1021</f>
        <v>0</v>
      </c>
      <c r="I1012" s="14">
        <f>'[1]TCE - ANEXO III - Preencher'!J1021</f>
        <v>337.46800000000002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2.27</v>
      </c>
      <c r="O1012" s="15">
        <f>'[1]TCE - ANEXO III - Preencher'!P1021</f>
        <v>0</v>
      </c>
      <c r="P1012" s="16">
        <f t="shared" si="92"/>
        <v>2.27</v>
      </c>
      <c r="Q1012" s="15">
        <f>'[1]TCE - ANEXO III - Preencher'!R1021</f>
        <v>369.36</v>
      </c>
      <c r="R1012" s="15">
        <f>'[1]TCE - ANEXO III - Preencher'!S1021</f>
        <v>94.99</v>
      </c>
      <c r="S1012" s="16">
        <f t="shared" si="93"/>
        <v>274.37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614.10799999999995</v>
      </c>
    </row>
    <row r="1013" spans="1:28" x14ac:dyDescent="0.25">
      <c r="A1013" s="8">
        <f>IFERROR(VLOOKUP(B1013,'[1]DADOS (OCULTAR)'!$Q$3:$S$136,3,0),"")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RINALDO JOSE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5211-30</v>
      </c>
      <c r="G1013" s="13" t="str">
        <f>IF('[1]TCE - ANEXO III - Preencher'!H1022="","",'[1]TCE - ANEXO III - Preencher'!H1022)</f>
        <v>01/2026</v>
      </c>
      <c r="H1013" s="14">
        <f>'[1]TCE - ANEXO III - Preencher'!I1022</f>
        <v>0</v>
      </c>
      <c r="I1013" s="14">
        <f>'[1]TCE - ANEXO III - Preencher'!J1022</f>
        <v>163.4256</v>
      </c>
      <c r="J1013" s="14">
        <f>'[1]TCE - ANEXO III - Preencher'!K1022</f>
        <v>0</v>
      </c>
      <c r="K1013" s="15">
        <f>'[1]TCE - ANEXO III - Preencher'!L1022</f>
        <v>175.63587000000001</v>
      </c>
      <c r="L1013" s="15">
        <f>'[1]TCE - ANEXO III - Preencher'!M1022</f>
        <v>35.479999999999997</v>
      </c>
      <c r="M1013" s="15">
        <f t="shared" si="91"/>
        <v>140.15587000000002</v>
      </c>
      <c r="N1013" s="15">
        <f>'[1]TCE - ANEXO III - Preencher'!O1022</f>
        <v>2.27</v>
      </c>
      <c r="O1013" s="15">
        <f>'[1]TCE - ANEXO III - Preencher'!P1022</f>
        <v>0</v>
      </c>
      <c r="P1013" s="16">
        <f t="shared" si="92"/>
        <v>2.27</v>
      </c>
      <c r="Q1013" s="15">
        <f>'[1]TCE - ANEXO III - Preencher'!R1022</f>
        <v>369.36</v>
      </c>
      <c r="R1013" s="15">
        <f>'[1]TCE - ANEXO III - Preencher'!S1022</f>
        <v>106.44</v>
      </c>
      <c r="S1013" s="16">
        <f t="shared" si="93"/>
        <v>262.92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568.77147000000002</v>
      </c>
    </row>
    <row r="1014" spans="1:28" x14ac:dyDescent="0.25">
      <c r="A1014" s="8">
        <f>IFERROR(VLOOKUP(B1014,'[1]DADOS (OCULTAR)'!$Q$3:$S$136,3,0),"")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RISONETE MARIA DA SILVA SANTOS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01/2026</v>
      </c>
      <c r="H1014" s="14">
        <f>'[1]TCE - ANEXO III - Preencher'!I1023</f>
        <v>0</v>
      </c>
      <c r="I1014" s="14">
        <f>'[1]TCE - ANEXO III - Preencher'!J1023</f>
        <v>313.916</v>
      </c>
      <c r="J1014" s="14">
        <f>'[1]TCE - ANEXO III - Preencher'!K1023</f>
        <v>0</v>
      </c>
      <c r="K1014" s="15">
        <f>'[1]TCE - ANEXO III - Preencher'!L1023</f>
        <v>175.63587000000001</v>
      </c>
      <c r="L1014" s="15">
        <f>'[1]TCE - ANEXO III - Preencher'!M1023</f>
        <v>32.42</v>
      </c>
      <c r="M1014" s="15">
        <f t="shared" si="91"/>
        <v>143.21587</v>
      </c>
      <c r="N1014" s="15">
        <f>'[1]TCE - ANEXO III - Preencher'!O1023</f>
        <v>2.27</v>
      </c>
      <c r="O1014" s="15">
        <f>'[1]TCE - ANEXO III - Preencher'!P1023</f>
        <v>0</v>
      </c>
      <c r="P1014" s="16">
        <f t="shared" si="92"/>
        <v>2.27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459.40186999999997</v>
      </c>
    </row>
    <row r="1015" spans="1:28" x14ac:dyDescent="0.25">
      <c r="A1015" s="8">
        <f>IFERROR(VLOOKUP(B1015,'[1]DADOS (OCULTAR)'!$Q$3:$S$136,3,0),"")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RITA DE CASSIA ALMEIDA NETA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2236-05</v>
      </c>
      <c r="G1015" s="13" t="str">
        <f>IF('[1]TCE - ANEXO III - Preencher'!H1024="","",'[1]TCE - ANEXO III - Preencher'!H1024)</f>
        <v>01/2026</v>
      </c>
      <c r="H1015" s="14">
        <f>'[1]TCE - ANEXO III - Preencher'!I1024</f>
        <v>0</v>
      </c>
      <c r="I1015" s="14">
        <f>'[1]TCE - ANEXO III - Preencher'!J1024</f>
        <v>292.10559999999998</v>
      </c>
      <c r="J1015" s="14">
        <f>'[1]TCE - ANEXO III - Preencher'!K1024</f>
        <v>0</v>
      </c>
      <c r="K1015" s="15">
        <f>'[1]TCE - ANEXO III - Preencher'!L1024</f>
        <v>175.63587000000001</v>
      </c>
      <c r="L1015" s="15">
        <f>'[1]TCE - ANEXO III - Preencher'!M1024</f>
        <v>3.82</v>
      </c>
      <c r="M1015" s="15">
        <f t="shared" si="91"/>
        <v>171.81587000000002</v>
      </c>
      <c r="N1015" s="15">
        <f>'[1]TCE - ANEXO III - Preencher'!O1024</f>
        <v>4.774</v>
      </c>
      <c r="O1015" s="15">
        <f>'[1]TCE - ANEXO III - Preencher'!P1024</f>
        <v>0</v>
      </c>
      <c r="P1015" s="16">
        <f t="shared" si="92"/>
        <v>4.774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121.1</v>
      </c>
      <c r="U1015" s="15">
        <f>'[1]TCE - ANEXO III - Preencher'!V1024</f>
        <v>0</v>
      </c>
      <c r="V1015" s="16">
        <f t="shared" si="94"/>
        <v>121.1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589.79547000000002</v>
      </c>
    </row>
    <row r="1016" spans="1:28" x14ac:dyDescent="0.25">
      <c r="A1016" s="8">
        <f>IFERROR(VLOOKUP(B1016,'[1]DADOS (OCULTAR)'!$Q$3:$S$136,3,0),"")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RITA DE CASSIA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5134-30</v>
      </c>
      <c r="G1016" s="13" t="str">
        <f>IF('[1]TCE - ANEXO III - Preencher'!H1025="","",'[1]TCE - ANEXO III - Preencher'!H1025)</f>
        <v>01/2026</v>
      </c>
      <c r="H1016" s="14">
        <f>'[1]TCE - ANEXO III - Preencher'!I1025</f>
        <v>0</v>
      </c>
      <c r="I1016" s="14">
        <f>'[1]TCE - ANEXO III - Preencher'!J1025</f>
        <v>195.20400000000001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2.27</v>
      </c>
      <c r="O1016" s="15">
        <f>'[1]TCE - ANEXO III - Preencher'!P1025</f>
        <v>0</v>
      </c>
      <c r="P1016" s="16">
        <f t="shared" si="92"/>
        <v>2.27</v>
      </c>
      <c r="Q1016" s="15">
        <f>'[1]TCE - ANEXO III - Preencher'!R1025</f>
        <v>369.36</v>
      </c>
      <c r="R1016" s="15">
        <f>'[1]TCE - ANEXO III - Preencher'!S1025</f>
        <v>97.26</v>
      </c>
      <c r="S1016" s="16">
        <f t="shared" si="93"/>
        <v>272.10000000000002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469.57400000000007</v>
      </c>
    </row>
    <row r="1017" spans="1:28" x14ac:dyDescent="0.25">
      <c r="A1017" s="8">
        <f>IFERROR(VLOOKUP(B1017,'[1]DADOS (OCULTAR)'!$Q$3:$S$136,3,0),"")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RITA DE CASSIA DA SILVA MELO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01/2026</v>
      </c>
      <c r="H1017" s="14">
        <f>'[1]TCE - ANEXO III - Preencher'!I1026</f>
        <v>0</v>
      </c>
      <c r="I1017" s="14">
        <f>'[1]TCE - ANEXO III - Preencher'!J1026</f>
        <v>296.44240000000002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2.27</v>
      </c>
      <c r="O1017" s="15">
        <f>'[1]TCE - ANEXO III - Preencher'!P1026</f>
        <v>0</v>
      </c>
      <c r="P1017" s="16">
        <f t="shared" si="92"/>
        <v>2.27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298.7124</v>
      </c>
    </row>
    <row r="1018" spans="1:28" x14ac:dyDescent="0.25">
      <c r="A1018" s="8">
        <f>IFERROR(VLOOKUP(B1018,'[1]DADOS (OCULTAR)'!$Q$3:$S$136,3,0),"")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RITA DE CASSIA GONZAGA DE LIRA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2235-05</v>
      </c>
      <c r="G1018" s="13" t="str">
        <f>IF('[1]TCE - ANEXO III - Preencher'!H1027="","",'[1]TCE - ANEXO III - Preencher'!H1027)</f>
        <v>01/2026</v>
      </c>
      <c r="H1018" s="14">
        <f>'[1]TCE - ANEXO III - Preencher'!I1027</f>
        <v>0</v>
      </c>
      <c r="I1018" s="14">
        <f>'[1]TCE - ANEXO III - Preencher'!J1027</f>
        <v>421.77440000000001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4.774</v>
      </c>
      <c r="O1018" s="15">
        <f>'[1]TCE - ANEXO III - Preencher'!P1027</f>
        <v>0</v>
      </c>
      <c r="P1018" s="16">
        <f t="shared" si="92"/>
        <v>4.774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426.54840000000002</v>
      </c>
    </row>
    <row r="1019" spans="1:28" x14ac:dyDescent="0.25">
      <c r="A1019" s="8">
        <f>IFERROR(VLOOKUP(B1019,'[1]DADOS (OCULTAR)'!$Q$3:$S$136,3,0),"")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RITA DE CASSIA JERONIMO DA SILVA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5134-30</v>
      </c>
      <c r="G1019" s="13" t="str">
        <f>IF('[1]TCE - ANEXO III - Preencher'!H1028="","",'[1]TCE - ANEXO III - Preencher'!H1028)</f>
        <v>01/2026</v>
      </c>
      <c r="H1019" s="14">
        <f>'[1]TCE - ANEXO III - Preencher'!I1028</f>
        <v>0</v>
      </c>
      <c r="I1019" s="14">
        <f>'[1]TCE - ANEXO III - Preencher'!J1028</f>
        <v>158.92080000000001</v>
      </c>
      <c r="J1019" s="14">
        <f>'[1]TCE - ANEXO III - Preencher'!K1028</f>
        <v>0</v>
      </c>
      <c r="K1019" s="15">
        <f>'[1]TCE - ANEXO III - Preencher'!L1028</f>
        <v>175.63587000000001</v>
      </c>
      <c r="L1019" s="15">
        <f>'[1]TCE - ANEXO III - Preencher'!M1028</f>
        <v>32.42</v>
      </c>
      <c r="M1019" s="15">
        <f t="shared" si="91"/>
        <v>143.21587</v>
      </c>
      <c r="N1019" s="15">
        <f>'[1]TCE - ANEXO III - Preencher'!O1028</f>
        <v>2.27</v>
      </c>
      <c r="O1019" s="15">
        <f>'[1]TCE - ANEXO III - Preencher'!P1028</f>
        <v>0</v>
      </c>
      <c r="P1019" s="16">
        <f t="shared" si="92"/>
        <v>2.27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304.40666999999996</v>
      </c>
    </row>
    <row r="1020" spans="1:28" x14ac:dyDescent="0.25">
      <c r="A1020" s="8">
        <f>IFERROR(VLOOKUP(B1020,'[1]DADOS (OCULTAR)'!$Q$3:$S$136,3,0),"")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RITA DE CASSIA RIBEIRO DE ANDRADE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5143-20</v>
      </c>
      <c r="G1020" s="13" t="str">
        <f>IF('[1]TCE - ANEXO III - Preencher'!H1029="","",'[1]TCE - ANEXO III - Preencher'!H1029)</f>
        <v>01/2026</v>
      </c>
      <c r="H1020" s="14">
        <f>'[1]TCE - ANEXO III - Preencher'!I1029</f>
        <v>0</v>
      </c>
      <c r="I1020" s="14">
        <f>'[1]TCE - ANEXO III - Preencher'!J1029</f>
        <v>182.27440000000001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2.27</v>
      </c>
      <c r="O1020" s="15">
        <f>'[1]TCE - ANEXO III - Preencher'!P1029</f>
        <v>0</v>
      </c>
      <c r="P1020" s="16">
        <f t="shared" si="92"/>
        <v>2.27</v>
      </c>
      <c r="Q1020" s="15">
        <f>'[1]TCE - ANEXO III - Preencher'!R1029</f>
        <v>0</v>
      </c>
      <c r="R1020" s="15">
        <f>'[1]TCE - ANEXO III - Preencher'!S1029</f>
        <v>97.26</v>
      </c>
      <c r="S1020" s="16">
        <f t="shared" si="93"/>
        <v>-97.26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87.284400000000019</v>
      </c>
    </row>
    <row r="1021" spans="1:28" x14ac:dyDescent="0.25">
      <c r="A1021" s="8">
        <f>IFERROR(VLOOKUP(B1021,'[1]DADOS (OCULTAR)'!$Q$3:$S$136,3,0),"")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ROBERIO DE LIMA MEDEIROS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2521-05</v>
      </c>
      <c r="G1021" s="13" t="str">
        <f>IF('[1]TCE - ANEXO III - Preencher'!H1030="","",'[1]TCE - ANEXO III - Preencher'!H1030)</f>
        <v>01/2026</v>
      </c>
      <c r="H1021" s="14">
        <f>'[1]TCE - ANEXO III - Preencher'!I1030</f>
        <v>0</v>
      </c>
      <c r="I1021" s="14">
        <f>'[1]TCE - ANEXO III - Preencher'!J1030</f>
        <v>354.55119999999999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2.27</v>
      </c>
      <c r="O1021" s="15">
        <f>'[1]TCE - ANEXO III - Preencher'!P1030</f>
        <v>0</v>
      </c>
      <c r="P1021" s="16">
        <f t="shared" si="92"/>
        <v>2.27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356.82119999999998</v>
      </c>
    </row>
    <row r="1022" spans="1:28" x14ac:dyDescent="0.25">
      <c r="A1022" s="8">
        <f>IFERROR(VLOOKUP(B1022,'[1]DADOS (OCULTAR)'!$Q$3:$S$136,3,0),"")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ROBERTA KELLY BARBOSA DO NASCIMENTO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2234-05</v>
      </c>
      <c r="G1022" s="13" t="str">
        <f>IF('[1]TCE - ANEXO III - Preencher'!H1031="","",'[1]TCE - ANEXO III - Preencher'!H1031)</f>
        <v>01/2026</v>
      </c>
      <c r="H1022" s="14">
        <f>'[1]TCE - ANEXO III - Preencher'!I1031</f>
        <v>0</v>
      </c>
      <c r="I1022" s="14">
        <f>'[1]TCE - ANEXO III - Preencher'!J1031</f>
        <v>485.73360000000002</v>
      </c>
      <c r="J1022" s="14">
        <f>'[1]TCE - ANEXO III - Preencher'!K1031</f>
        <v>0</v>
      </c>
      <c r="K1022" s="15">
        <f>'[1]TCE - ANEXO III - Preencher'!L1031</f>
        <v>175.63587000000001</v>
      </c>
      <c r="L1022" s="15">
        <f>'[1]TCE - ANEXO III - Preencher'!M1031</f>
        <v>21.15</v>
      </c>
      <c r="M1022" s="15">
        <f t="shared" si="91"/>
        <v>154.48587000000001</v>
      </c>
      <c r="N1022" s="15">
        <f>'[1]TCE - ANEXO III - Preencher'!O1031</f>
        <v>2.27</v>
      </c>
      <c r="O1022" s="15">
        <f>'[1]TCE - ANEXO III - Preencher'!P1031</f>
        <v>0</v>
      </c>
      <c r="P1022" s="16">
        <f t="shared" si="92"/>
        <v>2.27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642.48946999999998</v>
      </c>
    </row>
    <row r="1023" spans="1:28" x14ac:dyDescent="0.25">
      <c r="A1023" s="8">
        <f>IFERROR(VLOOKUP(B1023,'[1]DADOS (OCULTAR)'!$Q$3:$S$136,3,0),"")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ROBERTA MARIA NASCIMENTO FERREIRA FRANCA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01/2026</v>
      </c>
      <c r="H1023" s="14">
        <f>'[1]TCE - ANEXO III - Preencher'!I1032</f>
        <v>0</v>
      </c>
      <c r="I1023" s="14">
        <f>'[1]TCE - ANEXO III - Preencher'!J1032</f>
        <v>453.01600000000002</v>
      </c>
      <c r="J1023" s="14">
        <f>'[1]TCE - ANEXO III - Preencher'!K1032</f>
        <v>0</v>
      </c>
      <c r="K1023" s="15">
        <f>'[1]TCE - ANEXO III - Preencher'!L1032</f>
        <v>175.63587000000001</v>
      </c>
      <c r="L1023" s="15">
        <f>'[1]TCE - ANEXO III - Preencher'!M1032</f>
        <v>2.79</v>
      </c>
      <c r="M1023" s="15">
        <f t="shared" si="91"/>
        <v>172.84587000000002</v>
      </c>
      <c r="N1023" s="15">
        <f>'[1]TCE - ANEXO III - Preencher'!O1032</f>
        <v>4.774</v>
      </c>
      <c r="O1023" s="15">
        <f>'[1]TCE - ANEXO III - Preencher'!P1032</f>
        <v>0</v>
      </c>
      <c r="P1023" s="16">
        <f t="shared" si="92"/>
        <v>4.774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630.63587000000007</v>
      </c>
    </row>
    <row r="1024" spans="1:28" x14ac:dyDescent="0.25">
      <c r="A1024" s="8">
        <f>IFERROR(VLOOKUP(B1024,'[1]DADOS (OCULTAR)'!$Q$3:$S$136,3,0),"")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ROBERTA XAVIER DE ARAUJO GOMES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5211-30</v>
      </c>
      <c r="G1024" s="13" t="str">
        <f>IF('[1]TCE - ANEXO III - Preencher'!H1033="","",'[1]TCE - ANEXO III - Preencher'!H1033)</f>
        <v>01/2026</v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2.27</v>
      </c>
      <c r="O1024" s="15">
        <f>'[1]TCE - ANEXO III - Preencher'!P1033</f>
        <v>0</v>
      </c>
      <c r="P1024" s="16">
        <f t="shared" si="92"/>
        <v>2.27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2.27</v>
      </c>
    </row>
    <row r="1025" spans="1:28" x14ac:dyDescent="0.25">
      <c r="A1025" s="8">
        <f>IFERROR(VLOOKUP(B1025,'[1]DADOS (OCULTAR)'!$Q$3:$S$136,3,0),"")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ROBERTO FERREIRA DE ANDRADE SOUZA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5211-30</v>
      </c>
      <c r="G1025" s="13" t="str">
        <f>IF('[1]TCE - ANEXO III - Preencher'!H1034="","",'[1]TCE - ANEXO III - Preencher'!H1034)</f>
        <v>01/2026</v>
      </c>
      <c r="H1025" s="14">
        <f>'[1]TCE - ANEXO III - Preencher'!I1034</f>
        <v>0</v>
      </c>
      <c r="I1025" s="14">
        <f>'[1]TCE - ANEXO III - Preencher'!J1034</f>
        <v>197.37280000000001</v>
      </c>
      <c r="J1025" s="14">
        <f>'[1]TCE - ANEXO III - Preencher'!K1034</f>
        <v>0</v>
      </c>
      <c r="K1025" s="15">
        <f>'[1]TCE - ANEXO III - Preencher'!L1034</f>
        <v>175.63587000000001</v>
      </c>
      <c r="L1025" s="15">
        <f>'[1]TCE - ANEXO III - Preencher'!M1034</f>
        <v>35.479999999999997</v>
      </c>
      <c r="M1025" s="15">
        <f t="shared" si="91"/>
        <v>140.15587000000002</v>
      </c>
      <c r="N1025" s="15">
        <f>'[1]TCE - ANEXO III - Preencher'!O1034</f>
        <v>2.27</v>
      </c>
      <c r="O1025" s="15">
        <f>'[1]TCE - ANEXO III - Preencher'!P1034</f>
        <v>0</v>
      </c>
      <c r="P1025" s="16">
        <f t="shared" si="92"/>
        <v>2.27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339.79867000000002</v>
      </c>
    </row>
    <row r="1026" spans="1:28" x14ac:dyDescent="0.25">
      <c r="A1026" s="8">
        <f>IFERROR(VLOOKUP(B1026,'[1]DADOS (OCULTAR)'!$Q$3:$S$136,3,0),"")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ROBSON HENRIQUE DA SILVA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01/2026</v>
      </c>
      <c r="H1026" s="14">
        <f>'[1]TCE - ANEXO III - Preencher'!I1035</f>
        <v>0</v>
      </c>
      <c r="I1026" s="14">
        <f>'[1]TCE - ANEXO III - Preencher'!J1035</f>
        <v>320.51920000000001</v>
      </c>
      <c r="J1026" s="14">
        <f>'[1]TCE - ANEXO III - Preencher'!K1035</f>
        <v>0</v>
      </c>
      <c r="K1026" s="15">
        <f>'[1]TCE - ANEXO III - Preencher'!L1035</f>
        <v>175.63587000000001</v>
      </c>
      <c r="L1026" s="15">
        <f>'[1]TCE - ANEXO III - Preencher'!M1035</f>
        <v>32.42</v>
      </c>
      <c r="M1026" s="15">
        <f t="shared" si="91"/>
        <v>143.21587</v>
      </c>
      <c r="N1026" s="15">
        <f>'[1]TCE - ANEXO III - Preencher'!O1035</f>
        <v>2.27</v>
      </c>
      <c r="O1026" s="15">
        <f>'[1]TCE - ANEXO III - Preencher'!P1035</f>
        <v>0</v>
      </c>
      <c r="P1026" s="16">
        <f t="shared" si="92"/>
        <v>2.27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466.00506999999999</v>
      </c>
    </row>
    <row r="1027" spans="1:28" x14ac:dyDescent="0.25">
      <c r="A1027" s="8">
        <f>IFERROR(VLOOKUP(B1027,'[1]DADOS (OCULTAR)'!$Q$3:$S$136,3,0),"")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RODRIGO GOMES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01/2026</v>
      </c>
      <c r="H1027" s="14">
        <f>'[1]TCE - ANEXO III - Preencher'!I1036</f>
        <v>0</v>
      </c>
      <c r="I1027" s="14">
        <f>'[1]TCE - ANEXO III - Preencher'!J1036</f>
        <v>509.4</v>
      </c>
      <c r="J1027" s="14">
        <f>'[1]TCE - ANEXO III - Preencher'!K1036</f>
        <v>0</v>
      </c>
      <c r="K1027" s="15">
        <f>'[1]TCE - ANEXO III - Preencher'!L1036</f>
        <v>175.63587000000001</v>
      </c>
      <c r="L1027" s="15">
        <f>'[1]TCE - ANEXO III - Preencher'!M1036</f>
        <v>2.79</v>
      </c>
      <c r="M1027" s="15">
        <f t="shared" si="91"/>
        <v>172.84587000000002</v>
      </c>
      <c r="N1027" s="15">
        <f>'[1]TCE - ANEXO III - Preencher'!O1036</f>
        <v>4.774</v>
      </c>
      <c r="O1027" s="15">
        <f>'[1]TCE - ANEXO III - Preencher'!P1036</f>
        <v>0</v>
      </c>
      <c r="P1027" s="16">
        <f t="shared" si="92"/>
        <v>4.774</v>
      </c>
      <c r="Q1027" s="15">
        <f>'[1]TCE - ANEXO III - Preencher'!R1036</f>
        <v>616.17999999999995</v>
      </c>
      <c r="R1027" s="15">
        <f>'[1]TCE - ANEXO III - Preencher'!S1036</f>
        <v>0</v>
      </c>
      <c r="S1027" s="16">
        <f t="shared" si="93"/>
        <v>616.17999999999995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1303.1998699999999</v>
      </c>
    </row>
    <row r="1028" spans="1:28" x14ac:dyDescent="0.25">
      <c r="A1028" s="8">
        <f>IFERROR(VLOOKUP(B1028,'[1]DADOS (OCULTAR)'!$Q$3:$S$136,3,0),"")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ROMULO LUIS DE OLIVEIRA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5174-10</v>
      </c>
      <c r="G1028" s="13" t="str">
        <f>IF('[1]TCE - ANEXO III - Preencher'!H1037="","",'[1]TCE - ANEXO III - Preencher'!H1037)</f>
        <v>01/2026</v>
      </c>
      <c r="H1028" s="14">
        <f>'[1]TCE - ANEXO III - Preencher'!I1037</f>
        <v>0</v>
      </c>
      <c r="I1028" s="14">
        <f>'[1]TCE - ANEXO III - Preencher'!J1037</f>
        <v>67.124799999999993</v>
      </c>
      <c r="J1028" s="14">
        <f>'[1]TCE - ANEXO III - Preencher'!K1037</f>
        <v>0</v>
      </c>
      <c r="K1028" s="15">
        <f>'[1]TCE - ANEXO III - Preencher'!L1037</f>
        <v>175.63587000000001</v>
      </c>
      <c r="L1028" s="15">
        <f>'[1]TCE - ANEXO III - Preencher'!M1037</f>
        <v>32.42</v>
      </c>
      <c r="M1028" s="15">
        <f t="shared" ref="M1028:M1091" si="97">K1028-L1028</f>
        <v>143.21587</v>
      </c>
      <c r="N1028" s="15">
        <f>'[1]TCE - ANEXO III - Preencher'!O1037</f>
        <v>2.27</v>
      </c>
      <c r="O1028" s="15">
        <f>'[1]TCE - ANEXO III - Preencher'!P1037</f>
        <v>0</v>
      </c>
      <c r="P1028" s="16">
        <f t="shared" ref="P1028:P1091" si="98">N1028-O1028</f>
        <v>2.27</v>
      </c>
      <c r="Q1028" s="15">
        <f>'[1]TCE - ANEXO III - Preencher'!R1037</f>
        <v>369.36</v>
      </c>
      <c r="R1028" s="15">
        <f>'[1]TCE - ANEXO III - Preencher'!S1037</f>
        <v>0</v>
      </c>
      <c r="S1028" s="16">
        <f t="shared" ref="S1028:S1091" si="99">Q1028-R1028</f>
        <v>369.36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581.97067000000004</v>
      </c>
    </row>
    <row r="1029" spans="1:28" x14ac:dyDescent="0.25">
      <c r="A1029" s="8">
        <f>IFERROR(VLOOKUP(B1029,'[1]DADOS (OCULTAR)'!$Q$3:$S$136,3,0),"")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RONALDO DE MELO E SILVA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9511-05</v>
      </c>
      <c r="G1029" s="13" t="str">
        <f>IF('[1]TCE - ANEXO III - Preencher'!H1038="","",'[1]TCE - ANEXO III - Preencher'!H1038)</f>
        <v>01/2026</v>
      </c>
      <c r="H1029" s="14">
        <f>'[1]TCE - ANEXO III - Preencher'!I1038</f>
        <v>0</v>
      </c>
      <c r="I1029" s="14">
        <f>'[1]TCE - ANEXO III - Preencher'!J1038</f>
        <v>315.29520000000002</v>
      </c>
      <c r="J1029" s="14">
        <f>'[1]TCE - ANEXO III - Preencher'!K1038</f>
        <v>0</v>
      </c>
      <c r="K1029" s="15">
        <f>'[1]TCE - ANEXO III - Preencher'!L1038</f>
        <v>175.63587000000001</v>
      </c>
      <c r="L1029" s="15">
        <f>'[1]TCE - ANEXO III - Preencher'!M1038</f>
        <v>44</v>
      </c>
      <c r="M1029" s="15">
        <f t="shared" si="97"/>
        <v>131.63587000000001</v>
      </c>
      <c r="N1029" s="15">
        <f>'[1]TCE - ANEXO III - Preencher'!O1038</f>
        <v>2.27</v>
      </c>
      <c r="O1029" s="15">
        <f>'[1]TCE - ANEXO III - Preencher'!P1038</f>
        <v>0</v>
      </c>
      <c r="P1029" s="16">
        <f t="shared" si="98"/>
        <v>2.27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449.20107000000002</v>
      </c>
    </row>
    <row r="1030" spans="1:28" x14ac:dyDescent="0.25">
      <c r="A1030" s="8">
        <f>IFERROR(VLOOKUP(B1030,'[1]DADOS (OCULTAR)'!$Q$3:$S$136,3,0),"")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ROSAILTON SANTANA DOS SANTOS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3222-05</v>
      </c>
      <c r="G1030" s="13" t="str">
        <f>IF('[1]TCE - ANEXO III - Preencher'!H1039="","",'[1]TCE - ANEXO III - Preencher'!H1039)</f>
        <v>01/2026</v>
      </c>
      <c r="H1030" s="14">
        <f>'[1]TCE - ANEXO III - Preencher'!I1039</f>
        <v>0</v>
      </c>
      <c r="I1030" s="14">
        <f>'[1]TCE - ANEXO III - Preencher'!J1039</f>
        <v>317.9008</v>
      </c>
      <c r="J1030" s="14">
        <f>'[1]TCE - ANEXO III - Preencher'!K1039</f>
        <v>0</v>
      </c>
      <c r="K1030" s="15">
        <f>'[1]TCE - ANEXO III - Preencher'!L1039</f>
        <v>175.63587000000001</v>
      </c>
      <c r="L1030" s="15">
        <f>'[1]TCE - ANEXO III - Preencher'!M1039</f>
        <v>32.42</v>
      </c>
      <c r="M1030" s="15">
        <f t="shared" si="97"/>
        <v>143.21587</v>
      </c>
      <c r="N1030" s="15">
        <f>'[1]TCE - ANEXO III - Preencher'!O1039</f>
        <v>2.27</v>
      </c>
      <c r="O1030" s="15">
        <f>'[1]TCE - ANEXO III - Preencher'!P1039</f>
        <v>0</v>
      </c>
      <c r="P1030" s="16">
        <f t="shared" si="98"/>
        <v>2.27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463.38666999999998</v>
      </c>
    </row>
    <row r="1031" spans="1:28" x14ac:dyDescent="0.25">
      <c r="A1031" s="8">
        <f>IFERROR(VLOOKUP(B1031,'[1]DADOS (OCULTAR)'!$Q$3:$S$136,3,0),"")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ROSALIA GOMES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 t="str">
        <f>IF('[1]TCE - ANEXO III - Preencher'!H1040="","",'[1]TCE - ANEXO III - Preencher'!H1040)</f>
        <v>01/2026</v>
      </c>
      <c r="H1031" s="14">
        <f>'[1]TCE - ANEXO III - Preencher'!I1040</f>
        <v>0</v>
      </c>
      <c r="I1031" s="14">
        <f>'[1]TCE - ANEXO III - Preencher'!J1040</f>
        <v>483.78879999999998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4.774</v>
      </c>
      <c r="O1031" s="15">
        <f>'[1]TCE - ANEXO III - Preencher'!P1040</f>
        <v>0</v>
      </c>
      <c r="P1031" s="16">
        <f t="shared" si="98"/>
        <v>4.774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488.56279999999998</v>
      </c>
    </row>
    <row r="1032" spans="1:28" x14ac:dyDescent="0.25">
      <c r="A1032" s="8">
        <f>IFERROR(VLOOKUP(B1032,'[1]DADOS (OCULTAR)'!$Q$3:$S$136,3,0),"")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ROSALVA VALERIA GOMES DE LIMA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01/2026</v>
      </c>
      <c r="H1032" s="14">
        <f>'[1]TCE - ANEXO III - Preencher'!I1041</f>
        <v>0</v>
      </c>
      <c r="I1032" s="14">
        <f>'[1]TCE - ANEXO III - Preencher'!J1041</f>
        <v>406.84559999999999</v>
      </c>
      <c r="J1032" s="14">
        <f>'[1]TCE - ANEXO III - Preencher'!K1041</f>
        <v>0</v>
      </c>
      <c r="K1032" s="15">
        <f>'[1]TCE - ANEXO III - Preencher'!L1041</f>
        <v>175.63587000000001</v>
      </c>
      <c r="L1032" s="15">
        <f>'[1]TCE - ANEXO III - Preencher'!M1041</f>
        <v>32.42</v>
      </c>
      <c r="M1032" s="15">
        <f t="shared" si="97"/>
        <v>143.21587</v>
      </c>
      <c r="N1032" s="15">
        <f>'[1]TCE - ANEXO III - Preencher'!O1041</f>
        <v>2.27</v>
      </c>
      <c r="O1032" s="15">
        <f>'[1]TCE - ANEXO III - Preencher'!P1041</f>
        <v>0</v>
      </c>
      <c r="P1032" s="16">
        <f t="shared" si="98"/>
        <v>2.27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552.33146999999997</v>
      </c>
    </row>
    <row r="1033" spans="1:28" x14ac:dyDescent="0.25">
      <c r="A1033" s="8">
        <f>IFERROR(VLOOKUP(B1033,'[1]DADOS (OCULTAR)'!$Q$3:$S$136,3,0),"")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ROSANA SOUZA DE MORAES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2235-05</v>
      </c>
      <c r="G1033" s="13" t="str">
        <f>IF('[1]TCE - ANEXO III - Preencher'!H1042="","",'[1]TCE - ANEXO III - Preencher'!H1042)</f>
        <v>01/2026</v>
      </c>
      <c r="H1033" s="14">
        <f>'[1]TCE - ANEXO III - Preencher'!I1042</f>
        <v>0</v>
      </c>
      <c r="I1033" s="14">
        <f>'[1]TCE - ANEXO III - Preencher'!J1042</f>
        <v>502.50240000000002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4.774</v>
      </c>
      <c r="O1033" s="15">
        <f>'[1]TCE - ANEXO III - Preencher'!P1042</f>
        <v>0</v>
      </c>
      <c r="P1033" s="16">
        <f t="shared" si="98"/>
        <v>4.774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507.27640000000002</v>
      </c>
    </row>
    <row r="1034" spans="1:28" x14ac:dyDescent="0.25">
      <c r="A1034" s="8">
        <f>IFERROR(VLOOKUP(B1034,'[1]DADOS (OCULTAR)'!$Q$3:$S$136,3,0),"")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ROSANGELA BATISTA CAVALCANTI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5143-20</v>
      </c>
      <c r="G1034" s="13" t="str">
        <f>IF('[1]TCE - ANEXO III - Preencher'!H1043="","",'[1]TCE - ANEXO III - Preencher'!H1043)</f>
        <v>01/2026</v>
      </c>
      <c r="H1034" s="14">
        <f>'[1]TCE - ANEXO III - Preencher'!I1043</f>
        <v>0</v>
      </c>
      <c r="I1034" s="14">
        <f>'[1]TCE - ANEXO III - Preencher'!J1043</f>
        <v>181.55199999999999</v>
      </c>
      <c r="J1034" s="14">
        <f>'[1]TCE - ANEXO III - Preencher'!K1043</f>
        <v>0</v>
      </c>
      <c r="K1034" s="15">
        <f>'[1]TCE - ANEXO III - Preencher'!L1043</f>
        <v>175.63587000000001</v>
      </c>
      <c r="L1034" s="15">
        <f>'[1]TCE - ANEXO III - Preencher'!M1043</f>
        <v>32.42</v>
      </c>
      <c r="M1034" s="15">
        <f t="shared" si="97"/>
        <v>143.21587</v>
      </c>
      <c r="N1034" s="15">
        <f>'[1]TCE - ANEXO III - Preencher'!O1043</f>
        <v>2.27</v>
      </c>
      <c r="O1034" s="15">
        <f>'[1]TCE - ANEXO III - Preencher'!P1043</f>
        <v>0</v>
      </c>
      <c r="P1034" s="16">
        <f t="shared" si="98"/>
        <v>2.27</v>
      </c>
      <c r="Q1034" s="15">
        <f>'[1]TCE - ANEXO III - Preencher'!R1043</f>
        <v>369.36</v>
      </c>
      <c r="R1034" s="15">
        <f>'[1]TCE - ANEXO III - Preencher'!S1043</f>
        <v>0</v>
      </c>
      <c r="S1034" s="16">
        <f t="shared" si="99"/>
        <v>369.36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696.39787000000001</v>
      </c>
    </row>
    <row r="1035" spans="1:28" x14ac:dyDescent="0.25">
      <c r="A1035" s="8">
        <f>IFERROR(VLOOKUP(B1035,'[1]DADOS (OCULTAR)'!$Q$3:$S$136,3,0),"")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ROSANGELA MARIA DOS SANTOS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5152-05</v>
      </c>
      <c r="G1035" s="13" t="str">
        <f>IF('[1]TCE - ANEXO III - Preencher'!H1044="","",'[1]TCE - ANEXO III - Preencher'!H1044)</f>
        <v>01/2026</v>
      </c>
      <c r="H1035" s="14">
        <f>'[1]TCE - ANEXO III - Preencher'!I1044</f>
        <v>0</v>
      </c>
      <c r="I1035" s="14">
        <f>'[1]TCE - ANEXO III - Preencher'!J1044</f>
        <v>185.37119999999999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2.27</v>
      </c>
      <c r="O1035" s="15">
        <f>'[1]TCE - ANEXO III - Preencher'!P1044</f>
        <v>0</v>
      </c>
      <c r="P1035" s="16">
        <f t="shared" si="98"/>
        <v>2.27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187.6412</v>
      </c>
    </row>
    <row r="1036" spans="1:28" x14ac:dyDescent="0.25">
      <c r="A1036" s="8">
        <f>IFERROR(VLOOKUP(B1036,'[1]DADOS (OCULTAR)'!$Q$3:$S$136,3,0),"")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ROSANGELA MARIA LIMA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01/2026</v>
      </c>
      <c r="H1036" s="14">
        <f>'[1]TCE - ANEXO III - Preencher'!I1045</f>
        <v>0</v>
      </c>
      <c r="I1036" s="14">
        <f>'[1]TCE - ANEXO III - Preencher'!J1045</f>
        <v>345.22640000000001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2.27</v>
      </c>
      <c r="O1036" s="15">
        <f>'[1]TCE - ANEXO III - Preencher'!P1045</f>
        <v>0</v>
      </c>
      <c r="P1036" s="16">
        <f t="shared" si="98"/>
        <v>2.27</v>
      </c>
      <c r="Q1036" s="15">
        <f>'[1]TCE - ANEXO III - Preencher'!R1045</f>
        <v>0</v>
      </c>
      <c r="R1036" s="15">
        <f>'[1]TCE - ANEXO III - Preencher'!S1045</f>
        <v>97.26</v>
      </c>
      <c r="S1036" s="16">
        <f t="shared" si="99"/>
        <v>-97.26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250.2364</v>
      </c>
    </row>
    <row r="1037" spans="1:28" x14ac:dyDescent="0.25">
      <c r="A1037" s="8">
        <f>IFERROR(VLOOKUP(B1037,'[1]DADOS (OCULTAR)'!$Q$3:$S$136,3,0),"")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ROSEANE SOUZA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01/2026</v>
      </c>
      <c r="H1037" s="14">
        <f>'[1]TCE - ANEXO III - Preencher'!I1046</f>
        <v>0</v>
      </c>
      <c r="I1037" s="14">
        <f>'[1]TCE - ANEXO III - Preencher'!J1046</f>
        <v>302.86559999999997</v>
      </c>
      <c r="J1037" s="14">
        <f>'[1]TCE - ANEXO III - Preencher'!K1046</f>
        <v>0</v>
      </c>
      <c r="K1037" s="15">
        <f>'[1]TCE - ANEXO III - Preencher'!L1046</f>
        <v>175.63587000000001</v>
      </c>
      <c r="L1037" s="15">
        <f>'[1]TCE - ANEXO III - Preencher'!M1046</f>
        <v>32.42</v>
      </c>
      <c r="M1037" s="15">
        <f t="shared" si="97"/>
        <v>143.21587</v>
      </c>
      <c r="N1037" s="15">
        <f>'[1]TCE - ANEXO III - Preencher'!O1046</f>
        <v>2.27</v>
      </c>
      <c r="O1037" s="15">
        <f>'[1]TCE - ANEXO III - Preencher'!P1046</f>
        <v>0</v>
      </c>
      <c r="P1037" s="16">
        <f t="shared" si="98"/>
        <v>2.27</v>
      </c>
      <c r="Q1037" s="15">
        <f>'[1]TCE - ANEXO III - Preencher'!R1046</f>
        <v>0</v>
      </c>
      <c r="R1037" s="15">
        <f>'[1]TCE - ANEXO III - Preencher'!S1046</f>
        <v>97.26</v>
      </c>
      <c r="S1037" s="16">
        <f t="shared" si="99"/>
        <v>-97.26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351.09146999999996</v>
      </c>
    </row>
    <row r="1038" spans="1:28" x14ac:dyDescent="0.25">
      <c r="A1038" s="8">
        <f>IFERROR(VLOOKUP(B1038,'[1]DADOS (OCULTAR)'!$Q$3:$S$136,3,0),"")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ROSEMARY ALMEIDA DO MONTE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01/2026</v>
      </c>
      <c r="H1038" s="14">
        <f>'[1]TCE - ANEXO III - Preencher'!I1047</f>
        <v>0</v>
      </c>
      <c r="I1038" s="14">
        <f>'[1]TCE - ANEXO III - Preencher'!J1047</f>
        <v>314.56639999999999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2.27</v>
      </c>
      <c r="O1038" s="15">
        <f>'[1]TCE - ANEXO III - Preencher'!P1047</f>
        <v>0</v>
      </c>
      <c r="P1038" s="16">
        <f t="shared" si="98"/>
        <v>2.27</v>
      </c>
      <c r="Q1038" s="15">
        <f>'[1]TCE - ANEXO III - Preencher'!R1047</f>
        <v>369.36</v>
      </c>
      <c r="R1038" s="15">
        <f>'[1]TCE - ANEXO III - Preencher'!S1047</f>
        <v>97.26</v>
      </c>
      <c r="S1038" s="16">
        <f t="shared" si="99"/>
        <v>272.10000000000002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588.93640000000005</v>
      </c>
    </row>
    <row r="1039" spans="1:28" x14ac:dyDescent="0.25">
      <c r="A1039" s="8">
        <f>IFERROR(VLOOKUP(B1039,'[1]DADOS (OCULTAR)'!$Q$3:$S$136,3,0),"")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ROSEMERE BARBOSA RIO TINTO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01/2026</v>
      </c>
      <c r="H1039" s="14">
        <f>'[1]TCE - ANEXO III - Preencher'!I1048</f>
        <v>0</v>
      </c>
      <c r="I1039" s="14">
        <f>'[1]TCE - ANEXO III - Preencher'!J1048</f>
        <v>423.19200000000001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2.27</v>
      </c>
      <c r="O1039" s="15">
        <f>'[1]TCE - ANEXO III - Preencher'!P1048</f>
        <v>0</v>
      </c>
      <c r="P1039" s="16">
        <f t="shared" si="98"/>
        <v>2.27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425.46199999999999</v>
      </c>
    </row>
    <row r="1040" spans="1:28" x14ac:dyDescent="0.25">
      <c r="A1040" s="8">
        <f>IFERROR(VLOOKUP(B1040,'[1]DADOS (OCULTAR)'!$Q$3:$S$136,3,0),"")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ROSENI BARBOZA DA SILVA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5143-20</v>
      </c>
      <c r="G1040" s="13" t="str">
        <f>IF('[1]TCE - ANEXO III - Preencher'!H1049="","",'[1]TCE - ANEXO III - Preencher'!H1049)</f>
        <v>01/2026</v>
      </c>
      <c r="H1040" s="14">
        <f>'[1]TCE - ANEXO III - Preencher'!I1049</f>
        <v>0</v>
      </c>
      <c r="I1040" s="14">
        <f>'[1]TCE - ANEXO III - Preencher'!J1049</f>
        <v>207.2576</v>
      </c>
      <c r="J1040" s="14">
        <f>'[1]TCE - ANEXO III - Preencher'!K1049</f>
        <v>0</v>
      </c>
      <c r="K1040" s="15">
        <f>'[1]TCE - ANEXO III - Preencher'!L1049</f>
        <v>175.63587000000001</v>
      </c>
      <c r="L1040" s="15">
        <f>'[1]TCE - ANEXO III - Preencher'!M1049</f>
        <v>32.42</v>
      </c>
      <c r="M1040" s="15">
        <f t="shared" si="97"/>
        <v>143.21587</v>
      </c>
      <c r="N1040" s="15">
        <f>'[1]TCE - ANEXO III - Preencher'!O1049</f>
        <v>2.27</v>
      </c>
      <c r="O1040" s="15">
        <f>'[1]TCE - ANEXO III - Preencher'!P1049</f>
        <v>0</v>
      </c>
      <c r="P1040" s="16">
        <f t="shared" si="98"/>
        <v>2.27</v>
      </c>
      <c r="Q1040" s="15">
        <f>'[1]TCE - ANEXO III - Preencher'!R1049</f>
        <v>369.36</v>
      </c>
      <c r="R1040" s="15">
        <f>'[1]TCE - ANEXO III - Preencher'!S1049</f>
        <v>97.26</v>
      </c>
      <c r="S1040" s="16">
        <f t="shared" si="99"/>
        <v>272.10000000000002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624.84347000000002</v>
      </c>
    </row>
    <row r="1041" spans="1:28" x14ac:dyDescent="0.25">
      <c r="A1041" s="8">
        <f>IFERROR(VLOOKUP(B1041,'[1]DADOS (OCULTAR)'!$Q$3:$S$136,3,0),"")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ROSIANE COSME DA SILVA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2235-05</v>
      </c>
      <c r="G1041" s="13" t="str">
        <f>IF('[1]TCE - ANEXO III - Preencher'!H1050="","",'[1]TCE - ANEXO III - Preencher'!H1050)</f>
        <v>01/2026</v>
      </c>
      <c r="H1041" s="14">
        <f>'[1]TCE - ANEXO III - Preencher'!I1050</f>
        <v>0</v>
      </c>
      <c r="I1041" s="14">
        <f>'[1]TCE - ANEXO III - Preencher'!J1050</f>
        <v>750.93520000000001</v>
      </c>
      <c r="J1041" s="14">
        <f>'[1]TCE - ANEXO III - Preencher'!K1050</f>
        <v>0</v>
      </c>
      <c r="K1041" s="15">
        <f>'[1]TCE - ANEXO III - Preencher'!L1050</f>
        <v>175.63587000000001</v>
      </c>
      <c r="L1041" s="15">
        <f>'[1]TCE - ANEXO III - Preencher'!M1050</f>
        <v>3.59</v>
      </c>
      <c r="M1041" s="15">
        <f t="shared" si="97"/>
        <v>172.04587000000001</v>
      </c>
      <c r="N1041" s="15">
        <f>'[1]TCE - ANEXO III - Preencher'!O1050</f>
        <v>4.774</v>
      </c>
      <c r="O1041" s="15">
        <f>'[1]TCE - ANEXO III - Preencher'!P1050</f>
        <v>0</v>
      </c>
      <c r="P1041" s="16">
        <f t="shared" si="98"/>
        <v>4.774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927.75507000000005</v>
      </c>
    </row>
    <row r="1042" spans="1:28" x14ac:dyDescent="0.25">
      <c r="A1042" s="8">
        <f>IFERROR(VLOOKUP(B1042,'[1]DADOS (OCULTAR)'!$Q$3:$S$136,3,0),"")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ROSILENE DA SILVA CORREIA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5143-20</v>
      </c>
      <c r="G1042" s="13" t="str">
        <f>IF('[1]TCE - ANEXO III - Preencher'!H1051="","",'[1]TCE - ANEXO III - Preencher'!H1051)</f>
        <v>01/2026</v>
      </c>
      <c r="H1042" s="14">
        <f>'[1]TCE - ANEXO III - Preencher'!I1051</f>
        <v>0</v>
      </c>
      <c r="I1042" s="14">
        <f>'[1]TCE - ANEXO III - Preencher'!J1051</f>
        <v>181.4616</v>
      </c>
      <c r="J1042" s="14">
        <f>'[1]TCE - ANEXO III - Preencher'!K1051</f>
        <v>0</v>
      </c>
      <c r="K1042" s="15">
        <f>'[1]TCE - ANEXO III - Preencher'!L1051</f>
        <v>175.63587000000001</v>
      </c>
      <c r="L1042" s="15">
        <f>'[1]TCE - ANEXO III - Preencher'!M1051</f>
        <v>32.42</v>
      </c>
      <c r="M1042" s="15">
        <f t="shared" si="97"/>
        <v>143.21587</v>
      </c>
      <c r="N1042" s="15">
        <f>'[1]TCE - ANEXO III - Preencher'!O1051</f>
        <v>2.27</v>
      </c>
      <c r="O1042" s="15">
        <f>'[1]TCE - ANEXO III - Preencher'!P1051</f>
        <v>0</v>
      </c>
      <c r="P1042" s="16">
        <f t="shared" si="98"/>
        <v>2.27</v>
      </c>
      <c r="Q1042" s="15">
        <f>'[1]TCE - ANEXO III - Preencher'!R1051</f>
        <v>369.36</v>
      </c>
      <c r="R1042" s="15">
        <f>'[1]TCE - ANEXO III - Preencher'!S1051</f>
        <v>0</v>
      </c>
      <c r="S1042" s="16">
        <f t="shared" si="99"/>
        <v>369.36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696.30746999999997</v>
      </c>
    </row>
    <row r="1043" spans="1:28" x14ac:dyDescent="0.25">
      <c r="A1043" s="8">
        <f>IFERROR(VLOOKUP(B1043,'[1]DADOS (OCULTAR)'!$Q$3:$S$136,3,0),"")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ROSILENE MARIA DA SILVA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5143-20</v>
      </c>
      <c r="G1043" s="13" t="str">
        <f>IF('[1]TCE - ANEXO III - Preencher'!H1052="","",'[1]TCE - ANEXO III - Preencher'!H1052)</f>
        <v>01/2026</v>
      </c>
      <c r="H1043" s="14">
        <f>'[1]TCE - ANEXO III - Preencher'!I1052</f>
        <v>0</v>
      </c>
      <c r="I1043" s="14">
        <f>'[1]TCE - ANEXO III - Preencher'!J1052</f>
        <v>181.55199999999999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2.27</v>
      </c>
      <c r="O1043" s="15">
        <f>'[1]TCE - ANEXO III - Preencher'!P1052</f>
        <v>0</v>
      </c>
      <c r="P1043" s="16">
        <f t="shared" si="98"/>
        <v>2.27</v>
      </c>
      <c r="Q1043" s="15">
        <f>'[1]TCE - ANEXO III - Preencher'!R1052</f>
        <v>369.36</v>
      </c>
      <c r="R1043" s="15">
        <f>'[1]TCE - ANEXO III - Preencher'!S1052</f>
        <v>0</v>
      </c>
      <c r="S1043" s="16">
        <f t="shared" si="99"/>
        <v>369.36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553.18200000000002</v>
      </c>
    </row>
    <row r="1044" spans="1:28" x14ac:dyDescent="0.25">
      <c r="A1044" s="8">
        <f>IFERROR(VLOOKUP(B1044,'[1]DADOS (OCULTAR)'!$Q$3:$S$136,3,0),"")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ROSINEIDE MARIA DA SILVA</v>
      </c>
      <c r="E1044" s="9" t="str">
        <f>IF('[1]TCE - ANEXO III - Preencher'!F1053="4 - Assistência Odontológica","2 - Outros Profissionais da Saúde",'[1]TCE - ANEXO III - Preencher'!F1053)</f>
        <v>3 - Administrativo</v>
      </c>
      <c r="F1044" s="12" t="str">
        <f>'[1]TCE - ANEXO III - Preencher'!G1053</f>
        <v>5143-20</v>
      </c>
      <c r="G1044" s="13" t="str">
        <f>IF('[1]TCE - ANEXO III - Preencher'!H1053="","",'[1]TCE - ANEXO III - Preencher'!H1053)</f>
        <v>01/2026</v>
      </c>
      <c r="H1044" s="14">
        <f>'[1]TCE - ANEXO III - Preencher'!I1053</f>
        <v>0</v>
      </c>
      <c r="I1044" s="14">
        <f>'[1]TCE - ANEXO III - Preencher'!J1053</f>
        <v>210.08879999999999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2.27</v>
      </c>
      <c r="O1044" s="15">
        <f>'[1]TCE - ANEXO III - Preencher'!P1053</f>
        <v>0</v>
      </c>
      <c r="P1044" s="16">
        <f t="shared" si="98"/>
        <v>2.27</v>
      </c>
      <c r="Q1044" s="15">
        <f>'[1]TCE - ANEXO III - Preencher'!R1053</f>
        <v>360.54</v>
      </c>
      <c r="R1044" s="15">
        <f>'[1]TCE - ANEXO III - Preencher'!S1053</f>
        <v>97.26</v>
      </c>
      <c r="S1044" s="16">
        <f t="shared" si="99"/>
        <v>263.28000000000003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475.63880000000006</v>
      </c>
    </row>
    <row r="1045" spans="1:28" x14ac:dyDescent="0.25">
      <c r="A1045" s="8">
        <f>IFERROR(VLOOKUP(B1045,'[1]DADOS (OCULTAR)'!$Q$3:$S$136,3,0),"")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ROSIVANIA COELHO DA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5143-20</v>
      </c>
      <c r="G1045" s="13" t="str">
        <f>IF('[1]TCE - ANEXO III - Preencher'!H1054="","",'[1]TCE - ANEXO III - Preencher'!H1054)</f>
        <v>01/2026</v>
      </c>
      <c r="H1045" s="14">
        <f>'[1]TCE - ANEXO III - Preencher'!I1054</f>
        <v>0</v>
      </c>
      <c r="I1045" s="14">
        <f>'[1]TCE - ANEXO III - Preencher'!J1054</f>
        <v>181.55199999999999</v>
      </c>
      <c r="J1045" s="14">
        <f>'[1]TCE - ANEXO III - Preencher'!K1054</f>
        <v>0</v>
      </c>
      <c r="K1045" s="15">
        <f>'[1]TCE - ANEXO III - Preencher'!L1054</f>
        <v>175.63587000000001</v>
      </c>
      <c r="L1045" s="15">
        <f>'[1]TCE - ANEXO III - Preencher'!M1054</f>
        <v>32.42</v>
      </c>
      <c r="M1045" s="15">
        <f t="shared" si="97"/>
        <v>143.21587</v>
      </c>
      <c r="N1045" s="15">
        <f>'[1]TCE - ANEXO III - Preencher'!O1054</f>
        <v>2.27</v>
      </c>
      <c r="O1045" s="15">
        <f>'[1]TCE - ANEXO III - Preencher'!P1054</f>
        <v>0</v>
      </c>
      <c r="P1045" s="16">
        <f t="shared" si="98"/>
        <v>2.27</v>
      </c>
      <c r="Q1045" s="15">
        <f>'[1]TCE - ANEXO III - Preencher'!R1054</f>
        <v>360.54</v>
      </c>
      <c r="R1045" s="15">
        <f>'[1]TCE - ANEXO III - Preencher'!S1054</f>
        <v>97.26</v>
      </c>
      <c r="S1045" s="16">
        <f t="shared" si="99"/>
        <v>263.28000000000003</v>
      </c>
      <c r="T1045" s="15">
        <f>'[1]TCE - ANEXO III - Preencher'!U1054</f>
        <v>100</v>
      </c>
      <c r="U1045" s="15">
        <f>'[1]TCE - ANEXO III - Preencher'!V1054</f>
        <v>0</v>
      </c>
      <c r="V1045" s="16">
        <f t="shared" si="100"/>
        <v>100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690.31787000000008</v>
      </c>
    </row>
    <row r="1046" spans="1:28" x14ac:dyDescent="0.25">
      <c r="A1046" s="8">
        <f>IFERROR(VLOOKUP(B1046,'[1]DADOS (OCULTAR)'!$Q$3:$S$136,3,0),"")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ROZILDA DOS SANTOS MACEDO ALVES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5143-20</v>
      </c>
      <c r="G1046" s="13" t="str">
        <f>IF('[1]TCE - ANEXO III - Preencher'!H1055="","",'[1]TCE - ANEXO III - Preencher'!H1055)</f>
        <v>01/2026</v>
      </c>
      <c r="H1046" s="14">
        <f>'[1]TCE - ANEXO III - Preencher'!I1055</f>
        <v>0</v>
      </c>
      <c r="I1046" s="14">
        <f>'[1]TCE - ANEXO III - Preencher'!J1055</f>
        <v>181.29040000000001</v>
      </c>
      <c r="J1046" s="14">
        <f>'[1]TCE - ANEXO III - Preencher'!K1055</f>
        <v>0</v>
      </c>
      <c r="K1046" s="15">
        <f>'[1]TCE - ANEXO III - Preencher'!L1055</f>
        <v>175.63587000000001</v>
      </c>
      <c r="L1046" s="15">
        <f>'[1]TCE - ANEXO III - Preencher'!M1055</f>
        <v>32.42</v>
      </c>
      <c r="M1046" s="15">
        <f t="shared" si="97"/>
        <v>143.21587</v>
      </c>
      <c r="N1046" s="15">
        <f>'[1]TCE - ANEXO III - Preencher'!O1055</f>
        <v>2.27</v>
      </c>
      <c r="O1046" s="15">
        <f>'[1]TCE - ANEXO III - Preencher'!P1055</f>
        <v>0</v>
      </c>
      <c r="P1046" s="16">
        <f t="shared" si="98"/>
        <v>2.27</v>
      </c>
      <c r="Q1046" s="15">
        <f>'[1]TCE - ANEXO III - Preencher'!R1055</f>
        <v>360.54</v>
      </c>
      <c r="R1046" s="15">
        <f>'[1]TCE - ANEXO III - Preencher'!S1055</f>
        <v>97.26</v>
      </c>
      <c r="S1046" s="16">
        <f t="shared" si="99"/>
        <v>263.28000000000003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590.05627000000004</v>
      </c>
    </row>
    <row r="1047" spans="1:28" x14ac:dyDescent="0.25">
      <c r="A1047" s="8">
        <f>IFERROR(VLOOKUP(B1047,'[1]DADOS (OCULTAR)'!$Q$3:$S$136,3,0),"")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RUAN LUCAS BELO DA SILVA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4110-10</v>
      </c>
      <c r="G1047" s="13" t="str">
        <f>IF('[1]TCE - ANEXO III - Preencher'!H1056="","",'[1]TCE - ANEXO III - Preencher'!H1056)</f>
        <v>01/2026</v>
      </c>
      <c r="H1047" s="14">
        <f>'[1]TCE - ANEXO III - Preencher'!I1056</f>
        <v>0</v>
      </c>
      <c r="I1047" s="14">
        <f>'[1]TCE - ANEXO III - Preencher'!J1056</f>
        <v>51.872</v>
      </c>
      <c r="J1047" s="14">
        <f>'[1]TCE - ANEXO III - Preencher'!K1056</f>
        <v>0</v>
      </c>
      <c r="K1047" s="15">
        <f>'[1]TCE - ANEXO III - Preencher'!L1056</f>
        <v>175.63587000000001</v>
      </c>
      <c r="L1047" s="15">
        <f>'[1]TCE - ANEXO III - Preencher'!M1056</f>
        <v>32.42</v>
      </c>
      <c r="M1047" s="15">
        <f t="shared" si="97"/>
        <v>143.21587</v>
      </c>
      <c r="N1047" s="15">
        <f>'[1]TCE - ANEXO III - Preencher'!O1056</f>
        <v>2.27</v>
      </c>
      <c r="O1047" s="15">
        <f>'[1]TCE - ANEXO III - Preencher'!P1056</f>
        <v>0</v>
      </c>
      <c r="P1047" s="16">
        <f t="shared" si="98"/>
        <v>2.27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197.35787000000002</v>
      </c>
    </row>
    <row r="1048" spans="1:28" x14ac:dyDescent="0.25">
      <c r="A1048" s="8">
        <f>IFERROR(VLOOKUP(B1048,'[1]DADOS (OCULTAR)'!$Q$3:$S$136,3,0),"")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RUANA DE ARAUJO CEREJA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2235-05</v>
      </c>
      <c r="G1048" s="13" t="str">
        <f>IF('[1]TCE - ANEXO III - Preencher'!H1057="","",'[1]TCE - ANEXO III - Preencher'!H1057)</f>
        <v>01/2026</v>
      </c>
      <c r="H1048" s="14">
        <f>'[1]TCE - ANEXO III - Preencher'!I1057</f>
        <v>0</v>
      </c>
      <c r="I1048" s="14">
        <f>'[1]TCE - ANEXO III - Preencher'!J1057</f>
        <v>505.09199999999998</v>
      </c>
      <c r="J1048" s="14">
        <f>'[1]TCE - ANEXO III - Preencher'!K1057</f>
        <v>0</v>
      </c>
      <c r="K1048" s="15">
        <f>'[1]TCE - ANEXO III - Preencher'!L1057</f>
        <v>175.63587000000001</v>
      </c>
      <c r="L1048" s="15">
        <f>'[1]TCE - ANEXO III - Preencher'!M1057</f>
        <v>3.59</v>
      </c>
      <c r="M1048" s="15">
        <f t="shared" si="97"/>
        <v>172.04587000000001</v>
      </c>
      <c r="N1048" s="15">
        <f>'[1]TCE - ANEXO III - Preencher'!O1057</f>
        <v>4.774</v>
      </c>
      <c r="O1048" s="15">
        <f>'[1]TCE - ANEXO III - Preencher'!P1057</f>
        <v>0</v>
      </c>
      <c r="P1048" s="16">
        <f t="shared" si="98"/>
        <v>4.774</v>
      </c>
      <c r="Q1048" s="15">
        <f>'[1]TCE - ANEXO III - Preencher'!R1057</f>
        <v>404.62</v>
      </c>
      <c r="R1048" s="15">
        <f>'[1]TCE - ANEXO III - Preencher'!S1057</f>
        <v>143.65</v>
      </c>
      <c r="S1048" s="16">
        <f t="shared" si="99"/>
        <v>260.97000000000003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942.88187000000005</v>
      </c>
    </row>
    <row r="1049" spans="1:28" x14ac:dyDescent="0.25">
      <c r="A1049" s="8">
        <f>IFERROR(VLOOKUP(B1049,'[1]DADOS (OCULTAR)'!$Q$3:$S$136,3,0),"")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RUBIA FERREIRA DA SILVA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3222-05</v>
      </c>
      <c r="G1049" s="13" t="str">
        <f>IF('[1]TCE - ANEXO III - Preencher'!H1058="","",'[1]TCE - ANEXO III - Preencher'!H1058)</f>
        <v>01/2026</v>
      </c>
      <c r="H1049" s="14">
        <f>'[1]TCE - ANEXO III - Preencher'!I1058</f>
        <v>0</v>
      </c>
      <c r="I1049" s="14">
        <f>'[1]TCE - ANEXO III - Preencher'!J1058</f>
        <v>325.17039999999997</v>
      </c>
      <c r="J1049" s="14">
        <f>'[1]TCE - ANEXO III - Preencher'!K1058</f>
        <v>0</v>
      </c>
      <c r="K1049" s="15">
        <f>'[1]TCE - ANEXO III - Preencher'!L1058</f>
        <v>175.63587000000001</v>
      </c>
      <c r="L1049" s="15">
        <f>'[1]TCE - ANEXO III - Preencher'!M1058</f>
        <v>32.42</v>
      </c>
      <c r="M1049" s="15">
        <f t="shared" si="97"/>
        <v>143.21587</v>
      </c>
      <c r="N1049" s="15">
        <f>'[1]TCE - ANEXO III - Preencher'!O1058</f>
        <v>2.27</v>
      </c>
      <c r="O1049" s="15">
        <f>'[1]TCE - ANEXO III - Preencher'!P1058</f>
        <v>0</v>
      </c>
      <c r="P1049" s="16">
        <f t="shared" si="98"/>
        <v>2.27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470.65626999999995</v>
      </c>
    </row>
    <row r="1050" spans="1:28" x14ac:dyDescent="0.25">
      <c r="A1050" s="8">
        <f>IFERROR(VLOOKUP(B1050,'[1]DADOS (OCULTAR)'!$Q$3:$S$136,3,0),"")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RUTH CRISTINA ALBUQUERQUE SANTOS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2235-05</v>
      </c>
      <c r="G1050" s="13" t="str">
        <f>IF('[1]TCE - ANEXO III - Preencher'!H1059="","",'[1]TCE - ANEXO III - Preencher'!H1059)</f>
        <v>01/2026</v>
      </c>
      <c r="H1050" s="14">
        <f>'[1]TCE - ANEXO III - Preencher'!I1059</f>
        <v>0</v>
      </c>
      <c r="I1050" s="14">
        <f>'[1]TCE - ANEXO III - Preencher'!J1059</f>
        <v>493.06479999999999</v>
      </c>
      <c r="J1050" s="14">
        <f>'[1]TCE - ANEXO III - Preencher'!K1059</f>
        <v>0</v>
      </c>
      <c r="K1050" s="15">
        <f>'[1]TCE - ANEXO III - Preencher'!L1059</f>
        <v>175.63587000000001</v>
      </c>
      <c r="L1050" s="15">
        <f>'[1]TCE - ANEXO III - Preencher'!M1059</f>
        <v>2.79</v>
      </c>
      <c r="M1050" s="15">
        <f t="shared" si="97"/>
        <v>172.84587000000002</v>
      </c>
      <c r="N1050" s="15">
        <f>'[1]TCE - ANEXO III - Preencher'!O1059</f>
        <v>4.774</v>
      </c>
      <c r="O1050" s="15">
        <f>'[1]TCE - ANEXO III - Preencher'!P1059</f>
        <v>0</v>
      </c>
      <c r="P1050" s="16">
        <f t="shared" si="98"/>
        <v>4.774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670.68466999999998</v>
      </c>
    </row>
    <row r="1051" spans="1:28" x14ac:dyDescent="0.25">
      <c r="A1051" s="8">
        <f>IFERROR(VLOOKUP(B1051,'[1]DADOS (OCULTAR)'!$Q$3:$S$136,3,0),"")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SABRINA CECUNDINA SIMOES DE MACEDO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2237-10</v>
      </c>
      <c r="G1051" s="13" t="str">
        <f>IF('[1]TCE - ANEXO III - Preencher'!H1060="","",'[1]TCE - ANEXO III - Preencher'!H1060)</f>
        <v>01/2026</v>
      </c>
      <c r="H1051" s="14">
        <f>'[1]TCE - ANEXO III - Preencher'!I1060</f>
        <v>0</v>
      </c>
      <c r="I1051" s="14">
        <f>'[1]TCE - ANEXO III - Preencher'!J1060</f>
        <v>418.89760000000001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2.27</v>
      </c>
      <c r="O1051" s="15">
        <f>'[1]TCE - ANEXO III - Preencher'!P1060</f>
        <v>0</v>
      </c>
      <c r="P1051" s="16">
        <f t="shared" si="98"/>
        <v>2.27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421.16759999999999</v>
      </c>
    </row>
    <row r="1052" spans="1:28" x14ac:dyDescent="0.25">
      <c r="A1052" s="8">
        <f>IFERROR(VLOOKUP(B1052,'[1]DADOS (OCULTAR)'!$Q$3:$S$136,3,0),"")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SAMARA KAROLYNE DO NASCIMENTO SANTIAGO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5211-30</v>
      </c>
      <c r="G1052" s="13" t="str">
        <f>IF('[1]TCE - ANEXO III - Preencher'!H1061="","",'[1]TCE - ANEXO III - Preencher'!H1061)</f>
        <v>01/2026</v>
      </c>
      <c r="H1052" s="14">
        <f>'[1]TCE - ANEXO III - Preencher'!I1061</f>
        <v>0</v>
      </c>
      <c r="I1052" s="14">
        <f>'[1]TCE - ANEXO III - Preencher'!J1061</f>
        <v>142.20160000000001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2.27</v>
      </c>
      <c r="O1052" s="15">
        <f>'[1]TCE - ANEXO III - Preencher'!P1061</f>
        <v>0</v>
      </c>
      <c r="P1052" s="16">
        <f t="shared" si="98"/>
        <v>2.27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83.33</v>
      </c>
      <c r="U1052" s="15">
        <f>'[1]TCE - ANEXO III - Preencher'!V1061</f>
        <v>0</v>
      </c>
      <c r="V1052" s="16">
        <f t="shared" si="100"/>
        <v>83.33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227.80160000000001</v>
      </c>
    </row>
    <row r="1053" spans="1:28" x14ac:dyDescent="0.25">
      <c r="A1053" s="8">
        <f>IFERROR(VLOOKUP(B1053,'[1]DADOS (OCULTAR)'!$Q$3:$S$136,3,0),"")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SAMARA VIRGINIA ALVES DE OLIVEIRA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5174-10</v>
      </c>
      <c r="G1053" s="13" t="str">
        <f>IF('[1]TCE - ANEXO III - Preencher'!H1062="","",'[1]TCE - ANEXO III - Preencher'!H1062)</f>
        <v>01/2026</v>
      </c>
      <c r="H1053" s="14">
        <f>'[1]TCE - ANEXO III - Preencher'!I1062</f>
        <v>0</v>
      </c>
      <c r="I1053" s="14">
        <f>'[1]TCE - ANEXO III - Preencher'!J1062</f>
        <v>129.99680000000001</v>
      </c>
      <c r="J1053" s="14">
        <f>'[1]TCE - ANEXO III - Preencher'!K1062</f>
        <v>0</v>
      </c>
      <c r="K1053" s="15">
        <f>'[1]TCE - ANEXO III - Preencher'!L1062</f>
        <v>175.63587000000001</v>
      </c>
      <c r="L1053" s="15">
        <f>'[1]TCE - ANEXO III - Preencher'!M1062</f>
        <v>32.42</v>
      </c>
      <c r="M1053" s="15">
        <f t="shared" si="97"/>
        <v>143.21587</v>
      </c>
      <c r="N1053" s="15">
        <f>'[1]TCE - ANEXO III - Preencher'!O1062</f>
        <v>2.27</v>
      </c>
      <c r="O1053" s="15">
        <f>'[1]TCE - ANEXO III - Preencher'!P1062</f>
        <v>0</v>
      </c>
      <c r="P1053" s="16">
        <f t="shared" si="98"/>
        <v>2.27</v>
      </c>
      <c r="Q1053" s="15">
        <f>'[1]TCE - ANEXO III - Preencher'!R1062</f>
        <v>404.62</v>
      </c>
      <c r="R1053" s="15">
        <f>'[1]TCE - ANEXO III - Preencher'!S1062</f>
        <v>0</v>
      </c>
      <c r="S1053" s="16">
        <f t="shared" si="99"/>
        <v>404.62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680.10266999999999</v>
      </c>
    </row>
    <row r="1054" spans="1:28" x14ac:dyDescent="0.25">
      <c r="A1054" s="8">
        <f>IFERROR(VLOOKUP(B1054,'[1]DADOS (OCULTAR)'!$Q$3:$S$136,3,0),"")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SAMUEL AUGUSTO DA CONCEICAO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5143-20</v>
      </c>
      <c r="G1054" s="13" t="str">
        <f>IF('[1]TCE - ANEXO III - Preencher'!H1063="","",'[1]TCE - ANEXO III - Preencher'!H1063)</f>
        <v>01/2026</v>
      </c>
      <c r="H1054" s="14">
        <f>'[1]TCE - ANEXO III - Preencher'!I1063</f>
        <v>0</v>
      </c>
      <c r="I1054" s="14">
        <f>'[1]TCE - ANEXO III - Preencher'!J1063</f>
        <v>201.02719999999999</v>
      </c>
      <c r="J1054" s="14">
        <f>'[1]TCE - ANEXO III - Preencher'!K1063</f>
        <v>0</v>
      </c>
      <c r="K1054" s="15">
        <f>'[1]TCE - ANEXO III - Preencher'!L1063</f>
        <v>175.63587000000001</v>
      </c>
      <c r="L1054" s="15">
        <f>'[1]TCE - ANEXO III - Preencher'!M1063</f>
        <v>32.42</v>
      </c>
      <c r="M1054" s="15">
        <f t="shared" si="97"/>
        <v>143.21587</v>
      </c>
      <c r="N1054" s="15">
        <f>'[1]TCE - ANEXO III - Preencher'!O1063</f>
        <v>2.27</v>
      </c>
      <c r="O1054" s="15">
        <f>'[1]TCE - ANEXO III - Preencher'!P1063</f>
        <v>0</v>
      </c>
      <c r="P1054" s="16">
        <f t="shared" si="98"/>
        <v>2.27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346.51306999999997</v>
      </c>
    </row>
    <row r="1055" spans="1:28" x14ac:dyDescent="0.25">
      <c r="A1055" s="8">
        <f>IFERROR(VLOOKUP(B1055,'[1]DADOS (OCULTAR)'!$Q$3:$S$136,3,0),"")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SAMUEL SANTOS DE PAULA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3172-10</v>
      </c>
      <c r="G1055" s="13" t="str">
        <f>IF('[1]TCE - ANEXO III - Preencher'!H1064="","",'[1]TCE - ANEXO III - Preencher'!H1064)</f>
        <v>01/2026</v>
      </c>
      <c r="H1055" s="14">
        <f>'[1]TCE - ANEXO III - Preencher'!I1064</f>
        <v>0</v>
      </c>
      <c r="I1055" s="14">
        <f>'[1]TCE - ANEXO III - Preencher'!J1064</f>
        <v>207.876</v>
      </c>
      <c r="J1055" s="14">
        <f>'[1]TCE - ANEXO III - Preencher'!K1064</f>
        <v>0</v>
      </c>
      <c r="K1055" s="15">
        <f>'[1]TCE - ANEXO III - Preencher'!L1064</f>
        <v>175.63587000000001</v>
      </c>
      <c r="L1055" s="15">
        <f>'[1]TCE - ANEXO III - Preencher'!M1064</f>
        <v>44</v>
      </c>
      <c r="M1055" s="15">
        <f t="shared" si="97"/>
        <v>131.63587000000001</v>
      </c>
      <c r="N1055" s="15">
        <f>'[1]TCE - ANEXO III - Preencher'!O1064</f>
        <v>2.27</v>
      </c>
      <c r="O1055" s="15">
        <f>'[1]TCE - ANEXO III - Preencher'!P1064</f>
        <v>0</v>
      </c>
      <c r="P1055" s="16">
        <f t="shared" si="98"/>
        <v>2.27</v>
      </c>
      <c r="Q1055" s="15">
        <f>'[1]TCE - ANEXO III - Preencher'!R1064</f>
        <v>237.13</v>
      </c>
      <c r="R1055" s="15">
        <f>'[1]TCE - ANEXO III - Preencher'!S1064</f>
        <v>0</v>
      </c>
      <c r="S1055" s="16">
        <f t="shared" si="99"/>
        <v>237.13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578.91187000000002</v>
      </c>
    </row>
    <row r="1056" spans="1:28" x14ac:dyDescent="0.25">
      <c r="A1056" s="8">
        <f>IFERROR(VLOOKUP(B1056,'[1]DADOS (OCULTAR)'!$Q$3:$S$136,3,0),"")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SANDRA ALVES DA SILVA</v>
      </c>
      <c r="E1056" s="9" t="str">
        <f>IF('[1]TCE - ANEXO III - Preencher'!F1065="4 - Assistência Odontológica","2 - Outros Profissionais da Saúde",'[1]TCE - ANEXO III - Preencher'!F1065)</f>
        <v>3 - Administrativo</v>
      </c>
      <c r="F1056" s="12" t="str">
        <f>'[1]TCE - ANEXO III - Preencher'!G1065</f>
        <v>5143-20</v>
      </c>
      <c r="G1056" s="13" t="str">
        <f>IF('[1]TCE - ANEXO III - Preencher'!H1065="","",'[1]TCE - ANEXO III - Preencher'!H1065)</f>
        <v>01/2026</v>
      </c>
      <c r="H1056" s="14">
        <f>'[1]TCE - ANEXO III - Preencher'!I1065</f>
        <v>0</v>
      </c>
      <c r="I1056" s="14">
        <f>'[1]TCE - ANEXO III - Preencher'!J1065</f>
        <v>182.37520000000001</v>
      </c>
      <c r="J1056" s="14">
        <f>'[1]TCE - ANEXO III - Preencher'!K1065</f>
        <v>0</v>
      </c>
      <c r="K1056" s="15">
        <f>'[1]TCE - ANEXO III - Preencher'!L1065</f>
        <v>175.63587000000001</v>
      </c>
      <c r="L1056" s="15">
        <f>'[1]TCE - ANEXO III - Preencher'!M1065</f>
        <v>32.42</v>
      </c>
      <c r="M1056" s="15">
        <f t="shared" si="97"/>
        <v>143.21587</v>
      </c>
      <c r="N1056" s="15">
        <f>'[1]TCE - ANEXO III - Preencher'!O1065</f>
        <v>2.27</v>
      </c>
      <c r="O1056" s="15">
        <f>'[1]TCE - ANEXO III - Preencher'!P1065</f>
        <v>0</v>
      </c>
      <c r="P1056" s="16">
        <f t="shared" si="98"/>
        <v>2.27</v>
      </c>
      <c r="Q1056" s="15">
        <f>'[1]TCE - ANEXO III - Preencher'!R1065</f>
        <v>369.36</v>
      </c>
      <c r="R1056" s="15">
        <f>'[1]TCE - ANEXO III - Preencher'!S1065</f>
        <v>0</v>
      </c>
      <c r="S1056" s="16">
        <f t="shared" si="99"/>
        <v>369.36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697.22107000000005</v>
      </c>
    </row>
    <row r="1057" spans="1:28" x14ac:dyDescent="0.25">
      <c r="A1057" s="8">
        <f>IFERROR(VLOOKUP(B1057,'[1]DADOS (OCULTAR)'!$Q$3:$S$136,3,0),"")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SANDRA CRISTINA DE ALMEIDA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4110-10</v>
      </c>
      <c r="G1057" s="13" t="str">
        <f>IF('[1]TCE - ANEXO III - Preencher'!H1066="","",'[1]TCE - ANEXO III - Preencher'!H1066)</f>
        <v>01/2026</v>
      </c>
      <c r="H1057" s="14">
        <f>'[1]TCE - ANEXO III - Preencher'!I1066</f>
        <v>0</v>
      </c>
      <c r="I1057" s="14">
        <f>'[1]TCE - ANEXO III - Preencher'!J1066</f>
        <v>136.16399999999999</v>
      </c>
      <c r="J1057" s="14">
        <f>'[1]TCE - ANEXO III - Preencher'!K1066</f>
        <v>0</v>
      </c>
      <c r="K1057" s="15">
        <f>'[1]TCE - ANEXO III - Preencher'!L1066</f>
        <v>175.63587000000001</v>
      </c>
      <c r="L1057" s="15">
        <f>'[1]TCE - ANEXO III - Preencher'!M1066</f>
        <v>32.42</v>
      </c>
      <c r="M1057" s="15">
        <f t="shared" si="97"/>
        <v>143.21587</v>
      </c>
      <c r="N1057" s="15">
        <f>'[1]TCE - ANEXO III - Preencher'!O1066</f>
        <v>2.27</v>
      </c>
      <c r="O1057" s="15">
        <f>'[1]TCE - ANEXO III - Preencher'!P1066</f>
        <v>0</v>
      </c>
      <c r="P1057" s="16">
        <f t="shared" si="98"/>
        <v>2.27</v>
      </c>
      <c r="Q1057" s="15">
        <f>'[1]TCE - ANEXO III - Preencher'!R1066</f>
        <v>360.54</v>
      </c>
      <c r="R1057" s="15">
        <f>'[1]TCE - ANEXO III - Preencher'!S1066</f>
        <v>91.1</v>
      </c>
      <c r="S1057" s="16">
        <f t="shared" si="99"/>
        <v>269.44000000000005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551.08987000000002</v>
      </c>
    </row>
    <row r="1058" spans="1:28" x14ac:dyDescent="0.25">
      <c r="A1058" s="8">
        <f>IFERROR(VLOOKUP(B1058,'[1]DADOS (OCULTAR)'!$Q$3:$S$136,3,0),"")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SANDRA DA SILVA CAVALCANTI BARBOSA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5211-30</v>
      </c>
      <c r="G1058" s="13" t="str">
        <f>IF('[1]TCE - ANEXO III - Preencher'!H1067="","",'[1]TCE - ANEXO III - Preencher'!H1067)</f>
        <v>01/2026</v>
      </c>
      <c r="H1058" s="14">
        <f>'[1]TCE - ANEXO III - Preencher'!I1067</f>
        <v>0</v>
      </c>
      <c r="I1058" s="14">
        <f>'[1]TCE - ANEXO III - Preencher'!J1067</f>
        <v>163.20959999999999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2.27</v>
      </c>
      <c r="O1058" s="15">
        <f>'[1]TCE - ANEXO III - Preencher'!P1067</f>
        <v>0</v>
      </c>
      <c r="P1058" s="16">
        <f t="shared" si="98"/>
        <v>2.27</v>
      </c>
      <c r="Q1058" s="15">
        <f>'[1]TCE - ANEXO III - Preencher'!R1067</f>
        <v>369.36</v>
      </c>
      <c r="R1058" s="15">
        <f>'[1]TCE - ANEXO III - Preencher'!S1067</f>
        <v>0</v>
      </c>
      <c r="S1058" s="16">
        <f t="shared" si="99"/>
        <v>369.36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534.83960000000002</v>
      </c>
    </row>
    <row r="1059" spans="1:28" x14ac:dyDescent="0.25">
      <c r="A1059" s="8">
        <f>IFERROR(VLOOKUP(B1059,'[1]DADOS (OCULTAR)'!$Q$3:$S$136,3,0),"")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SANDRA LUCIA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01/2026</v>
      </c>
      <c r="H1059" s="14">
        <f>'[1]TCE - ANEXO III - Preencher'!I1068</f>
        <v>0</v>
      </c>
      <c r="I1059" s="14">
        <f>'[1]TCE - ANEXO III - Preencher'!J1068</f>
        <v>319.88159999999999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2.27</v>
      </c>
      <c r="O1059" s="15">
        <f>'[1]TCE - ANEXO III - Preencher'!P1068</f>
        <v>0</v>
      </c>
      <c r="P1059" s="16">
        <f t="shared" si="98"/>
        <v>2.27</v>
      </c>
      <c r="Q1059" s="15">
        <f>'[1]TCE - ANEXO III - Preencher'!R1068</f>
        <v>369.36</v>
      </c>
      <c r="R1059" s="15">
        <f>'[1]TCE - ANEXO III - Preencher'!S1068</f>
        <v>97.26</v>
      </c>
      <c r="S1059" s="16">
        <f t="shared" si="99"/>
        <v>272.10000000000002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594.25160000000005</v>
      </c>
    </row>
    <row r="1060" spans="1:28" x14ac:dyDescent="0.25">
      <c r="A1060" s="8">
        <f>IFERROR(VLOOKUP(B1060,'[1]DADOS (OCULTAR)'!$Q$3:$S$136,3,0),"")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SANDRA PEREIRA CEZAR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01/2026</v>
      </c>
      <c r="H1060" s="14">
        <f>'[1]TCE - ANEXO III - Preencher'!I1069</f>
        <v>0</v>
      </c>
      <c r="I1060" s="14">
        <f>'[1]TCE - ANEXO III - Preencher'!J1069</f>
        <v>330.57679999999999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2.27</v>
      </c>
      <c r="O1060" s="15">
        <f>'[1]TCE - ANEXO III - Preencher'!P1069</f>
        <v>0</v>
      </c>
      <c r="P1060" s="16">
        <f t="shared" si="98"/>
        <v>2.27</v>
      </c>
      <c r="Q1060" s="15">
        <f>'[1]TCE - ANEXO III - Preencher'!R1069</f>
        <v>237.13</v>
      </c>
      <c r="R1060" s="15">
        <f>'[1]TCE - ANEXO III - Preencher'!S1069</f>
        <v>88.18</v>
      </c>
      <c r="S1060" s="16">
        <f t="shared" si="99"/>
        <v>148.94999999999999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481.79679999999996</v>
      </c>
    </row>
    <row r="1061" spans="1:28" x14ac:dyDescent="0.25">
      <c r="A1061" s="8">
        <f>IFERROR(VLOOKUP(B1061,'[1]DADOS (OCULTAR)'!$Q$3:$S$136,3,0),"")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SANDRO RAMOS PINHEIRO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01/2026</v>
      </c>
      <c r="H1061" s="14">
        <f>'[1]TCE - ANEXO III - Preencher'!I1070</f>
        <v>0</v>
      </c>
      <c r="I1061" s="14">
        <f>'[1]TCE - ANEXO III - Preencher'!J1070</f>
        <v>332.46</v>
      </c>
      <c r="J1061" s="14">
        <f>'[1]TCE - ANEXO III - Preencher'!K1070</f>
        <v>0</v>
      </c>
      <c r="K1061" s="15">
        <f>'[1]TCE - ANEXO III - Preencher'!L1070</f>
        <v>175.63587000000001</v>
      </c>
      <c r="L1061" s="15">
        <f>'[1]TCE - ANEXO III - Preencher'!M1070</f>
        <v>32.42</v>
      </c>
      <c r="M1061" s="15">
        <f t="shared" si="97"/>
        <v>143.21587</v>
      </c>
      <c r="N1061" s="15">
        <f>'[1]TCE - ANEXO III - Preencher'!O1070</f>
        <v>2.27</v>
      </c>
      <c r="O1061" s="15">
        <f>'[1]TCE - ANEXO III - Preencher'!P1070</f>
        <v>0</v>
      </c>
      <c r="P1061" s="16">
        <f t="shared" si="98"/>
        <v>2.27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477.94586999999996</v>
      </c>
    </row>
    <row r="1062" spans="1:28" x14ac:dyDescent="0.25">
      <c r="A1062" s="8">
        <f>IFERROR(VLOOKUP(B1062,'[1]DADOS (OCULTAR)'!$Q$3:$S$136,3,0),"")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SARAH BRENDDA SOARES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01/2026</v>
      </c>
      <c r="H1062" s="14">
        <f>'[1]TCE - ANEXO III - Preencher'!I1071</f>
        <v>0</v>
      </c>
      <c r="I1062" s="14">
        <f>'[1]TCE - ANEXO III - Preencher'!J1071</f>
        <v>303.57839999999999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2.27</v>
      </c>
      <c r="O1062" s="15">
        <f>'[1]TCE - ANEXO III - Preencher'!P1071</f>
        <v>0</v>
      </c>
      <c r="P1062" s="16">
        <f t="shared" si="98"/>
        <v>2.27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305.84839999999997</v>
      </c>
    </row>
    <row r="1063" spans="1:28" x14ac:dyDescent="0.25">
      <c r="A1063" s="8">
        <f>IFERROR(VLOOKUP(B1063,'[1]DADOS (OCULTAR)'!$Q$3:$S$136,3,0),"")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SARAH MENDES FABRICIO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2237-10</v>
      </c>
      <c r="G1063" s="13" t="str">
        <f>IF('[1]TCE - ANEXO III - Preencher'!H1072="","",'[1]TCE - ANEXO III - Preencher'!H1072)</f>
        <v>01/2026</v>
      </c>
      <c r="H1063" s="14">
        <f>'[1]TCE - ANEXO III - Preencher'!I1072</f>
        <v>0</v>
      </c>
      <c r="I1063" s="14">
        <f>'[1]TCE - ANEXO III - Preencher'!J1072</f>
        <v>359.71359999999999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2.27</v>
      </c>
      <c r="O1063" s="15">
        <f>'[1]TCE - ANEXO III - Preencher'!P1072</f>
        <v>0</v>
      </c>
      <c r="P1063" s="16">
        <f t="shared" si="98"/>
        <v>2.27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361.98359999999997</v>
      </c>
    </row>
    <row r="1064" spans="1:28" x14ac:dyDescent="0.25">
      <c r="A1064" s="8">
        <f>IFERROR(VLOOKUP(B1064,'[1]DADOS (OCULTAR)'!$Q$3:$S$136,3,0),"")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SAVIO BRUNO ARAUJO DINIZ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2234-05</v>
      </c>
      <c r="G1064" s="13" t="str">
        <f>IF('[1]TCE - ANEXO III - Preencher'!H1073="","",'[1]TCE - ANEXO III - Preencher'!H1073)</f>
        <v>01/2026</v>
      </c>
      <c r="H1064" s="14">
        <f>'[1]TCE - ANEXO III - Preencher'!I1073</f>
        <v>0</v>
      </c>
      <c r="I1064" s="14">
        <f>'[1]TCE - ANEXO III - Preencher'!J1073</f>
        <v>455.26400000000001</v>
      </c>
      <c r="J1064" s="14">
        <f>'[1]TCE - ANEXO III - Preencher'!K1073</f>
        <v>0</v>
      </c>
      <c r="K1064" s="15">
        <f>'[1]TCE - ANEXO III - Preencher'!L1073</f>
        <v>175.63587000000001</v>
      </c>
      <c r="L1064" s="15">
        <f>'[1]TCE - ANEXO III - Preencher'!M1073</f>
        <v>21.15</v>
      </c>
      <c r="M1064" s="15">
        <f t="shared" si="97"/>
        <v>154.48587000000001</v>
      </c>
      <c r="N1064" s="15">
        <f>'[1]TCE - ANEXO III - Preencher'!O1073</f>
        <v>2.27</v>
      </c>
      <c r="O1064" s="15">
        <f>'[1]TCE - ANEXO III - Preencher'!P1073</f>
        <v>0</v>
      </c>
      <c r="P1064" s="16">
        <f t="shared" si="98"/>
        <v>2.27</v>
      </c>
      <c r="Q1064" s="15">
        <f>'[1]TCE - ANEXO III - Preencher'!R1073</f>
        <v>325.27999999999997</v>
      </c>
      <c r="R1064" s="15">
        <f>'[1]TCE - ANEXO III - Preencher'!S1073</f>
        <v>253.81</v>
      </c>
      <c r="S1064" s="16">
        <f t="shared" si="99"/>
        <v>71.46999999999997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683.48986999999988</v>
      </c>
    </row>
    <row r="1065" spans="1:28" x14ac:dyDescent="0.25">
      <c r="A1065" s="8">
        <f>IFERROR(VLOOKUP(B1065,'[1]DADOS (OCULTAR)'!$Q$3:$S$136,3,0),"")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SELMA MARIA DA SILVA PEREIRA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01/2026</v>
      </c>
      <c r="H1065" s="14">
        <f>'[1]TCE - ANEXO III - Preencher'!I1074</f>
        <v>0</v>
      </c>
      <c r="I1065" s="14">
        <f>'[1]TCE - ANEXO III - Preencher'!J1074</f>
        <v>308.46640000000002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2.27</v>
      </c>
      <c r="O1065" s="15">
        <f>'[1]TCE - ANEXO III - Preencher'!P1074</f>
        <v>0</v>
      </c>
      <c r="P1065" s="16">
        <f t="shared" si="98"/>
        <v>2.27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310.7364</v>
      </c>
    </row>
    <row r="1066" spans="1:28" x14ac:dyDescent="0.25">
      <c r="A1066" s="8">
        <f>IFERROR(VLOOKUP(B1066,'[1]DADOS (OCULTAR)'!$Q$3:$S$136,3,0),"")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SERGIO ADRIANO DA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01/2026</v>
      </c>
      <c r="H1066" s="14">
        <f>'[1]TCE - ANEXO III - Preencher'!I1075</f>
        <v>0</v>
      </c>
      <c r="I1066" s="14">
        <f>'[1]TCE - ANEXO III - Preencher'!J1075</f>
        <v>290.07920000000001</v>
      </c>
      <c r="J1066" s="14">
        <f>'[1]TCE - ANEXO III - Preencher'!K1075</f>
        <v>0</v>
      </c>
      <c r="K1066" s="15">
        <f>'[1]TCE - ANEXO III - Preencher'!L1075</f>
        <v>175.63587000000001</v>
      </c>
      <c r="L1066" s="15">
        <f>'[1]TCE - ANEXO III - Preencher'!M1075</f>
        <v>32.42</v>
      </c>
      <c r="M1066" s="15">
        <f t="shared" si="97"/>
        <v>143.21587</v>
      </c>
      <c r="N1066" s="15">
        <f>'[1]TCE - ANEXO III - Preencher'!O1075</f>
        <v>2.27</v>
      </c>
      <c r="O1066" s="15">
        <f>'[1]TCE - ANEXO III - Preencher'!P1075</f>
        <v>0</v>
      </c>
      <c r="P1066" s="16">
        <f t="shared" si="98"/>
        <v>2.27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435.56506999999999</v>
      </c>
    </row>
    <row r="1067" spans="1:28" x14ac:dyDescent="0.25">
      <c r="A1067" s="8">
        <f>IFERROR(VLOOKUP(B1067,'[1]DADOS (OCULTAR)'!$Q$3:$S$136,3,0),"")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SERGIO FILIPE EGITO MONTEIRO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2236-05</v>
      </c>
      <c r="G1067" s="13" t="str">
        <f>IF('[1]TCE - ANEXO III - Preencher'!H1076="","",'[1]TCE - ANEXO III - Preencher'!H1076)</f>
        <v>01/2026</v>
      </c>
      <c r="H1067" s="14">
        <f>'[1]TCE - ANEXO III - Preencher'!I1076</f>
        <v>0</v>
      </c>
      <c r="I1067" s="14">
        <f>'[1]TCE - ANEXO III - Preencher'!J1076</f>
        <v>277.29680000000002</v>
      </c>
      <c r="J1067" s="14">
        <f>'[1]TCE - ANEXO III - Preencher'!K1076</f>
        <v>0</v>
      </c>
      <c r="K1067" s="15">
        <f>'[1]TCE - ANEXO III - Preencher'!L1076</f>
        <v>175.63587000000001</v>
      </c>
      <c r="L1067" s="15">
        <f>'[1]TCE - ANEXO III - Preencher'!M1076</f>
        <v>3.06</v>
      </c>
      <c r="M1067" s="15">
        <f t="shared" si="97"/>
        <v>172.57587000000001</v>
      </c>
      <c r="N1067" s="15">
        <f>'[1]TCE - ANEXO III - Preencher'!O1076</f>
        <v>4.774</v>
      </c>
      <c r="O1067" s="15">
        <f>'[1]TCE - ANEXO III - Preencher'!P1076</f>
        <v>0</v>
      </c>
      <c r="P1067" s="16">
        <f t="shared" si="98"/>
        <v>4.774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454.64667000000003</v>
      </c>
    </row>
    <row r="1068" spans="1:28" x14ac:dyDescent="0.25">
      <c r="A1068" s="8">
        <f>IFERROR(VLOOKUP(B1068,'[1]DADOS (OCULTAR)'!$Q$3:$S$136,3,0),"")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SERGIO RICARDO LOPES DA SILVA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1422-05</v>
      </c>
      <c r="G1068" s="13" t="str">
        <f>IF('[1]TCE - ANEXO III - Preencher'!H1077="","",'[1]TCE - ANEXO III - Preencher'!H1077)</f>
        <v>01/2026</v>
      </c>
      <c r="H1068" s="14">
        <f>'[1]TCE - ANEXO III - Preencher'!I1077</f>
        <v>0</v>
      </c>
      <c r="I1068" s="14">
        <f>'[1]TCE - ANEXO III - Preencher'!J1077</f>
        <v>145.87280000000001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2.27</v>
      </c>
      <c r="O1068" s="15">
        <f>'[1]TCE - ANEXO III - Preencher'!P1077</f>
        <v>0</v>
      </c>
      <c r="P1068" s="16">
        <f t="shared" si="98"/>
        <v>2.27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148.14280000000002</v>
      </c>
    </row>
    <row r="1069" spans="1:28" x14ac:dyDescent="0.25">
      <c r="A1069" s="8">
        <f>IFERROR(VLOOKUP(B1069,'[1]DADOS (OCULTAR)'!$Q$3:$S$136,3,0),"")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SERGIO VICENTE FERREIRA</v>
      </c>
      <c r="E1069" s="9" t="str">
        <f>IF('[1]TCE - ANEXO III - Preencher'!F1078="4 - Assistência Odontológica","2 - Outros Profissionais da Saúde",'[1]TCE - ANEXO III - Preencher'!F1078)</f>
        <v>3 - Administrativo</v>
      </c>
      <c r="F1069" s="12" t="str">
        <f>'[1]TCE - ANEXO III - Preencher'!G1078</f>
        <v>5143-20</v>
      </c>
      <c r="G1069" s="13" t="str">
        <f>IF('[1]TCE - ANEXO III - Preencher'!H1078="","",'[1]TCE - ANEXO III - Preencher'!H1078)</f>
        <v>01/2026</v>
      </c>
      <c r="H1069" s="14">
        <f>'[1]TCE - ANEXO III - Preencher'!I1078</f>
        <v>0</v>
      </c>
      <c r="I1069" s="14">
        <f>'[1]TCE - ANEXO III - Preencher'!J1078</f>
        <v>269.54719999999998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2.27</v>
      </c>
      <c r="O1069" s="15">
        <f>'[1]TCE - ANEXO III - Preencher'!P1078</f>
        <v>0</v>
      </c>
      <c r="P1069" s="16">
        <f t="shared" si="98"/>
        <v>2.27</v>
      </c>
      <c r="Q1069" s="15">
        <f>'[1]TCE - ANEXO III - Preencher'!R1078</f>
        <v>369.36</v>
      </c>
      <c r="R1069" s="15">
        <f>'[1]TCE - ANEXO III - Preencher'!S1078</f>
        <v>0</v>
      </c>
      <c r="S1069" s="16">
        <f t="shared" si="99"/>
        <v>369.36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641.17719999999997</v>
      </c>
    </row>
    <row r="1070" spans="1:28" x14ac:dyDescent="0.25">
      <c r="A1070" s="8">
        <f>IFERROR(VLOOKUP(B1070,'[1]DADOS (OCULTAR)'!$Q$3:$S$136,3,0),"")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SERGITANIA MARGARIDA DA SILVA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5152-05</v>
      </c>
      <c r="G1070" s="13" t="str">
        <f>IF('[1]TCE - ANEXO III - Preencher'!H1079="","",'[1]TCE - ANEXO III - Preencher'!H1079)</f>
        <v>01/2026</v>
      </c>
      <c r="H1070" s="14">
        <f>'[1]TCE - ANEXO III - Preencher'!I1079</f>
        <v>0</v>
      </c>
      <c r="I1070" s="14">
        <f>'[1]TCE - ANEXO III - Preencher'!J1079</f>
        <v>163.0624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2.27</v>
      </c>
      <c r="O1070" s="15">
        <f>'[1]TCE - ANEXO III - Preencher'!P1079</f>
        <v>0</v>
      </c>
      <c r="P1070" s="16">
        <f t="shared" si="98"/>
        <v>2.27</v>
      </c>
      <c r="Q1070" s="15">
        <f>'[1]TCE - ANEXO III - Preencher'!R1079</f>
        <v>360.54</v>
      </c>
      <c r="R1070" s="15">
        <f>'[1]TCE - ANEXO III - Preencher'!S1079</f>
        <v>94.83</v>
      </c>
      <c r="S1070" s="16">
        <f t="shared" si="99"/>
        <v>265.71000000000004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431.04240000000004</v>
      </c>
    </row>
    <row r="1071" spans="1:28" x14ac:dyDescent="0.25">
      <c r="A1071" s="8">
        <f>IFERROR(VLOOKUP(B1071,'[1]DADOS (OCULTAR)'!$Q$3:$S$136,3,0),"")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SEVERINA MARIA DA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01/2026</v>
      </c>
      <c r="H1071" s="14">
        <f>'[1]TCE - ANEXO III - Preencher'!I1080</f>
        <v>0</v>
      </c>
      <c r="I1071" s="14">
        <f>'[1]TCE - ANEXO III - Preencher'!J1080</f>
        <v>308.92</v>
      </c>
      <c r="J1071" s="14">
        <f>'[1]TCE - ANEXO III - Preencher'!K1080</f>
        <v>0</v>
      </c>
      <c r="K1071" s="15">
        <f>'[1]TCE - ANEXO III - Preencher'!L1080</f>
        <v>175.63587000000001</v>
      </c>
      <c r="L1071" s="15">
        <f>'[1]TCE - ANEXO III - Preencher'!M1080</f>
        <v>32.42</v>
      </c>
      <c r="M1071" s="15">
        <f t="shared" si="97"/>
        <v>143.21587</v>
      </c>
      <c r="N1071" s="15">
        <f>'[1]TCE - ANEXO III - Preencher'!O1080</f>
        <v>2.27</v>
      </c>
      <c r="O1071" s="15">
        <f>'[1]TCE - ANEXO III - Preencher'!P1080</f>
        <v>0</v>
      </c>
      <c r="P1071" s="16">
        <f t="shared" si="98"/>
        <v>2.27</v>
      </c>
      <c r="Q1071" s="15">
        <f>'[1]TCE - ANEXO III - Preencher'!R1080</f>
        <v>369.36</v>
      </c>
      <c r="R1071" s="15">
        <f>'[1]TCE - ANEXO III - Preencher'!S1080</f>
        <v>97.26</v>
      </c>
      <c r="S1071" s="16">
        <f t="shared" si="99"/>
        <v>272.10000000000002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726.50586999999996</v>
      </c>
    </row>
    <row r="1072" spans="1:28" x14ac:dyDescent="0.25">
      <c r="A1072" s="8">
        <f>IFERROR(VLOOKUP(B1072,'[1]DADOS (OCULTAR)'!$Q$3:$S$136,3,0),"")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SEVERINA MARIA DE OLIVEIRA RAMOS CORREIA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01/2026</v>
      </c>
      <c r="H1072" s="14">
        <f>'[1]TCE - ANEXO III - Preencher'!I1081</f>
        <v>0</v>
      </c>
      <c r="I1072" s="14">
        <f>'[1]TCE - ANEXO III - Preencher'!J1081</f>
        <v>320.80880000000002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2.27</v>
      </c>
      <c r="O1072" s="15">
        <f>'[1]TCE - ANEXO III - Preencher'!P1081</f>
        <v>0</v>
      </c>
      <c r="P1072" s="16">
        <f t="shared" si="98"/>
        <v>2.27</v>
      </c>
      <c r="Q1072" s="15">
        <f>'[1]TCE - ANEXO III - Preencher'!R1081</f>
        <v>0</v>
      </c>
      <c r="R1072" s="15">
        <f>'[1]TCE - ANEXO III - Preencher'!S1081</f>
        <v>97.26</v>
      </c>
      <c r="S1072" s="16">
        <f t="shared" si="99"/>
        <v>-97.26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225.81880000000001</v>
      </c>
    </row>
    <row r="1073" spans="1:28" x14ac:dyDescent="0.25">
      <c r="A1073" s="8">
        <f>IFERROR(VLOOKUP(B1073,'[1]DADOS (OCULTAR)'!$Q$3:$S$136,3,0),"")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SEVERINO ALMEIDA RAMOS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5211-30</v>
      </c>
      <c r="G1073" s="13" t="str">
        <f>IF('[1]TCE - ANEXO III - Preencher'!H1082="","",'[1]TCE - ANEXO III - Preencher'!H1082)</f>
        <v>01/2026</v>
      </c>
      <c r="H1073" s="14">
        <f>'[1]TCE - ANEXO III - Preencher'!I1082</f>
        <v>0</v>
      </c>
      <c r="I1073" s="14">
        <f>'[1]TCE - ANEXO III - Preencher'!J1082</f>
        <v>161.2784</v>
      </c>
      <c r="J1073" s="14">
        <f>'[1]TCE - ANEXO III - Preencher'!K1082</f>
        <v>0</v>
      </c>
      <c r="K1073" s="15">
        <f>'[1]TCE - ANEXO III - Preencher'!L1082</f>
        <v>175.63587000000001</v>
      </c>
      <c r="L1073" s="15">
        <f>'[1]TCE - ANEXO III - Preencher'!M1082</f>
        <v>35.479999999999997</v>
      </c>
      <c r="M1073" s="15">
        <f t="shared" si="97"/>
        <v>140.15587000000002</v>
      </c>
      <c r="N1073" s="15">
        <f>'[1]TCE - ANEXO III - Preencher'!O1082</f>
        <v>2.27</v>
      </c>
      <c r="O1073" s="15">
        <f>'[1]TCE - ANEXO III - Preencher'!P1082</f>
        <v>0</v>
      </c>
      <c r="P1073" s="16">
        <f t="shared" si="98"/>
        <v>2.27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303.70427000000001</v>
      </c>
    </row>
    <row r="1074" spans="1:28" x14ac:dyDescent="0.25">
      <c r="A1074" s="8">
        <f>IFERROR(VLOOKUP(B1074,'[1]DADOS (OCULTAR)'!$Q$3:$S$136,3,0),"")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SHANNON VILA NOVA MARTINS DE SOUZA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3241-15</v>
      </c>
      <c r="G1074" s="13" t="str">
        <f>IF('[1]TCE - ANEXO III - Preencher'!H1083="","",'[1]TCE - ANEXO III - Preencher'!H1083)</f>
        <v>01/2026</v>
      </c>
      <c r="H1074" s="14">
        <f>'[1]TCE - ANEXO III - Preencher'!I1083</f>
        <v>0</v>
      </c>
      <c r="I1074" s="14">
        <f>'[1]TCE - ANEXO III - Preencher'!J1083</f>
        <v>351.916</v>
      </c>
      <c r="J1074" s="14">
        <f>'[1]TCE - ANEXO III - Preencher'!K1083</f>
        <v>0</v>
      </c>
      <c r="K1074" s="15">
        <f>'[1]TCE - ANEXO III - Preencher'!L1083</f>
        <v>175.63587000000001</v>
      </c>
      <c r="L1074" s="15">
        <f>'[1]TCE - ANEXO III - Preencher'!M1083</f>
        <v>2.41</v>
      </c>
      <c r="M1074" s="15">
        <f t="shared" si="97"/>
        <v>173.22587000000001</v>
      </c>
      <c r="N1074" s="15">
        <f>'[1]TCE - ANEXO III - Preencher'!O1083</f>
        <v>2.27</v>
      </c>
      <c r="O1074" s="15">
        <f>'[1]TCE - ANEXO III - Preencher'!P1083</f>
        <v>0</v>
      </c>
      <c r="P1074" s="16">
        <f t="shared" si="98"/>
        <v>2.27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527.41187000000002</v>
      </c>
    </row>
    <row r="1075" spans="1:28" x14ac:dyDescent="0.25">
      <c r="A1075" s="8">
        <f>IFERROR(VLOOKUP(B1075,'[1]DADOS (OCULTAR)'!$Q$3:$S$136,3,0),"")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SHEILA CAMPELO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3241-15</v>
      </c>
      <c r="G1075" s="13" t="str">
        <f>IF('[1]TCE - ANEXO III - Preencher'!H1084="","",'[1]TCE - ANEXO III - Preencher'!H1084)</f>
        <v>01/2026</v>
      </c>
      <c r="H1075" s="14">
        <f>'[1]TCE - ANEXO III - Preencher'!I1084</f>
        <v>0</v>
      </c>
      <c r="I1075" s="14">
        <f>'[1]TCE - ANEXO III - Preencher'!J1084</f>
        <v>306.01280000000003</v>
      </c>
      <c r="J1075" s="14">
        <f>'[1]TCE - ANEXO III - Preencher'!K1084</f>
        <v>0</v>
      </c>
      <c r="K1075" s="15">
        <f>'[1]TCE - ANEXO III - Preencher'!L1084</f>
        <v>175.63587000000001</v>
      </c>
      <c r="L1075" s="15">
        <f>'[1]TCE - ANEXO III - Preencher'!M1084</f>
        <v>2.41</v>
      </c>
      <c r="M1075" s="15">
        <f t="shared" si="97"/>
        <v>173.22587000000001</v>
      </c>
      <c r="N1075" s="15">
        <f>'[1]TCE - ANEXO III - Preencher'!O1084</f>
        <v>2.27</v>
      </c>
      <c r="O1075" s="15">
        <f>'[1]TCE - ANEXO III - Preencher'!P1084</f>
        <v>0</v>
      </c>
      <c r="P1075" s="16">
        <f t="shared" si="98"/>
        <v>2.27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481.50867000000005</v>
      </c>
    </row>
    <row r="1076" spans="1:28" x14ac:dyDescent="0.25">
      <c r="A1076" s="8">
        <f>IFERROR(VLOOKUP(B1076,'[1]DADOS (OCULTAR)'!$Q$3:$S$136,3,0),"")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SHEILA CRISLANE PEREIRA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01/2026</v>
      </c>
      <c r="H1076" s="14">
        <f>'[1]TCE - ANEXO III - Preencher'!I1085</f>
        <v>0</v>
      </c>
      <c r="I1076" s="14">
        <f>'[1]TCE - ANEXO III - Preencher'!J1085</f>
        <v>294.65519999999998</v>
      </c>
      <c r="J1076" s="14">
        <f>'[1]TCE - ANEXO III - Preencher'!K1085</f>
        <v>0</v>
      </c>
      <c r="K1076" s="15">
        <f>'[1]TCE - ANEXO III - Preencher'!L1085</f>
        <v>175.63587000000001</v>
      </c>
      <c r="L1076" s="15">
        <f>'[1]TCE - ANEXO III - Preencher'!M1085</f>
        <v>32.42</v>
      </c>
      <c r="M1076" s="15">
        <f t="shared" si="97"/>
        <v>143.21587</v>
      </c>
      <c r="N1076" s="15">
        <f>'[1]TCE - ANEXO III - Preencher'!O1085</f>
        <v>2.27</v>
      </c>
      <c r="O1076" s="15">
        <f>'[1]TCE - ANEXO III - Preencher'!P1085</f>
        <v>0</v>
      </c>
      <c r="P1076" s="16">
        <f t="shared" si="98"/>
        <v>2.27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440.14106999999996</v>
      </c>
    </row>
    <row r="1077" spans="1:28" x14ac:dyDescent="0.25">
      <c r="A1077" s="8">
        <f>IFERROR(VLOOKUP(B1077,'[1]DADOS (OCULTAR)'!$Q$3:$S$136,3,0),"")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SHEILA REGINA DE MELO SERRANO DE ANDRADE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2235-05</v>
      </c>
      <c r="G1077" s="13" t="str">
        <f>IF('[1]TCE - ANEXO III - Preencher'!H1086="","",'[1]TCE - ANEXO III - Preencher'!H1086)</f>
        <v>01/2026</v>
      </c>
      <c r="H1077" s="14">
        <f>'[1]TCE - ANEXO III - Preencher'!I1086</f>
        <v>0</v>
      </c>
      <c r="I1077" s="14">
        <f>'[1]TCE - ANEXO III - Preencher'!J1086</f>
        <v>487.81599999999997</v>
      </c>
      <c r="J1077" s="14">
        <f>'[1]TCE - ANEXO III - Preencher'!K1086</f>
        <v>0</v>
      </c>
      <c r="K1077" s="15">
        <f>'[1]TCE - ANEXO III - Preencher'!L1086</f>
        <v>175.63587000000001</v>
      </c>
      <c r="L1077" s="15">
        <f>'[1]TCE - ANEXO III - Preencher'!M1086</f>
        <v>3.59</v>
      </c>
      <c r="M1077" s="15">
        <f t="shared" si="97"/>
        <v>172.04587000000001</v>
      </c>
      <c r="N1077" s="15">
        <f>'[1]TCE - ANEXO III - Preencher'!O1086</f>
        <v>4.774</v>
      </c>
      <c r="O1077" s="15">
        <f>'[1]TCE - ANEXO III - Preencher'!P1086</f>
        <v>0</v>
      </c>
      <c r="P1077" s="16">
        <f t="shared" si="98"/>
        <v>4.774</v>
      </c>
      <c r="Q1077" s="15">
        <f>'[1]TCE - ANEXO III - Preencher'!R1086</f>
        <v>0</v>
      </c>
      <c r="R1077" s="15">
        <f>'[1]TCE - ANEXO III - Preencher'!S1086</f>
        <v>143.65</v>
      </c>
      <c r="S1077" s="16">
        <f t="shared" si="99"/>
        <v>-143.65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520.98586999999998</v>
      </c>
    </row>
    <row r="1078" spans="1:28" x14ac:dyDescent="0.25">
      <c r="A1078" s="8">
        <f>IFERROR(VLOOKUP(B1078,'[1]DADOS (OCULTAR)'!$Q$3:$S$136,3,0),"")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SHEILA RODRIGUES DE MAGALHAES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01/2026</v>
      </c>
      <c r="H1078" s="14">
        <f>'[1]TCE - ANEXO III - Preencher'!I1087</f>
        <v>0</v>
      </c>
      <c r="I1078" s="14">
        <f>'[1]TCE - ANEXO III - Preencher'!J1087</f>
        <v>327.72719999999998</v>
      </c>
      <c r="J1078" s="14">
        <f>'[1]TCE - ANEXO III - Preencher'!K1087</f>
        <v>0</v>
      </c>
      <c r="K1078" s="15">
        <f>'[1]TCE - ANEXO III - Preencher'!L1087</f>
        <v>175.63587000000001</v>
      </c>
      <c r="L1078" s="15">
        <f>'[1]TCE - ANEXO III - Preencher'!M1087</f>
        <v>32.42</v>
      </c>
      <c r="M1078" s="15">
        <f t="shared" si="97"/>
        <v>143.21587</v>
      </c>
      <c r="N1078" s="15">
        <f>'[1]TCE - ANEXO III - Preencher'!O1087</f>
        <v>2.27</v>
      </c>
      <c r="O1078" s="15">
        <f>'[1]TCE - ANEXO III - Preencher'!P1087</f>
        <v>0</v>
      </c>
      <c r="P1078" s="16">
        <f t="shared" si="98"/>
        <v>2.27</v>
      </c>
      <c r="Q1078" s="15">
        <f>'[1]TCE - ANEXO III - Preencher'!R1087</f>
        <v>369.36</v>
      </c>
      <c r="R1078" s="15">
        <f>'[1]TCE - ANEXO III - Preencher'!S1087</f>
        <v>0</v>
      </c>
      <c r="S1078" s="16">
        <f t="shared" si="99"/>
        <v>369.36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842.57306999999992</v>
      </c>
    </row>
    <row r="1079" spans="1:28" x14ac:dyDescent="0.25">
      <c r="A1079" s="8">
        <f>IFERROR(VLOOKUP(B1079,'[1]DADOS (OCULTAR)'!$Q$3:$S$136,3,0),"")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>SHENIA EVELIN DOS ANJOS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5152-05</v>
      </c>
      <c r="G1079" s="13" t="str">
        <f>IF('[1]TCE - ANEXO III - Preencher'!H1088="","",'[1]TCE - ANEXO III - Preencher'!H1088)</f>
        <v>01/2026</v>
      </c>
      <c r="H1079" s="14">
        <f>'[1]TCE - ANEXO III - Preencher'!I1088</f>
        <v>0</v>
      </c>
      <c r="I1079" s="14">
        <f>'[1]TCE - ANEXO III - Preencher'!J1088</f>
        <v>148.93279999999999</v>
      </c>
      <c r="J1079" s="14">
        <f>'[1]TCE - ANEXO III - Preencher'!K1088</f>
        <v>0</v>
      </c>
      <c r="K1079" s="15">
        <f>'[1]TCE - ANEXO III - Preencher'!L1088</f>
        <v>175.63587000000001</v>
      </c>
      <c r="L1079" s="15">
        <f>'[1]TCE - ANEXO III - Preencher'!M1088</f>
        <v>32.42</v>
      </c>
      <c r="M1079" s="15">
        <f t="shared" si="97"/>
        <v>143.21587</v>
      </c>
      <c r="N1079" s="15">
        <f>'[1]TCE - ANEXO III - Preencher'!O1088</f>
        <v>2.27</v>
      </c>
      <c r="O1079" s="15">
        <f>'[1]TCE - ANEXO III - Preencher'!P1088</f>
        <v>0</v>
      </c>
      <c r="P1079" s="16">
        <f t="shared" si="98"/>
        <v>2.27</v>
      </c>
      <c r="Q1079" s="15">
        <f>'[1]TCE - ANEXO III - Preencher'!R1088</f>
        <v>369.36</v>
      </c>
      <c r="R1079" s="15">
        <f>'[1]TCE - ANEXO III - Preencher'!S1088</f>
        <v>86.32</v>
      </c>
      <c r="S1079" s="16">
        <f t="shared" si="99"/>
        <v>283.04000000000002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577.45866999999998</v>
      </c>
    </row>
    <row r="1080" spans="1:28" x14ac:dyDescent="0.25">
      <c r="A1080" s="8">
        <f>IFERROR(VLOOKUP(B1080,'[1]DADOS (OCULTAR)'!$Q$3:$S$136,3,0),"")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SHIRLEY BORGES DA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5102-05</v>
      </c>
      <c r="G1080" s="13" t="str">
        <f>IF('[1]TCE - ANEXO III - Preencher'!H1089="","",'[1]TCE - ANEXO III - Preencher'!H1089)</f>
        <v>01/2026</v>
      </c>
      <c r="H1080" s="14">
        <f>'[1]TCE - ANEXO III - Preencher'!I1089</f>
        <v>0</v>
      </c>
      <c r="I1080" s="14">
        <f>'[1]TCE - ANEXO III - Preencher'!J1089</f>
        <v>287.34480000000002</v>
      </c>
      <c r="J1080" s="14">
        <f>'[1]TCE - ANEXO III - Preencher'!K1089</f>
        <v>0</v>
      </c>
      <c r="K1080" s="15">
        <f>'[1]TCE - ANEXO III - Preencher'!L1089</f>
        <v>175.63587000000001</v>
      </c>
      <c r="L1080" s="15">
        <f>'[1]TCE - ANEXO III - Preencher'!M1089</f>
        <v>44</v>
      </c>
      <c r="M1080" s="15">
        <f t="shared" si="97"/>
        <v>131.63587000000001</v>
      </c>
      <c r="N1080" s="15">
        <f>'[1]TCE - ANEXO III - Preencher'!O1089</f>
        <v>2.27</v>
      </c>
      <c r="O1080" s="15">
        <f>'[1]TCE - ANEXO III - Preencher'!P1089</f>
        <v>0</v>
      </c>
      <c r="P1080" s="16">
        <f t="shared" si="98"/>
        <v>2.27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96.67</v>
      </c>
      <c r="U1080" s="15">
        <f>'[1]TCE - ANEXO III - Preencher'!V1089</f>
        <v>0</v>
      </c>
      <c r="V1080" s="16">
        <f t="shared" si="100"/>
        <v>96.67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517.92066999999997</v>
      </c>
    </row>
    <row r="1081" spans="1:28" x14ac:dyDescent="0.25">
      <c r="A1081" s="8">
        <f>IFERROR(VLOOKUP(B1081,'[1]DADOS (OCULTAR)'!$Q$3:$S$136,3,0),"")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SHIRLEY DIAS BEZERRA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1312-10</v>
      </c>
      <c r="G1081" s="13" t="str">
        <f>IF('[1]TCE - ANEXO III - Preencher'!H1090="","",'[1]TCE - ANEXO III - Preencher'!H1090)</f>
        <v>01/2026</v>
      </c>
      <c r="H1081" s="14">
        <f>'[1]TCE - ANEXO III - Preencher'!I1090</f>
        <v>0</v>
      </c>
      <c r="I1081" s="14">
        <f>'[1]TCE - ANEXO III - Preencher'!J1090</f>
        <v>739.23839999999996</v>
      </c>
      <c r="J1081" s="14">
        <f>'[1]TCE - ANEXO III - Preencher'!K1090</f>
        <v>0</v>
      </c>
      <c r="K1081" s="15">
        <f>'[1]TCE - ANEXO III - Preencher'!L1090</f>
        <v>175.63587000000001</v>
      </c>
      <c r="L1081" s="15">
        <f>'[1]TCE - ANEXO III - Preencher'!M1090</f>
        <v>12.1</v>
      </c>
      <c r="M1081" s="15">
        <f t="shared" si="97"/>
        <v>163.53587000000002</v>
      </c>
      <c r="N1081" s="15">
        <f>'[1]TCE - ANEXO III - Preencher'!O1090</f>
        <v>2.27</v>
      </c>
      <c r="O1081" s="15">
        <f>'[1]TCE - ANEXO III - Preencher'!P1090</f>
        <v>0</v>
      </c>
      <c r="P1081" s="16">
        <f t="shared" si="98"/>
        <v>2.27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905.04426999999998</v>
      </c>
    </row>
    <row r="1082" spans="1:28" x14ac:dyDescent="0.25">
      <c r="A1082" s="8">
        <f>IFERROR(VLOOKUP(B1082,'[1]DADOS (OCULTAR)'!$Q$3:$S$136,3,0),"")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SHIRLEY RAMOS SILVA DA PAZ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2236-05</v>
      </c>
      <c r="G1082" s="13" t="str">
        <f>IF('[1]TCE - ANEXO III - Preencher'!H1091="","",'[1]TCE - ANEXO III - Preencher'!H1091)</f>
        <v>01/2026</v>
      </c>
      <c r="H1082" s="14">
        <f>'[1]TCE - ANEXO III - Preencher'!I1091</f>
        <v>0</v>
      </c>
      <c r="I1082" s="14">
        <f>'[1]TCE - ANEXO III - Preencher'!J1091</f>
        <v>303.23039999999997</v>
      </c>
      <c r="J1082" s="14">
        <f>'[1]TCE - ANEXO III - Preencher'!K1091</f>
        <v>0</v>
      </c>
      <c r="K1082" s="15">
        <f>'[1]TCE - ANEXO III - Preencher'!L1091</f>
        <v>175.63587000000001</v>
      </c>
      <c r="L1082" s="15">
        <f>'[1]TCE - ANEXO III - Preencher'!M1091</f>
        <v>2.95</v>
      </c>
      <c r="M1082" s="15">
        <f t="shared" si="97"/>
        <v>172.68587000000002</v>
      </c>
      <c r="N1082" s="15">
        <f>'[1]TCE - ANEXO III - Preencher'!O1091</f>
        <v>4.774</v>
      </c>
      <c r="O1082" s="15">
        <f>'[1]TCE - ANEXO III - Preencher'!P1091</f>
        <v>0</v>
      </c>
      <c r="P1082" s="16">
        <f t="shared" si="98"/>
        <v>4.774</v>
      </c>
      <c r="Q1082" s="15">
        <f>'[1]TCE - ANEXO III - Preencher'!R1091</f>
        <v>360.54</v>
      </c>
      <c r="R1082" s="15">
        <f>'[1]TCE - ANEXO III - Preencher'!S1091</f>
        <v>68.8</v>
      </c>
      <c r="S1082" s="16">
        <f t="shared" si="99"/>
        <v>291.74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772.43027000000006</v>
      </c>
    </row>
    <row r="1083" spans="1:28" x14ac:dyDescent="0.25">
      <c r="A1083" s="8">
        <f>IFERROR(VLOOKUP(B1083,'[1]DADOS (OCULTAR)'!$Q$3:$S$136,3,0),"")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SILVANA BARBOSA DA SILVA PINA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01/2026</v>
      </c>
      <c r="H1083" s="14">
        <f>'[1]TCE - ANEXO III - Preencher'!I1092</f>
        <v>0</v>
      </c>
      <c r="I1083" s="14">
        <f>'[1]TCE - ANEXO III - Preencher'!J1092</f>
        <v>321.88799999999998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2.27</v>
      </c>
      <c r="O1083" s="15">
        <f>'[1]TCE - ANEXO III - Preencher'!P1092</f>
        <v>0</v>
      </c>
      <c r="P1083" s="16">
        <f t="shared" si="98"/>
        <v>2.27</v>
      </c>
      <c r="Q1083" s="15">
        <f>'[1]TCE - ANEXO III - Preencher'!R1092</f>
        <v>510.4</v>
      </c>
      <c r="R1083" s="15">
        <f>'[1]TCE - ANEXO III - Preencher'!S1092</f>
        <v>97.26</v>
      </c>
      <c r="S1083" s="16">
        <f t="shared" si="99"/>
        <v>413.14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737.298</v>
      </c>
    </row>
    <row r="1084" spans="1:28" x14ac:dyDescent="0.25">
      <c r="A1084" s="8">
        <f>IFERROR(VLOOKUP(B1084,'[1]DADOS (OCULTAR)'!$Q$3:$S$136,3,0),"")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SILVANEIDE MARIA DOS SANTOS CIRIACO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5211-30</v>
      </c>
      <c r="G1084" s="13" t="str">
        <f>IF('[1]TCE - ANEXO III - Preencher'!H1093="","",'[1]TCE - ANEXO III - Preencher'!H1093)</f>
        <v>01/2026</v>
      </c>
      <c r="H1084" s="14">
        <f>'[1]TCE - ANEXO III - Preencher'!I1093</f>
        <v>0</v>
      </c>
      <c r="I1084" s="14">
        <f>'[1]TCE - ANEXO III - Preencher'!J1093</f>
        <v>165.9752</v>
      </c>
      <c r="J1084" s="14">
        <f>'[1]TCE - ANEXO III - Preencher'!K1093</f>
        <v>0</v>
      </c>
      <c r="K1084" s="15">
        <f>'[1]TCE - ANEXO III - Preencher'!L1093</f>
        <v>175.63587000000001</v>
      </c>
      <c r="L1084" s="15">
        <f>'[1]TCE - ANEXO III - Preencher'!M1093</f>
        <v>35.479999999999997</v>
      </c>
      <c r="M1084" s="15">
        <f t="shared" si="97"/>
        <v>140.15587000000002</v>
      </c>
      <c r="N1084" s="15">
        <f>'[1]TCE - ANEXO III - Preencher'!O1093</f>
        <v>2.27</v>
      </c>
      <c r="O1084" s="15">
        <f>'[1]TCE - ANEXO III - Preencher'!P1093</f>
        <v>0</v>
      </c>
      <c r="P1084" s="16">
        <f t="shared" si="98"/>
        <v>2.27</v>
      </c>
      <c r="Q1084" s="15">
        <f>'[1]TCE - ANEXO III - Preencher'!R1093</f>
        <v>0</v>
      </c>
      <c r="R1084" s="15">
        <f>'[1]TCE - ANEXO III - Preencher'!S1093</f>
        <v>106.44</v>
      </c>
      <c r="S1084" s="16">
        <f t="shared" si="99"/>
        <v>-106.44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201.96107000000001</v>
      </c>
    </row>
    <row r="1085" spans="1:28" x14ac:dyDescent="0.25">
      <c r="A1085" s="8">
        <f>IFERROR(VLOOKUP(B1085,'[1]DADOS (OCULTAR)'!$Q$3:$S$136,3,0),"")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>SILVANIA MARQUES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01/2026</v>
      </c>
      <c r="H1085" s="14">
        <f>'[1]TCE - ANEXO III - Preencher'!I1094</f>
        <v>0</v>
      </c>
      <c r="I1085" s="14">
        <f>'[1]TCE - ANEXO III - Preencher'!J1094</f>
        <v>311.35520000000002</v>
      </c>
      <c r="J1085" s="14">
        <f>'[1]TCE - ANEXO III - Preencher'!K1094</f>
        <v>0</v>
      </c>
      <c r="K1085" s="15">
        <f>'[1]TCE - ANEXO III - Preencher'!L1094</f>
        <v>175.63587000000001</v>
      </c>
      <c r="L1085" s="15">
        <f>'[1]TCE - ANEXO III - Preencher'!M1094</f>
        <v>32.42</v>
      </c>
      <c r="M1085" s="15">
        <f t="shared" si="97"/>
        <v>143.21587</v>
      </c>
      <c r="N1085" s="15">
        <f>'[1]TCE - ANEXO III - Preencher'!O1094</f>
        <v>2.27</v>
      </c>
      <c r="O1085" s="15">
        <f>'[1]TCE - ANEXO III - Preencher'!P1094</f>
        <v>0</v>
      </c>
      <c r="P1085" s="16">
        <f t="shared" si="98"/>
        <v>2.27</v>
      </c>
      <c r="Q1085" s="15">
        <f>'[1]TCE - ANEXO III - Preencher'!R1094</f>
        <v>245.95</v>
      </c>
      <c r="R1085" s="15">
        <f>'[1]TCE - ANEXO III - Preencher'!S1094</f>
        <v>89.48</v>
      </c>
      <c r="S1085" s="16">
        <f t="shared" si="99"/>
        <v>156.46999999999997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613.31106999999997</v>
      </c>
    </row>
    <row r="1086" spans="1:28" x14ac:dyDescent="0.25">
      <c r="A1086" s="8">
        <f>IFERROR(VLOOKUP(B1086,'[1]DADOS (OCULTAR)'!$Q$3:$S$136,3,0),"")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SILVANIA XIMENES DE LIMA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3241-15</v>
      </c>
      <c r="G1086" s="13" t="str">
        <f>IF('[1]TCE - ANEXO III - Preencher'!H1095="","",'[1]TCE - ANEXO III - Preencher'!H1095)</f>
        <v>01/2026</v>
      </c>
      <c r="H1086" s="14">
        <f>'[1]TCE - ANEXO III - Preencher'!I1095</f>
        <v>0</v>
      </c>
      <c r="I1086" s="14">
        <f>'[1]TCE - ANEXO III - Preencher'!J1095</f>
        <v>333.00720000000001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2.27</v>
      </c>
      <c r="O1086" s="15">
        <f>'[1]TCE - ANEXO III - Preencher'!P1095</f>
        <v>0</v>
      </c>
      <c r="P1086" s="16">
        <f t="shared" si="98"/>
        <v>2.27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335.27719999999999</v>
      </c>
    </row>
    <row r="1087" spans="1:28" x14ac:dyDescent="0.25">
      <c r="A1087" s="8">
        <f>IFERROR(VLOOKUP(B1087,'[1]DADOS (OCULTAR)'!$Q$3:$S$136,3,0),"")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SILVERIA MARIA DOS SANTOS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01/2026</v>
      </c>
      <c r="H1087" s="14">
        <f>'[1]TCE - ANEXO III - Preencher'!I1096</f>
        <v>0</v>
      </c>
      <c r="I1087" s="14">
        <f>'[1]TCE - ANEXO III - Preencher'!J1096</f>
        <v>312.16320000000002</v>
      </c>
      <c r="J1087" s="14">
        <f>'[1]TCE - ANEXO III - Preencher'!K1096</f>
        <v>0</v>
      </c>
      <c r="K1087" s="15">
        <f>'[1]TCE - ANEXO III - Preencher'!L1096</f>
        <v>175.63587000000001</v>
      </c>
      <c r="L1087" s="15">
        <f>'[1]TCE - ANEXO III - Preencher'!M1096</f>
        <v>32.42</v>
      </c>
      <c r="M1087" s="15">
        <f t="shared" si="97"/>
        <v>143.21587</v>
      </c>
      <c r="N1087" s="15">
        <f>'[1]TCE - ANEXO III - Preencher'!O1096</f>
        <v>2.27</v>
      </c>
      <c r="O1087" s="15">
        <f>'[1]TCE - ANEXO III - Preencher'!P1096</f>
        <v>0</v>
      </c>
      <c r="P1087" s="16">
        <f t="shared" si="98"/>
        <v>2.27</v>
      </c>
      <c r="Q1087" s="15">
        <f>'[1]TCE - ANEXO III - Preencher'!R1096</f>
        <v>0</v>
      </c>
      <c r="R1087" s="15">
        <f>'[1]TCE - ANEXO III - Preencher'!S1096</f>
        <v>97.26</v>
      </c>
      <c r="S1087" s="16">
        <f t="shared" si="99"/>
        <v>-97.26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360.38907</v>
      </c>
    </row>
    <row r="1088" spans="1:28" x14ac:dyDescent="0.25">
      <c r="A1088" s="8">
        <f>IFERROR(VLOOKUP(B1088,'[1]DADOS (OCULTAR)'!$Q$3:$S$136,3,0),"")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SILVIA MICHELLE GALVAO DA SILVEIRA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2235-05</v>
      </c>
      <c r="G1088" s="13" t="str">
        <f>IF('[1]TCE - ANEXO III - Preencher'!H1097="","",'[1]TCE - ANEXO III - Preencher'!H1097)</f>
        <v>01/2026</v>
      </c>
      <c r="H1088" s="14">
        <f>'[1]TCE - ANEXO III - Preencher'!I1097</f>
        <v>0</v>
      </c>
      <c r="I1088" s="14">
        <f>'[1]TCE - ANEXO III - Preencher'!J1097</f>
        <v>501.47359999999998</v>
      </c>
      <c r="J1088" s="14">
        <f>'[1]TCE - ANEXO III - Preencher'!K1097</f>
        <v>0</v>
      </c>
      <c r="K1088" s="15">
        <f>'[1]TCE - ANEXO III - Preencher'!L1097</f>
        <v>175.63587000000001</v>
      </c>
      <c r="L1088" s="15">
        <f>'[1]TCE - ANEXO III - Preencher'!M1097</f>
        <v>3.59</v>
      </c>
      <c r="M1088" s="15">
        <f t="shared" si="97"/>
        <v>172.04587000000001</v>
      </c>
      <c r="N1088" s="15">
        <f>'[1]TCE - ANEXO III - Preencher'!O1097</f>
        <v>4.774</v>
      </c>
      <c r="O1088" s="15">
        <f>'[1]TCE - ANEXO III - Preencher'!P1097</f>
        <v>0</v>
      </c>
      <c r="P1088" s="16">
        <f t="shared" si="98"/>
        <v>4.774</v>
      </c>
      <c r="Q1088" s="15">
        <f>'[1]TCE - ANEXO III - Preencher'!R1097</f>
        <v>342.91</v>
      </c>
      <c r="R1088" s="15">
        <f>'[1]TCE - ANEXO III - Preencher'!S1097</f>
        <v>0</v>
      </c>
      <c r="S1088" s="16">
        <f t="shared" si="99"/>
        <v>342.91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1021.2034699999999</v>
      </c>
    </row>
    <row r="1089" spans="1:28" x14ac:dyDescent="0.25">
      <c r="A1089" s="8">
        <f>IFERROR(VLOOKUP(B1089,'[1]DADOS (OCULTAR)'!$Q$3:$S$136,3,0),"")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SIMONE DA SILVA NUNES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 t="str">
        <f>IF('[1]TCE - ANEXO III - Preencher'!H1098="","",'[1]TCE - ANEXO III - Preencher'!H1098)</f>
        <v>01/2026</v>
      </c>
      <c r="H1089" s="14">
        <f>'[1]TCE - ANEXO III - Preencher'!I1098</f>
        <v>0</v>
      </c>
      <c r="I1089" s="14">
        <f>'[1]TCE - ANEXO III - Preencher'!J1098</f>
        <v>443.33679999999998</v>
      </c>
      <c r="J1089" s="14">
        <f>'[1]TCE - ANEXO III - Preencher'!K1098</f>
        <v>0</v>
      </c>
      <c r="K1089" s="15">
        <f>'[1]TCE - ANEXO III - Preencher'!L1098</f>
        <v>175.63587000000001</v>
      </c>
      <c r="L1089" s="15">
        <f>'[1]TCE - ANEXO III - Preencher'!M1098</f>
        <v>2.79</v>
      </c>
      <c r="M1089" s="15">
        <f t="shared" si="97"/>
        <v>172.84587000000002</v>
      </c>
      <c r="N1089" s="15">
        <f>'[1]TCE - ANEXO III - Preencher'!O1098</f>
        <v>4.774</v>
      </c>
      <c r="O1089" s="15">
        <f>'[1]TCE - ANEXO III - Preencher'!P1098</f>
        <v>0</v>
      </c>
      <c r="P1089" s="16">
        <f t="shared" si="98"/>
        <v>4.774</v>
      </c>
      <c r="Q1089" s="15">
        <f>'[1]TCE - ANEXO III - Preencher'!R1098</f>
        <v>0</v>
      </c>
      <c r="R1089" s="15">
        <f>'[1]TCE - ANEXO III - Preencher'!S1098</f>
        <v>111.54</v>
      </c>
      <c r="S1089" s="16">
        <f t="shared" si="99"/>
        <v>-111.54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509.41667000000001</v>
      </c>
    </row>
    <row r="1090" spans="1:28" x14ac:dyDescent="0.25">
      <c r="A1090" s="8">
        <f>IFERROR(VLOOKUP(B1090,'[1]DADOS (OCULTAR)'!$Q$3:$S$136,3,0),"")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SIMONE SILVA DE LIMA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2235-05</v>
      </c>
      <c r="G1090" s="13" t="str">
        <f>IF('[1]TCE - ANEXO III - Preencher'!H1099="","",'[1]TCE - ANEXO III - Preencher'!H1099)</f>
        <v>01/2026</v>
      </c>
      <c r="H1090" s="14">
        <f>'[1]TCE - ANEXO III - Preencher'!I1099</f>
        <v>0</v>
      </c>
      <c r="I1090" s="14">
        <f>'[1]TCE - ANEXO III - Preencher'!J1099</f>
        <v>472.81360000000001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4.774</v>
      </c>
      <c r="O1090" s="15">
        <f>'[1]TCE - ANEXO III - Preencher'!P1099</f>
        <v>0</v>
      </c>
      <c r="P1090" s="16">
        <f t="shared" si="98"/>
        <v>4.774</v>
      </c>
      <c r="Q1090" s="15">
        <f>'[1]TCE - ANEXO III - Preencher'!R1099</f>
        <v>422.25</v>
      </c>
      <c r="R1090" s="15">
        <f>'[1]TCE - ANEXO III - Preencher'!S1099</f>
        <v>94.3</v>
      </c>
      <c r="S1090" s="16">
        <f t="shared" si="99"/>
        <v>327.95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805.5376</v>
      </c>
    </row>
    <row r="1091" spans="1:28" x14ac:dyDescent="0.25">
      <c r="A1091" s="8">
        <f>IFERROR(VLOOKUP(B1091,'[1]DADOS (OCULTAR)'!$Q$3:$S$136,3,0),"")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SIVANEIDE MARIA EMIDIO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01/2026</v>
      </c>
      <c r="H1091" s="14">
        <f>'[1]TCE - ANEXO III - Preencher'!I1100</f>
        <v>0</v>
      </c>
      <c r="I1091" s="14">
        <f>'[1]TCE - ANEXO III - Preencher'!J1100</f>
        <v>354.22320000000002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2.27</v>
      </c>
      <c r="O1091" s="15">
        <f>'[1]TCE - ANEXO III - Preencher'!P1100</f>
        <v>0</v>
      </c>
      <c r="P1091" s="16">
        <f t="shared" si="98"/>
        <v>2.27</v>
      </c>
      <c r="Q1091" s="15">
        <f>'[1]TCE - ANEXO III - Preencher'!R1100</f>
        <v>580.30999999999995</v>
      </c>
      <c r="R1091" s="15">
        <f>'[1]TCE - ANEXO III - Preencher'!S1100</f>
        <v>97.26</v>
      </c>
      <c r="S1091" s="16">
        <f t="shared" si="99"/>
        <v>483.04999999999995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839.54319999999996</v>
      </c>
    </row>
    <row r="1092" spans="1:28" x14ac:dyDescent="0.25">
      <c r="A1092" s="8">
        <f>IFERROR(VLOOKUP(B1092,'[1]DADOS (OCULTAR)'!$Q$3:$S$136,3,0),"")</f>
        <v>9039744000860</v>
      </c>
      <c r="B1092" s="9" t="str">
        <f>'[1]TCE - ANEXO III - Preencher'!C1101</f>
        <v>HOSPITAL DOM HÉLDER CÂMARA - CG. Nº 018/2022</v>
      </c>
      <c r="C1092" s="10"/>
      <c r="D1092" s="11" t="str">
        <f>'[1]TCE - ANEXO III - Preencher'!E1101</f>
        <v>SOLANGE AMARINO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01/2026</v>
      </c>
      <c r="H1092" s="14">
        <f>'[1]TCE - ANEXO III - Preencher'!I1101</f>
        <v>0</v>
      </c>
      <c r="I1092" s="14">
        <f>'[1]TCE - ANEXO III - Preencher'!J1101</f>
        <v>339.39280000000002</v>
      </c>
      <c r="J1092" s="14">
        <f>'[1]TCE - ANEXO III - Preencher'!K1101</f>
        <v>0</v>
      </c>
      <c r="K1092" s="15">
        <f>'[1]TCE - ANEXO III - Preencher'!L1101</f>
        <v>175.63587000000001</v>
      </c>
      <c r="L1092" s="15">
        <f>'[1]TCE - ANEXO III - Preencher'!M1101</f>
        <v>32.42</v>
      </c>
      <c r="M1092" s="15">
        <f t="shared" ref="M1092:M1155" si="103">K1092-L1092</f>
        <v>143.21587</v>
      </c>
      <c r="N1092" s="15">
        <f>'[1]TCE - ANEXO III - Preencher'!O1101</f>
        <v>2.27</v>
      </c>
      <c r="O1092" s="15">
        <f>'[1]TCE - ANEXO III - Preencher'!P1101</f>
        <v>0</v>
      </c>
      <c r="P1092" s="16">
        <f t="shared" ref="P1092:P1155" si="104">N1092-O1092</f>
        <v>2.27</v>
      </c>
      <c r="Q1092" s="15">
        <f>'[1]TCE - ANEXO III - Preencher'!R1101</f>
        <v>369.36</v>
      </c>
      <c r="R1092" s="15">
        <f>'[1]TCE - ANEXO III - Preencher'!S1101</f>
        <v>97.26</v>
      </c>
      <c r="S1092" s="16">
        <f t="shared" ref="S1092:S1155" si="105">Q1092-R1092</f>
        <v>272.10000000000002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756.97866999999997</v>
      </c>
    </row>
    <row r="1093" spans="1:28" x14ac:dyDescent="0.25">
      <c r="A1093" s="8">
        <f>IFERROR(VLOOKUP(B1093,'[1]DADOS (OCULTAR)'!$Q$3:$S$136,3,0),"")</f>
        <v>9039744000860</v>
      </c>
      <c r="B1093" s="9" t="str">
        <f>'[1]TCE - ANEXO III - Preencher'!C1102</f>
        <v>HOSPITAL DOM HÉLDER CÂMARA - CG. Nº 018/2022</v>
      </c>
      <c r="C1093" s="10"/>
      <c r="D1093" s="11" t="str">
        <f>'[1]TCE - ANEXO III - Preencher'!E1102</f>
        <v>SOLANGE AMELIA DE LYRA</v>
      </c>
      <c r="E1093" s="9" t="str">
        <f>IF('[1]TCE - ANEXO III - Preencher'!F1102="4 - Assistência Odontológica","2 - Outros Profissionais da Saúde",'[1]TCE - ANEXO III - Preencher'!F1102)</f>
        <v>3 - Administrativo</v>
      </c>
      <c r="F1093" s="12" t="str">
        <f>'[1]TCE - ANEXO III - Preencher'!G1102</f>
        <v>4131-15</v>
      </c>
      <c r="G1093" s="13" t="str">
        <f>IF('[1]TCE - ANEXO III - Preencher'!H1102="","",'[1]TCE - ANEXO III - Preencher'!H1102)</f>
        <v>01/2026</v>
      </c>
      <c r="H1093" s="14">
        <f>'[1]TCE - ANEXO III - Preencher'!I1102</f>
        <v>0</v>
      </c>
      <c r="I1093" s="14">
        <f>'[1]TCE - ANEXO III - Preencher'!J1102</f>
        <v>239.86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2.27</v>
      </c>
      <c r="O1093" s="15">
        <f>'[1]TCE - ANEXO III - Preencher'!P1102</f>
        <v>0</v>
      </c>
      <c r="P1093" s="16">
        <f t="shared" si="104"/>
        <v>2.27</v>
      </c>
      <c r="Q1093" s="15">
        <f>'[1]TCE - ANEXO III - Preencher'!R1102</f>
        <v>404.62</v>
      </c>
      <c r="R1093" s="15">
        <f>'[1]TCE - ANEXO III - Preencher'!S1102</f>
        <v>73.099999999999994</v>
      </c>
      <c r="S1093" s="16">
        <f t="shared" si="105"/>
        <v>331.52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573.65</v>
      </c>
    </row>
    <row r="1094" spans="1:28" x14ac:dyDescent="0.25">
      <c r="A1094" s="8">
        <f>IFERROR(VLOOKUP(B1094,'[1]DADOS (OCULTAR)'!$Q$3:$S$136,3,0),"")</f>
        <v>9039744000860</v>
      </c>
      <c r="B1094" s="9" t="str">
        <f>'[1]TCE - ANEXO III - Preencher'!C1103</f>
        <v>HOSPITAL DOM HÉLDER CÂMARA - CG. Nº 018/2022</v>
      </c>
      <c r="C1094" s="10"/>
      <c r="D1094" s="11" t="str">
        <f>'[1]TCE - ANEXO III - Preencher'!E1103</f>
        <v>SONIA MARIA CORREIA DIAS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4110-10</v>
      </c>
      <c r="G1094" s="13" t="str">
        <f>IF('[1]TCE - ANEXO III - Preencher'!H1103="","",'[1]TCE - ANEXO III - Preencher'!H1103)</f>
        <v>01/2026</v>
      </c>
      <c r="H1094" s="14">
        <f>'[1]TCE - ANEXO III - Preencher'!I1103</f>
        <v>0</v>
      </c>
      <c r="I1094" s="14">
        <f>'[1]TCE - ANEXO III - Preencher'!J1103</f>
        <v>176.68960000000001</v>
      </c>
      <c r="J1094" s="14">
        <f>'[1]TCE - ANEXO III - Preencher'!K1103</f>
        <v>0</v>
      </c>
      <c r="K1094" s="15">
        <f>'[1]TCE - ANEXO III - Preencher'!L1103</f>
        <v>175.63587000000001</v>
      </c>
      <c r="L1094" s="15">
        <f>'[1]TCE - ANEXO III - Preencher'!M1103</f>
        <v>32.42</v>
      </c>
      <c r="M1094" s="15">
        <f t="shared" si="103"/>
        <v>143.21587</v>
      </c>
      <c r="N1094" s="15">
        <f>'[1]TCE - ANEXO III - Preencher'!O1103</f>
        <v>2.27</v>
      </c>
      <c r="O1094" s="15">
        <f>'[1]TCE - ANEXO III - Preencher'!P1103</f>
        <v>0</v>
      </c>
      <c r="P1094" s="16">
        <f t="shared" si="104"/>
        <v>2.27</v>
      </c>
      <c r="Q1094" s="15">
        <f>'[1]TCE - ANEXO III - Preencher'!R1103</f>
        <v>237.13</v>
      </c>
      <c r="R1094" s="15">
        <f>'[1]TCE - ANEXO III - Preencher'!S1103</f>
        <v>64.5</v>
      </c>
      <c r="S1094" s="16">
        <f t="shared" si="105"/>
        <v>172.63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494.80547000000001</v>
      </c>
    </row>
    <row r="1095" spans="1:28" x14ac:dyDescent="0.25">
      <c r="A1095" s="8">
        <f>IFERROR(VLOOKUP(B1095,'[1]DADOS (OCULTAR)'!$Q$3:$S$136,3,0),"")</f>
        <v>9039744000860</v>
      </c>
      <c r="B1095" s="9" t="str">
        <f>'[1]TCE - ANEXO III - Preencher'!C1104</f>
        <v>HOSPITAL DOM HÉLDER CÂMARA - CG. Nº 018/2022</v>
      </c>
      <c r="C1095" s="10"/>
      <c r="D1095" s="11" t="str">
        <f>'[1]TCE - ANEXO III - Preencher'!E1104</f>
        <v>SONIA MARIA DOS SANTOS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5163-45</v>
      </c>
      <c r="G1095" s="13" t="str">
        <f>IF('[1]TCE - ANEXO III - Preencher'!H1104="","",'[1]TCE - ANEXO III - Preencher'!H1104)</f>
        <v>01/2026</v>
      </c>
      <c r="H1095" s="14">
        <f>'[1]TCE - ANEXO III - Preencher'!I1104</f>
        <v>0</v>
      </c>
      <c r="I1095" s="14">
        <f>'[1]TCE - ANEXO III - Preencher'!J1104</f>
        <v>197.0968</v>
      </c>
      <c r="J1095" s="14">
        <f>'[1]TCE - ANEXO III - Preencher'!K1104</f>
        <v>0</v>
      </c>
      <c r="K1095" s="15">
        <f>'[1]TCE - ANEXO III - Preencher'!L1104</f>
        <v>175.63587000000001</v>
      </c>
      <c r="L1095" s="15">
        <f>'[1]TCE - ANEXO III - Preencher'!M1104</f>
        <v>32.42</v>
      </c>
      <c r="M1095" s="15">
        <f t="shared" si="103"/>
        <v>143.21587</v>
      </c>
      <c r="N1095" s="15">
        <f>'[1]TCE - ANEXO III - Preencher'!O1104</f>
        <v>2.27</v>
      </c>
      <c r="O1095" s="15">
        <f>'[1]TCE - ANEXO III - Preencher'!P1104</f>
        <v>0</v>
      </c>
      <c r="P1095" s="16">
        <f t="shared" si="104"/>
        <v>2.27</v>
      </c>
      <c r="Q1095" s="15">
        <f>'[1]TCE - ANEXO III - Preencher'!R1104</f>
        <v>237.13</v>
      </c>
      <c r="R1095" s="15">
        <f>'[1]TCE - ANEXO III - Preencher'!S1104</f>
        <v>97.26</v>
      </c>
      <c r="S1095" s="16">
        <f t="shared" si="105"/>
        <v>139.87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482.45267000000001</v>
      </c>
    </row>
    <row r="1096" spans="1:28" x14ac:dyDescent="0.25">
      <c r="A1096" s="8">
        <f>IFERROR(VLOOKUP(B1096,'[1]DADOS (OCULTAR)'!$Q$3:$S$136,3,0),"")</f>
        <v>9039744000860</v>
      </c>
      <c r="B1096" s="9" t="str">
        <f>'[1]TCE - ANEXO III - Preencher'!C1105</f>
        <v>HOSPITAL DOM HÉLDER CÂMARA - CG. Nº 018/2022</v>
      </c>
      <c r="C1096" s="10"/>
      <c r="D1096" s="11" t="str">
        <f>'[1]TCE - ANEXO III - Preencher'!E1105</f>
        <v>STEPHANE INGRIS DA SILVA ARAUJO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01/2026</v>
      </c>
      <c r="H1096" s="14">
        <f>'[1]TCE - ANEXO III - Preencher'!I1105</f>
        <v>0</v>
      </c>
      <c r="I1096" s="14">
        <f>'[1]TCE - ANEXO III - Preencher'!J1105</f>
        <v>306.28480000000002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2.27</v>
      </c>
      <c r="O1096" s="15">
        <f>'[1]TCE - ANEXO III - Preencher'!P1105</f>
        <v>0</v>
      </c>
      <c r="P1096" s="16">
        <f t="shared" si="104"/>
        <v>2.27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308.5548</v>
      </c>
    </row>
    <row r="1097" spans="1:28" x14ac:dyDescent="0.25">
      <c r="A1097" s="8">
        <f>IFERROR(VLOOKUP(B1097,'[1]DADOS (OCULTAR)'!$Q$3:$S$136,3,0),"")</f>
        <v>9039744000860</v>
      </c>
      <c r="B1097" s="9" t="str">
        <f>'[1]TCE - ANEXO III - Preencher'!C1106</f>
        <v>HOSPITAL DOM HÉLDER CÂMARA - CG. Nº 018/2022</v>
      </c>
      <c r="C1097" s="10"/>
      <c r="D1097" s="11" t="str">
        <f>'[1]TCE - ANEXO III - Preencher'!E1106</f>
        <v>STEPHANY LETYCIA ARAUJO DE ANDRADE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4110-10</v>
      </c>
      <c r="G1097" s="13" t="str">
        <f>IF('[1]TCE - ANEXO III - Preencher'!H1106="","",'[1]TCE - ANEXO III - Preencher'!H1106)</f>
        <v>01/2026</v>
      </c>
      <c r="H1097" s="14">
        <f>'[1]TCE - ANEXO III - Preencher'!I1106</f>
        <v>0</v>
      </c>
      <c r="I1097" s="14">
        <f>'[1]TCE - ANEXO III - Preencher'!J1106</f>
        <v>162.9744</v>
      </c>
      <c r="J1097" s="14">
        <f>'[1]TCE - ANEXO III - Preencher'!K1106</f>
        <v>0</v>
      </c>
      <c r="K1097" s="15">
        <f>'[1]TCE - ANEXO III - Preencher'!L1106</f>
        <v>175.63587000000001</v>
      </c>
      <c r="L1097" s="15">
        <f>'[1]TCE - ANEXO III - Preencher'!M1106</f>
        <v>32.42</v>
      </c>
      <c r="M1097" s="15">
        <f t="shared" si="103"/>
        <v>143.21587</v>
      </c>
      <c r="N1097" s="15">
        <f>'[1]TCE - ANEXO III - Preencher'!O1106</f>
        <v>2.27</v>
      </c>
      <c r="O1097" s="15">
        <f>'[1]TCE - ANEXO III - Preencher'!P1106</f>
        <v>0</v>
      </c>
      <c r="P1097" s="16">
        <f t="shared" si="104"/>
        <v>2.27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308.46026999999998</v>
      </c>
    </row>
    <row r="1098" spans="1:28" x14ac:dyDescent="0.25">
      <c r="A1098" s="8">
        <f>IFERROR(VLOOKUP(B1098,'[1]DADOS (OCULTAR)'!$Q$3:$S$136,3,0),"")</f>
        <v>9039744000860</v>
      </c>
      <c r="B1098" s="9" t="str">
        <f>'[1]TCE - ANEXO III - Preencher'!C1107</f>
        <v>HOSPITAL DOM HÉLDER CÂMARA - CG. Nº 018/2022</v>
      </c>
      <c r="C1098" s="10"/>
      <c r="D1098" s="11" t="str">
        <f>'[1]TCE - ANEXO III - Preencher'!E1107</f>
        <v>SUANE SOLANGE DA SILVA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4102-20</v>
      </c>
      <c r="G1098" s="13" t="str">
        <f>IF('[1]TCE - ANEXO III - Preencher'!H1107="","",'[1]TCE - ANEXO III - Preencher'!H1107)</f>
        <v>01/2026</v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2.27</v>
      </c>
      <c r="O1098" s="15">
        <f>'[1]TCE - ANEXO III - Preencher'!P1107</f>
        <v>0</v>
      </c>
      <c r="P1098" s="16">
        <f t="shared" si="104"/>
        <v>2.27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2.27</v>
      </c>
    </row>
    <row r="1099" spans="1:28" x14ac:dyDescent="0.25">
      <c r="A1099" s="8">
        <f>IFERROR(VLOOKUP(B1099,'[1]DADOS (OCULTAR)'!$Q$3:$S$136,3,0),"")</f>
        <v>9039744000860</v>
      </c>
      <c r="B1099" s="9" t="str">
        <f>'[1]TCE - ANEXO III - Preencher'!C1108</f>
        <v>HOSPITAL DOM HÉLDER CÂMARA - CG. Nº 018/2022</v>
      </c>
      <c r="C1099" s="10"/>
      <c r="D1099" s="11" t="str">
        <f>'[1]TCE - ANEXO III - Preencher'!E1108</f>
        <v>SUANY CRISTINA LOURENCO BARROS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3242-05</v>
      </c>
      <c r="G1099" s="13" t="str">
        <f>IF('[1]TCE - ANEXO III - Preencher'!H1108="","",'[1]TCE - ANEXO III - Preencher'!H1108)</f>
        <v>01/2026</v>
      </c>
      <c r="H1099" s="14">
        <f>'[1]TCE - ANEXO III - Preencher'!I1108</f>
        <v>0</v>
      </c>
      <c r="I1099" s="14">
        <f>'[1]TCE - ANEXO III - Preencher'!J1108</f>
        <v>223.13919999999999</v>
      </c>
      <c r="J1099" s="14">
        <f>'[1]TCE - ANEXO III - Preencher'!K1108</f>
        <v>0</v>
      </c>
      <c r="K1099" s="15">
        <f>'[1]TCE - ANEXO III - Preencher'!L1108</f>
        <v>175.63587000000001</v>
      </c>
      <c r="L1099" s="15">
        <f>'[1]TCE - ANEXO III - Preencher'!M1108</f>
        <v>35.57</v>
      </c>
      <c r="M1099" s="15">
        <f t="shared" si="103"/>
        <v>140.06587000000002</v>
      </c>
      <c r="N1099" s="15">
        <f>'[1]TCE - ANEXO III - Preencher'!O1108</f>
        <v>2.27</v>
      </c>
      <c r="O1099" s="15">
        <f>'[1]TCE - ANEXO III - Preencher'!P1108</f>
        <v>0</v>
      </c>
      <c r="P1099" s="16">
        <f t="shared" si="104"/>
        <v>2.27</v>
      </c>
      <c r="Q1099" s="15">
        <f>'[1]TCE - ANEXO III - Preencher'!R1108</f>
        <v>325.27999999999997</v>
      </c>
      <c r="R1099" s="15">
        <f>'[1]TCE - ANEXO III - Preencher'!S1108</f>
        <v>86</v>
      </c>
      <c r="S1099" s="16">
        <f t="shared" si="105"/>
        <v>239.27999999999997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604.75506999999993</v>
      </c>
    </row>
    <row r="1100" spans="1:28" x14ac:dyDescent="0.25">
      <c r="A1100" s="8">
        <f>IFERROR(VLOOKUP(B1100,'[1]DADOS (OCULTAR)'!$Q$3:$S$136,3,0),"")</f>
        <v>9039744000860</v>
      </c>
      <c r="B1100" s="9" t="str">
        <f>'[1]TCE - ANEXO III - Preencher'!C1109</f>
        <v>HOSPITAL DOM HÉLDER CÂMARA - CG. Nº 018/2022</v>
      </c>
      <c r="C1100" s="10"/>
      <c r="D1100" s="11" t="str">
        <f>'[1]TCE - ANEXO III - Preencher'!E1109</f>
        <v>SUASTRA SANTANA DE OLIVEIRA DA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4110-10</v>
      </c>
      <c r="G1100" s="13" t="str">
        <f>IF('[1]TCE - ANEXO III - Preencher'!H1109="","",'[1]TCE - ANEXO III - Preencher'!H1109)</f>
        <v>01/2026</v>
      </c>
      <c r="H1100" s="14">
        <f>'[1]TCE - ANEXO III - Preencher'!I1109</f>
        <v>0</v>
      </c>
      <c r="I1100" s="14">
        <f>'[1]TCE - ANEXO III - Preencher'!J1109</f>
        <v>129.68</v>
      </c>
      <c r="J1100" s="14">
        <f>'[1]TCE - ANEXO III - Preencher'!K1109</f>
        <v>0</v>
      </c>
      <c r="K1100" s="15">
        <f>'[1]TCE - ANEXO III - Preencher'!L1109</f>
        <v>175.63587000000001</v>
      </c>
      <c r="L1100" s="15">
        <f>'[1]TCE - ANEXO III - Preencher'!M1109</f>
        <v>32.42</v>
      </c>
      <c r="M1100" s="15">
        <f t="shared" si="103"/>
        <v>143.21587</v>
      </c>
      <c r="N1100" s="15">
        <f>'[1]TCE - ANEXO III - Preencher'!O1109</f>
        <v>2.27</v>
      </c>
      <c r="O1100" s="15">
        <f>'[1]TCE - ANEXO III - Preencher'!P1109</f>
        <v>0</v>
      </c>
      <c r="P1100" s="16">
        <f t="shared" si="104"/>
        <v>2.27</v>
      </c>
      <c r="Q1100" s="15">
        <f>'[1]TCE - ANEXO III - Preencher'!R1109</f>
        <v>360.54</v>
      </c>
      <c r="R1100" s="15">
        <f>'[1]TCE - ANEXO III - Preencher'!S1109</f>
        <v>0</v>
      </c>
      <c r="S1100" s="16">
        <f t="shared" si="105"/>
        <v>360.54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635.70587</v>
      </c>
    </row>
    <row r="1101" spans="1:28" x14ac:dyDescent="0.25">
      <c r="A1101" s="8">
        <f>IFERROR(VLOOKUP(B1101,'[1]DADOS (OCULTAR)'!$Q$3:$S$136,3,0),"")</f>
        <v>9039744000860</v>
      </c>
      <c r="B1101" s="9" t="str">
        <f>'[1]TCE - ANEXO III - Preencher'!C1110</f>
        <v>HOSPITAL DOM HÉLDER CÂMARA - CG. Nº 018/2022</v>
      </c>
      <c r="C1101" s="10"/>
      <c r="D1101" s="11" t="str">
        <f>'[1]TCE - ANEXO III - Preencher'!E1110</f>
        <v>SURAMA RANYELLE MENDES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2235-05</v>
      </c>
      <c r="G1101" s="13" t="str">
        <f>IF('[1]TCE - ANEXO III - Preencher'!H1110="","",'[1]TCE - ANEXO III - Preencher'!H1110)</f>
        <v>01/2026</v>
      </c>
      <c r="H1101" s="14">
        <f>'[1]TCE - ANEXO III - Preencher'!I1110</f>
        <v>0</v>
      </c>
      <c r="I1101" s="14">
        <f>'[1]TCE - ANEXO III - Preencher'!J1110</f>
        <v>488.71359999999999</v>
      </c>
      <c r="J1101" s="14">
        <f>'[1]TCE - ANEXO III - Preencher'!K1110</f>
        <v>0</v>
      </c>
      <c r="K1101" s="15">
        <f>'[1]TCE - ANEXO III - Preencher'!L1110</f>
        <v>175.63587000000001</v>
      </c>
      <c r="L1101" s="15">
        <f>'[1]TCE - ANEXO III - Preencher'!M1110</f>
        <v>3.05</v>
      </c>
      <c r="M1101" s="15">
        <f t="shared" si="103"/>
        <v>172.58587</v>
      </c>
      <c r="N1101" s="15">
        <f>'[1]TCE - ANEXO III - Preencher'!O1110</f>
        <v>4.774</v>
      </c>
      <c r="O1101" s="15">
        <f>'[1]TCE - ANEXO III - Preencher'!P1110</f>
        <v>0</v>
      </c>
      <c r="P1101" s="16">
        <f t="shared" si="104"/>
        <v>4.774</v>
      </c>
      <c r="Q1101" s="15">
        <f>'[1]TCE - ANEXO III - Preencher'!R1110</f>
        <v>514.30999999999995</v>
      </c>
      <c r="R1101" s="15">
        <f>'[1]TCE - ANEXO III - Preencher'!S1110</f>
        <v>116.24</v>
      </c>
      <c r="S1101" s="16">
        <f t="shared" si="105"/>
        <v>398.06999999999994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1064.14347</v>
      </c>
    </row>
    <row r="1102" spans="1:28" x14ac:dyDescent="0.25">
      <c r="A1102" s="8">
        <f>IFERROR(VLOOKUP(B1102,'[1]DADOS (OCULTAR)'!$Q$3:$S$136,3,0),"")</f>
        <v>9039744000860</v>
      </c>
      <c r="B1102" s="9" t="str">
        <f>'[1]TCE - ANEXO III - Preencher'!C1111</f>
        <v>HOSPITAL DOM HÉLDER CÂMARA - CG. Nº 018/2022</v>
      </c>
      <c r="C1102" s="10"/>
      <c r="D1102" s="11" t="str">
        <f>'[1]TCE - ANEXO III - Preencher'!E1111</f>
        <v>SUZANETE CABOCLO DA SILVA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3222-05</v>
      </c>
      <c r="G1102" s="13" t="str">
        <f>IF('[1]TCE - ANEXO III - Preencher'!H1111="","",'[1]TCE - ANEXO III - Preencher'!H1111)</f>
        <v>01/2026</v>
      </c>
      <c r="H1102" s="14">
        <f>'[1]TCE - ANEXO III - Preencher'!I1111</f>
        <v>0</v>
      </c>
      <c r="I1102" s="14">
        <f>'[1]TCE - ANEXO III - Preencher'!J1111</f>
        <v>387.084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2.27</v>
      </c>
      <c r="O1102" s="15">
        <f>'[1]TCE - ANEXO III - Preencher'!P1111</f>
        <v>0</v>
      </c>
      <c r="P1102" s="16">
        <f t="shared" si="104"/>
        <v>2.27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389.35399999999998</v>
      </c>
    </row>
    <row r="1103" spans="1:28" x14ac:dyDescent="0.25">
      <c r="A1103" s="8">
        <f>IFERROR(VLOOKUP(B1103,'[1]DADOS (OCULTAR)'!$Q$3:$S$136,3,0),"")</f>
        <v>9039744000860</v>
      </c>
      <c r="B1103" s="9" t="str">
        <f>'[1]TCE - ANEXO III - Preencher'!C1112</f>
        <v>HOSPITAL DOM HÉLDER CÂMARA - CG. Nº 018/2022</v>
      </c>
      <c r="C1103" s="10"/>
      <c r="D1103" s="11" t="str">
        <f>'[1]TCE - ANEXO III - Preencher'!E1112</f>
        <v>SWELLEN MAYARA MOURA FERREIRA</v>
      </c>
      <c r="E1103" s="9" t="str">
        <f>IF('[1]TCE - ANEXO III - Preencher'!F1112="4 - Assistência Odontológica","2 - Outros Profissionais da Saúde",'[1]TCE - ANEXO III - Preencher'!F1112)</f>
        <v>2 - Outros Profissionais da Saúde</v>
      </c>
      <c r="F1103" s="12" t="str">
        <f>'[1]TCE - ANEXO III - Preencher'!G1112</f>
        <v>3222-05</v>
      </c>
      <c r="G1103" s="13" t="str">
        <f>IF('[1]TCE - ANEXO III - Preencher'!H1112="","",'[1]TCE - ANEXO III - Preencher'!H1112)</f>
        <v>01/2026</v>
      </c>
      <c r="H1103" s="14">
        <f>'[1]TCE - ANEXO III - Preencher'!I1112</f>
        <v>0</v>
      </c>
      <c r="I1103" s="14">
        <f>'[1]TCE - ANEXO III - Preencher'!J1112</f>
        <v>296.18799999999999</v>
      </c>
      <c r="J1103" s="14">
        <f>'[1]TCE - ANEXO III - Preencher'!K1112</f>
        <v>0</v>
      </c>
      <c r="K1103" s="15">
        <f>'[1]TCE - ANEXO III - Preencher'!L1112</f>
        <v>175.63587000000001</v>
      </c>
      <c r="L1103" s="15">
        <f>'[1]TCE - ANEXO III - Preencher'!M1112</f>
        <v>32.42</v>
      </c>
      <c r="M1103" s="15">
        <f t="shared" si="103"/>
        <v>143.21587</v>
      </c>
      <c r="N1103" s="15">
        <f>'[1]TCE - ANEXO III - Preencher'!O1112</f>
        <v>2.27</v>
      </c>
      <c r="O1103" s="15">
        <f>'[1]TCE - ANEXO III - Preencher'!P1112</f>
        <v>0</v>
      </c>
      <c r="P1103" s="16">
        <f t="shared" si="104"/>
        <v>2.27</v>
      </c>
      <c r="Q1103" s="15">
        <f>'[1]TCE - ANEXO III - Preencher'!R1112</f>
        <v>0</v>
      </c>
      <c r="R1103" s="15">
        <f>'[1]TCE - ANEXO III - Preencher'!S1112</f>
        <v>97.26</v>
      </c>
      <c r="S1103" s="16">
        <f t="shared" si="105"/>
        <v>-97.26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344.41386999999997</v>
      </c>
    </row>
    <row r="1104" spans="1:28" x14ac:dyDescent="0.25">
      <c r="A1104" s="8">
        <f>IFERROR(VLOOKUP(B1104,'[1]DADOS (OCULTAR)'!$Q$3:$S$136,3,0),"")</f>
        <v>9039744000860</v>
      </c>
      <c r="B1104" s="9" t="str">
        <f>'[1]TCE - ANEXO III - Preencher'!C1113</f>
        <v>HOSPITAL DOM HÉLDER CÂMARA - CG. Nº 018/2022</v>
      </c>
      <c r="C1104" s="10"/>
      <c r="D1104" s="11" t="str">
        <f>'[1]TCE - ANEXO III - Preencher'!E1113</f>
        <v>TACIANA DE JESUS ANDRADE MILITAO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2235-05</v>
      </c>
      <c r="G1104" s="13" t="str">
        <f>IF('[1]TCE - ANEXO III - Preencher'!H1113="","",'[1]TCE - ANEXO III - Preencher'!H1113)</f>
        <v>01/2026</v>
      </c>
      <c r="H1104" s="14">
        <f>'[1]TCE - ANEXO III - Preencher'!I1113</f>
        <v>0</v>
      </c>
      <c r="I1104" s="14">
        <f>'[1]TCE - ANEXO III - Preencher'!J1113</f>
        <v>451.11040000000003</v>
      </c>
      <c r="J1104" s="14">
        <f>'[1]TCE - ANEXO III - Preencher'!K1113</f>
        <v>0</v>
      </c>
      <c r="K1104" s="15">
        <f>'[1]TCE - ANEXO III - Preencher'!L1113</f>
        <v>175.63587000000001</v>
      </c>
      <c r="L1104" s="15">
        <f>'[1]TCE - ANEXO III - Preencher'!M1113</f>
        <v>2.79</v>
      </c>
      <c r="M1104" s="15">
        <f t="shared" si="103"/>
        <v>172.84587000000002</v>
      </c>
      <c r="N1104" s="15">
        <f>'[1]TCE - ANEXO III - Preencher'!O1113</f>
        <v>4.774</v>
      </c>
      <c r="O1104" s="15">
        <f>'[1]TCE - ANEXO III - Preencher'!P1113</f>
        <v>0</v>
      </c>
      <c r="P1104" s="16">
        <f t="shared" si="104"/>
        <v>4.774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628.73027000000002</v>
      </c>
    </row>
    <row r="1105" spans="1:28" x14ac:dyDescent="0.25">
      <c r="A1105" s="8">
        <f>IFERROR(VLOOKUP(B1105,'[1]DADOS (OCULTAR)'!$Q$3:$S$136,3,0),"")</f>
        <v>9039744000860</v>
      </c>
      <c r="B1105" s="9" t="str">
        <f>'[1]TCE - ANEXO III - Preencher'!C1114</f>
        <v>HOSPITAL DOM HÉLDER CÂMARA - CG. Nº 018/2022</v>
      </c>
      <c r="C1105" s="10"/>
      <c r="D1105" s="11" t="str">
        <f>'[1]TCE - ANEXO III - Preencher'!E1114</f>
        <v xml:space="preserve">TACIANA MARIA FERREIRA 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2235-05</v>
      </c>
      <c r="G1105" s="13" t="str">
        <f>IF('[1]TCE - ANEXO III - Preencher'!H1114="","",'[1]TCE - ANEXO III - Preencher'!H1114)</f>
        <v>01/2026</v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4.774</v>
      </c>
      <c r="O1105" s="15">
        <f>'[1]TCE - ANEXO III - Preencher'!P1114</f>
        <v>0</v>
      </c>
      <c r="P1105" s="16">
        <f t="shared" si="104"/>
        <v>4.774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4.774</v>
      </c>
    </row>
    <row r="1106" spans="1:28" x14ac:dyDescent="0.25">
      <c r="A1106" s="8">
        <f>IFERROR(VLOOKUP(B1106,'[1]DADOS (OCULTAR)'!$Q$3:$S$136,3,0),"")</f>
        <v>9039744000860</v>
      </c>
      <c r="B1106" s="9" t="str">
        <f>'[1]TCE - ANEXO III - Preencher'!C1115</f>
        <v>HOSPITAL DOM HÉLDER CÂMARA - CG. Nº 018/2022</v>
      </c>
      <c r="C1106" s="10"/>
      <c r="D1106" s="11" t="str">
        <f>'[1]TCE - ANEXO III - Preencher'!E1115</f>
        <v>TACIANA SOARES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01/2026</v>
      </c>
      <c r="H1106" s="14">
        <f>'[1]TCE - ANEXO III - Preencher'!I1115</f>
        <v>0</v>
      </c>
      <c r="I1106" s="14">
        <f>'[1]TCE - ANEXO III - Preencher'!J1115</f>
        <v>264.03120000000001</v>
      </c>
      <c r="J1106" s="14">
        <f>'[1]TCE - ANEXO III - Preencher'!K1115</f>
        <v>0</v>
      </c>
      <c r="K1106" s="15">
        <f>'[1]TCE - ANEXO III - Preencher'!L1115</f>
        <v>175.63587000000001</v>
      </c>
      <c r="L1106" s="15">
        <f>'[1]TCE - ANEXO III - Preencher'!M1115</f>
        <v>2.79</v>
      </c>
      <c r="M1106" s="15">
        <f t="shared" si="103"/>
        <v>172.84587000000002</v>
      </c>
      <c r="N1106" s="15">
        <f>'[1]TCE - ANEXO III - Preencher'!O1115</f>
        <v>4.774</v>
      </c>
      <c r="O1106" s="15">
        <f>'[1]TCE - ANEXO III - Preencher'!P1115</f>
        <v>0</v>
      </c>
      <c r="P1106" s="16">
        <f t="shared" si="104"/>
        <v>4.774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441.65107</v>
      </c>
    </row>
    <row r="1107" spans="1:28" x14ac:dyDescent="0.25">
      <c r="A1107" s="8">
        <f>IFERROR(VLOOKUP(B1107,'[1]DADOS (OCULTAR)'!$Q$3:$S$136,3,0),"")</f>
        <v>9039744000860</v>
      </c>
      <c r="B1107" s="9" t="str">
        <f>'[1]TCE - ANEXO III - Preencher'!C1116</f>
        <v>HOSPITAL DOM HÉLDER CÂMARA - CG. Nº 018/2022</v>
      </c>
      <c r="C1107" s="10"/>
      <c r="D1107" s="11" t="str">
        <f>'[1]TCE - ANEXO III - Preencher'!E1116</f>
        <v>TACYLLA SIMOES XAVIER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2516-05</v>
      </c>
      <c r="G1107" s="13" t="str">
        <f>IF('[1]TCE - ANEXO III - Preencher'!H1116="","",'[1]TCE - ANEXO III - Preencher'!H1116)</f>
        <v>01/2026</v>
      </c>
      <c r="H1107" s="14">
        <f>'[1]TCE - ANEXO III - Preencher'!I1116</f>
        <v>0</v>
      </c>
      <c r="I1107" s="14">
        <f>'[1]TCE - ANEXO III - Preencher'!J1116</f>
        <v>321.13200000000001</v>
      </c>
      <c r="J1107" s="14">
        <f>'[1]TCE - ANEXO III - Preencher'!K1116</f>
        <v>0</v>
      </c>
      <c r="K1107" s="15">
        <f>'[1]TCE - ANEXO III - Preencher'!L1116</f>
        <v>175.63587000000001</v>
      </c>
      <c r="L1107" s="15">
        <f>'[1]TCE - ANEXO III - Preencher'!M1116</f>
        <v>44</v>
      </c>
      <c r="M1107" s="15">
        <f t="shared" si="103"/>
        <v>131.63587000000001</v>
      </c>
      <c r="N1107" s="15">
        <f>'[1]TCE - ANEXO III - Preencher'!O1116</f>
        <v>2.27</v>
      </c>
      <c r="O1107" s="15">
        <f>'[1]TCE - ANEXO III - Preencher'!P1116</f>
        <v>0</v>
      </c>
      <c r="P1107" s="16">
        <f t="shared" si="104"/>
        <v>2.27</v>
      </c>
      <c r="Q1107" s="15">
        <f>'[1]TCE - ANEXO III - Preencher'!R1116</f>
        <v>342.91</v>
      </c>
      <c r="R1107" s="15">
        <f>'[1]TCE - ANEXO III - Preencher'!S1116</f>
        <v>32.99</v>
      </c>
      <c r="S1107" s="16">
        <f t="shared" si="105"/>
        <v>309.92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764.95786999999996</v>
      </c>
    </row>
    <row r="1108" spans="1:28" x14ac:dyDescent="0.25">
      <c r="A1108" s="8">
        <f>IFERROR(VLOOKUP(B1108,'[1]DADOS (OCULTAR)'!$Q$3:$S$136,3,0),"")</f>
        <v>9039744000860</v>
      </c>
      <c r="B1108" s="9" t="str">
        <f>'[1]TCE - ANEXO III - Preencher'!C1117</f>
        <v>HOSPITAL DOM HÉLDER CÂMARA - CG. Nº 018/2022</v>
      </c>
      <c r="C1108" s="10"/>
      <c r="D1108" s="11" t="str">
        <f>'[1]TCE - ANEXO III - Preencher'!E1117</f>
        <v>TAINA SILVA REIS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2237-10</v>
      </c>
      <c r="G1108" s="13" t="str">
        <f>IF('[1]TCE - ANEXO III - Preencher'!H1117="","",'[1]TCE - ANEXO III - Preencher'!H1117)</f>
        <v>01/2026</v>
      </c>
      <c r="H1108" s="14">
        <f>'[1]TCE - ANEXO III - Preencher'!I1117</f>
        <v>0</v>
      </c>
      <c r="I1108" s="14">
        <f>'[1]TCE - ANEXO III - Preencher'!J1117</f>
        <v>443.13440000000003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2.27</v>
      </c>
      <c r="O1108" s="15">
        <f>'[1]TCE - ANEXO III - Preencher'!P1117</f>
        <v>0</v>
      </c>
      <c r="P1108" s="16">
        <f t="shared" si="104"/>
        <v>2.27</v>
      </c>
      <c r="Q1108" s="15">
        <f>'[1]TCE - ANEXO III - Preencher'!R1117</f>
        <v>404.62</v>
      </c>
      <c r="R1108" s="15">
        <f>'[1]TCE - ANEXO III - Preencher'!S1117</f>
        <v>129</v>
      </c>
      <c r="S1108" s="16">
        <f t="shared" si="105"/>
        <v>275.62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721.02440000000001</v>
      </c>
    </row>
    <row r="1109" spans="1:28" x14ac:dyDescent="0.25">
      <c r="A1109" s="8">
        <f>IFERROR(VLOOKUP(B1109,'[1]DADOS (OCULTAR)'!$Q$3:$S$136,3,0),"")</f>
        <v>9039744000860</v>
      </c>
      <c r="B1109" s="9" t="str">
        <f>'[1]TCE - ANEXO III - Preencher'!C1118</f>
        <v>HOSPITAL DOM HÉLDER CÂMARA - CG. Nº 018/2022</v>
      </c>
      <c r="C1109" s="10"/>
      <c r="D1109" s="11" t="str">
        <f>'[1]TCE - ANEXO III - Preencher'!E1118</f>
        <v>TALITA CANDEIAS DO REGO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2235-05</v>
      </c>
      <c r="G1109" s="13" t="str">
        <f>IF('[1]TCE - ANEXO III - Preencher'!H1118="","",'[1]TCE - ANEXO III - Preencher'!H1118)</f>
        <v>01/2026</v>
      </c>
      <c r="H1109" s="14">
        <f>'[1]TCE - ANEXO III - Preencher'!I1118</f>
        <v>0</v>
      </c>
      <c r="I1109" s="14">
        <f>'[1]TCE - ANEXO III - Preencher'!J1118</f>
        <v>475.14</v>
      </c>
      <c r="J1109" s="14">
        <f>'[1]TCE - ANEXO III - Preencher'!K1118</f>
        <v>0</v>
      </c>
      <c r="K1109" s="15">
        <f>'[1]TCE - ANEXO III - Preencher'!L1118</f>
        <v>175.63587000000001</v>
      </c>
      <c r="L1109" s="15">
        <f>'[1]TCE - ANEXO III - Preencher'!M1118</f>
        <v>3.59</v>
      </c>
      <c r="M1109" s="15">
        <f t="shared" si="103"/>
        <v>172.04587000000001</v>
      </c>
      <c r="N1109" s="15">
        <f>'[1]TCE - ANEXO III - Preencher'!O1118</f>
        <v>4.774</v>
      </c>
      <c r="O1109" s="15">
        <f>'[1]TCE - ANEXO III - Preencher'!P1118</f>
        <v>0</v>
      </c>
      <c r="P1109" s="16">
        <f t="shared" si="104"/>
        <v>4.774</v>
      </c>
      <c r="Q1109" s="15">
        <f>'[1]TCE - ANEXO III - Preencher'!R1118</f>
        <v>0</v>
      </c>
      <c r="R1109" s="15">
        <f>'[1]TCE - ANEXO III - Preencher'!S1118</f>
        <v>143.65</v>
      </c>
      <c r="S1109" s="16">
        <f t="shared" si="105"/>
        <v>-143.65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508.30987000000005</v>
      </c>
    </row>
    <row r="1110" spans="1:28" x14ac:dyDescent="0.25">
      <c r="A1110" s="8">
        <f>IFERROR(VLOOKUP(B1110,'[1]DADOS (OCULTAR)'!$Q$3:$S$136,3,0),"")</f>
        <v>9039744000860</v>
      </c>
      <c r="B1110" s="9" t="str">
        <f>'[1]TCE - ANEXO III - Preencher'!C1119</f>
        <v>HOSPITAL DOM HÉLDER CÂMARA - CG. Nº 018/2022</v>
      </c>
      <c r="C1110" s="10"/>
      <c r="D1110" s="11" t="str">
        <f>'[1]TCE - ANEXO III - Preencher'!E1119</f>
        <v>TALITA DO NASCIMENTO SANTOS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01/2026</v>
      </c>
      <c r="H1110" s="14">
        <f>'[1]TCE - ANEXO III - Preencher'!I1119</f>
        <v>0</v>
      </c>
      <c r="I1110" s="14">
        <f>'[1]TCE - ANEXO III - Preencher'!J1119</f>
        <v>289.46800000000002</v>
      </c>
      <c r="J1110" s="14">
        <f>'[1]TCE - ANEXO III - Preencher'!K1119</f>
        <v>0</v>
      </c>
      <c r="K1110" s="15">
        <f>'[1]TCE - ANEXO III - Preencher'!L1119</f>
        <v>175.63587000000001</v>
      </c>
      <c r="L1110" s="15">
        <f>'[1]TCE - ANEXO III - Preencher'!M1119</f>
        <v>32.42</v>
      </c>
      <c r="M1110" s="15">
        <f t="shared" si="103"/>
        <v>143.21587</v>
      </c>
      <c r="N1110" s="15">
        <f>'[1]TCE - ANEXO III - Preencher'!O1119</f>
        <v>2.27</v>
      </c>
      <c r="O1110" s="15">
        <f>'[1]TCE - ANEXO III - Preencher'!P1119</f>
        <v>0</v>
      </c>
      <c r="P1110" s="16">
        <f t="shared" si="104"/>
        <v>2.27</v>
      </c>
      <c r="Q1110" s="15">
        <f>'[1]TCE - ANEXO III - Preencher'!R1119</f>
        <v>369.36</v>
      </c>
      <c r="R1110" s="15">
        <f>'[1]TCE - ANEXO III - Preencher'!S1119</f>
        <v>0</v>
      </c>
      <c r="S1110" s="16">
        <f t="shared" si="105"/>
        <v>369.36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804.31386999999995</v>
      </c>
    </row>
    <row r="1111" spans="1:28" x14ac:dyDescent="0.25">
      <c r="A1111" s="8">
        <f>IFERROR(VLOOKUP(B1111,'[1]DADOS (OCULTAR)'!$Q$3:$S$136,3,0),"")</f>
        <v>9039744000860</v>
      </c>
      <c r="B1111" s="9" t="str">
        <f>'[1]TCE - ANEXO III - Preencher'!C1120</f>
        <v>HOSPITAL DOM HÉLDER CÂMARA - CG. Nº 018/2022</v>
      </c>
      <c r="C1111" s="10"/>
      <c r="D1111" s="11" t="str">
        <f>'[1]TCE - ANEXO III - Preencher'!E1120</f>
        <v>TALITA ELISABETE OLIVEIRA DA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5211-30</v>
      </c>
      <c r="G1111" s="13" t="str">
        <f>IF('[1]TCE - ANEXO III - Preencher'!H1120="","",'[1]TCE - ANEXO III - Preencher'!H1120)</f>
        <v>01/2026</v>
      </c>
      <c r="H1111" s="14">
        <f>'[1]TCE - ANEXO III - Preencher'!I1120</f>
        <v>0</v>
      </c>
      <c r="I1111" s="14">
        <f>'[1]TCE - ANEXO III - Preencher'!J1120</f>
        <v>174.7944</v>
      </c>
      <c r="J1111" s="14">
        <f>'[1]TCE - ANEXO III - Preencher'!K1120</f>
        <v>0</v>
      </c>
      <c r="K1111" s="15">
        <f>'[1]TCE - ANEXO III - Preencher'!L1120</f>
        <v>175.63587000000001</v>
      </c>
      <c r="L1111" s="15">
        <f>'[1]TCE - ANEXO III - Preencher'!M1120</f>
        <v>35.479999999999997</v>
      </c>
      <c r="M1111" s="15">
        <f t="shared" si="103"/>
        <v>140.15587000000002</v>
      </c>
      <c r="N1111" s="15">
        <f>'[1]TCE - ANEXO III - Preencher'!O1120</f>
        <v>2.27</v>
      </c>
      <c r="O1111" s="15">
        <f>'[1]TCE - ANEXO III - Preencher'!P1120</f>
        <v>0</v>
      </c>
      <c r="P1111" s="16">
        <f t="shared" si="104"/>
        <v>2.27</v>
      </c>
      <c r="Q1111" s="15">
        <f>'[1]TCE - ANEXO III - Preencher'!R1120</f>
        <v>1028.31</v>
      </c>
      <c r="R1111" s="15">
        <f>'[1]TCE - ANEXO III - Preencher'!S1120</f>
        <v>0</v>
      </c>
      <c r="S1111" s="16">
        <f t="shared" si="105"/>
        <v>1028.31</v>
      </c>
      <c r="T1111" s="15">
        <f>'[1]TCE - ANEXO III - Preencher'!U1120</f>
        <v>100</v>
      </c>
      <c r="U1111" s="15">
        <f>'[1]TCE - ANEXO III - Preencher'!V1120</f>
        <v>0</v>
      </c>
      <c r="V1111" s="16">
        <f t="shared" si="106"/>
        <v>100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1445.53027</v>
      </c>
    </row>
    <row r="1112" spans="1:28" x14ac:dyDescent="0.25">
      <c r="A1112" s="8">
        <f>IFERROR(VLOOKUP(B1112,'[1]DADOS (OCULTAR)'!$Q$3:$S$136,3,0),"")</f>
        <v>9039744000860</v>
      </c>
      <c r="B1112" s="9" t="str">
        <f>'[1]TCE - ANEXO III - Preencher'!C1121</f>
        <v>HOSPITAL DOM HÉLDER CÂMARA - CG. Nº 018/2022</v>
      </c>
      <c r="C1112" s="10"/>
      <c r="D1112" s="11" t="str">
        <f>'[1]TCE - ANEXO III - Preencher'!E1121</f>
        <v>TALITA NAYARA DA SILVA FERREIRA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01/2026</v>
      </c>
      <c r="H1112" s="14">
        <f>'[1]TCE - ANEXO III - Preencher'!I1121</f>
        <v>0</v>
      </c>
      <c r="I1112" s="14">
        <f>'[1]TCE - ANEXO III - Preencher'!J1121</f>
        <v>309.33839999999998</v>
      </c>
      <c r="J1112" s="14">
        <f>'[1]TCE - ANEXO III - Preencher'!K1121</f>
        <v>0</v>
      </c>
      <c r="K1112" s="15">
        <f>'[1]TCE - ANEXO III - Preencher'!L1121</f>
        <v>175.63587000000001</v>
      </c>
      <c r="L1112" s="15">
        <f>'[1]TCE - ANEXO III - Preencher'!M1121</f>
        <v>32.42</v>
      </c>
      <c r="M1112" s="15">
        <f t="shared" si="103"/>
        <v>143.21587</v>
      </c>
      <c r="N1112" s="15">
        <f>'[1]TCE - ANEXO III - Preencher'!O1121</f>
        <v>2.27</v>
      </c>
      <c r="O1112" s="15">
        <f>'[1]TCE - ANEXO III - Preencher'!P1121</f>
        <v>0</v>
      </c>
      <c r="P1112" s="16">
        <f t="shared" si="104"/>
        <v>2.27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454.82426999999996</v>
      </c>
    </row>
    <row r="1113" spans="1:28" x14ac:dyDescent="0.25">
      <c r="A1113" s="8">
        <f>IFERROR(VLOOKUP(B1113,'[1]DADOS (OCULTAR)'!$Q$3:$S$136,3,0),"")</f>
        <v>9039744000860</v>
      </c>
      <c r="B1113" s="9" t="str">
        <f>'[1]TCE - ANEXO III - Preencher'!C1122</f>
        <v>HOSPITAL DOM HÉLDER CÂMARA - CG. Nº 018/2022</v>
      </c>
      <c r="C1113" s="10"/>
      <c r="D1113" s="11" t="str">
        <f>'[1]TCE - ANEXO III - Preencher'!E1122</f>
        <v>TALITA REGINA MORAES DUARTE MOTA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01/2026</v>
      </c>
      <c r="H1113" s="14">
        <f>'[1]TCE - ANEXO III - Preencher'!I1122</f>
        <v>0</v>
      </c>
      <c r="I1113" s="14">
        <f>'[1]TCE - ANEXO III - Preencher'!J1122</f>
        <v>388.1472</v>
      </c>
      <c r="J1113" s="14">
        <f>'[1]TCE - ANEXO III - Preencher'!K1122</f>
        <v>0</v>
      </c>
      <c r="K1113" s="15">
        <f>'[1]TCE - ANEXO III - Preencher'!L1122</f>
        <v>175.63587000000001</v>
      </c>
      <c r="L1113" s="15">
        <f>'[1]TCE - ANEXO III - Preencher'!M1122</f>
        <v>32.42</v>
      </c>
      <c r="M1113" s="15">
        <f t="shared" si="103"/>
        <v>143.21587</v>
      </c>
      <c r="N1113" s="15">
        <f>'[1]TCE - ANEXO III - Preencher'!O1122</f>
        <v>2.27</v>
      </c>
      <c r="O1113" s="15">
        <f>'[1]TCE - ANEXO III - Preencher'!P1122</f>
        <v>0</v>
      </c>
      <c r="P1113" s="16">
        <f t="shared" si="104"/>
        <v>2.27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533.63306999999998</v>
      </c>
    </row>
    <row r="1114" spans="1:28" x14ac:dyDescent="0.25">
      <c r="A1114" s="8">
        <f>IFERROR(VLOOKUP(B1114,'[1]DADOS (OCULTAR)'!$Q$3:$S$136,3,0),"")</f>
        <v>9039744000860</v>
      </c>
      <c r="B1114" s="9" t="str">
        <f>'[1]TCE - ANEXO III - Preencher'!C1123</f>
        <v>HOSPITAL DOM HÉLDER CÂMARA - CG. Nº 018/2022</v>
      </c>
      <c r="C1114" s="10"/>
      <c r="D1114" s="11" t="str">
        <f>'[1]TCE - ANEXO III - Preencher'!E1123</f>
        <v>TALITA SALETE CORREIA AMORIM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3222-05</v>
      </c>
      <c r="G1114" s="13" t="str">
        <f>IF('[1]TCE - ANEXO III - Preencher'!H1123="","",'[1]TCE - ANEXO III - Preencher'!H1123)</f>
        <v>01/2026</v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2.27</v>
      </c>
      <c r="O1114" s="15">
        <f>'[1]TCE - ANEXO III - Preencher'!P1123</f>
        <v>0</v>
      </c>
      <c r="P1114" s="16">
        <f t="shared" si="104"/>
        <v>2.27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2.27</v>
      </c>
    </row>
    <row r="1115" spans="1:28" x14ac:dyDescent="0.25">
      <c r="A1115" s="8">
        <f>IFERROR(VLOOKUP(B1115,'[1]DADOS (OCULTAR)'!$Q$3:$S$136,3,0),"")</f>
        <v>9039744000860</v>
      </c>
      <c r="B1115" s="9" t="str">
        <f>'[1]TCE - ANEXO III - Preencher'!C1124</f>
        <v>HOSPITAL DOM HÉLDER CÂMARA - CG. Nº 018/2022</v>
      </c>
      <c r="C1115" s="10"/>
      <c r="D1115" s="11" t="str">
        <f>'[1]TCE - ANEXO III - Preencher'!E1124</f>
        <v>TAMIRES CAMPELO DA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2237-10</v>
      </c>
      <c r="G1115" s="13" t="str">
        <f>IF('[1]TCE - ANEXO III - Preencher'!H1124="","",'[1]TCE - ANEXO III - Preencher'!H1124)</f>
        <v>01/2026</v>
      </c>
      <c r="H1115" s="14">
        <f>'[1]TCE - ANEXO III - Preencher'!I1124</f>
        <v>0</v>
      </c>
      <c r="I1115" s="14">
        <f>'[1]TCE - ANEXO III - Preencher'!J1124</f>
        <v>364.8904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2.27</v>
      </c>
      <c r="O1115" s="15">
        <f>'[1]TCE - ANEXO III - Preencher'!P1124</f>
        <v>0</v>
      </c>
      <c r="P1115" s="16">
        <f t="shared" si="104"/>
        <v>2.27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367.16039999999998</v>
      </c>
    </row>
    <row r="1116" spans="1:28" x14ac:dyDescent="0.25">
      <c r="A1116" s="8">
        <f>IFERROR(VLOOKUP(B1116,'[1]DADOS (OCULTAR)'!$Q$3:$S$136,3,0),"")</f>
        <v>9039744000860</v>
      </c>
      <c r="B1116" s="9" t="str">
        <f>'[1]TCE - ANEXO III - Preencher'!C1125</f>
        <v>HOSPITAL DOM HÉLDER CÂMARA - CG. Nº 018/2022</v>
      </c>
      <c r="C1116" s="10"/>
      <c r="D1116" s="11" t="str">
        <f>'[1]TCE - ANEXO III - Preencher'!E1125</f>
        <v>TAMIRES DE LIRA SILVA SOUZA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01/2026</v>
      </c>
      <c r="H1116" s="14">
        <f>'[1]TCE - ANEXO III - Preencher'!I1125</f>
        <v>0</v>
      </c>
      <c r="I1116" s="14">
        <f>'[1]TCE - ANEXO III - Preencher'!J1125</f>
        <v>316.7072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2.27</v>
      </c>
      <c r="O1116" s="15">
        <f>'[1]TCE - ANEXO III - Preencher'!P1125</f>
        <v>0</v>
      </c>
      <c r="P1116" s="16">
        <f t="shared" si="104"/>
        <v>2.27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318.97719999999998</v>
      </c>
    </row>
    <row r="1117" spans="1:28" x14ac:dyDescent="0.25">
      <c r="A1117" s="8">
        <f>IFERROR(VLOOKUP(B1117,'[1]DADOS (OCULTAR)'!$Q$3:$S$136,3,0),"")</f>
        <v>9039744000860</v>
      </c>
      <c r="B1117" s="9" t="str">
        <f>'[1]TCE - ANEXO III - Preencher'!C1126</f>
        <v>HOSPITAL DOM HÉLDER CÂMARA - CG. Nº 018/2022</v>
      </c>
      <c r="C1117" s="10"/>
      <c r="D1117" s="11" t="str">
        <f>'[1]TCE - ANEXO III - Preencher'!E1126</f>
        <v>TAMIRES DE OLIVEIRA RODRIGUES TORRES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2234-05</v>
      </c>
      <c r="G1117" s="13" t="str">
        <f>IF('[1]TCE - ANEXO III - Preencher'!H1126="","",'[1]TCE - ANEXO III - Preencher'!H1126)</f>
        <v>01/2026</v>
      </c>
      <c r="H1117" s="14">
        <f>'[1]TCE - ANEXO III - Preencher'!I1126</f>
        <v>0</v>
      </c>
      <c r="I1117" s="14">
        <f>'[1]TCE - ANEXO III - Preencher'!J1126</f>
        <v>521.29999999999995</v>
      </c>
      <c r="J1117" s="14">
        <f>'[1]TCE - ANEXO III - Preencher'!K1126</f>
        <v>0</v>
      </c>
      <c r="K1117" s="15">
        <f>'[1]TCE - ANEXO III - Preencher'!L1126</f>
        <v>175.63587000000001</v>
      </c>
      <c r="L1117" s="15">
        <f>'[1]TCE - ANEXO III - Preencher'!M1126</f>
        <v>21.15</v>
      </c>
      <c r="M1117" s="15">
        <f t="shared" si="103"/>
        <v>154.48587000000001</v>
      </c>
      <c r="N1117" s="15">
        <f>'[1]TCE - ANEXO III - Preencher'!O1126</f>
        <v>2.27</v>
      </c>
      <c r="O1117" s="15">
        <f>'[1]TCE - ANEXO III - Preencher'!P1126</f>
        <v>0</v>
      </c>
      <c r="P1117" s="16">
        <f t="shared" si="104"/>
        <v>2.27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678.05586999999991</v>
      </c>
    </row>
    <row r="1118" spans="1:28" x14ac:dyDescent="0.25">
      <c r="A1118" s="8">
        <f>IFERROR(VLOOKUP(B1118,'[1]DADOS (OCULTAR)'!$Q$3:$S$136,3,0),"")</f>
        <v>9039744000860</v>
      </c>
      <c r="B1118" s="9" t="str">
        <f>'[1]TCE - ANEXO III - Preencher'!C1127</f>
        <v>HOSPITAL DOM HÉLDER CÂMARA - CG. Nº 018/2022</v>
      </c>
      <c r="C1118" s="10"/>
      <c r="D1118" s="11" t="str">
        <f>'[1]TCE - ANEXO III - Preencher'!E1127</f>
        <v>TAMYRIS FREITAS DE FRANCA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01/2026</v>
      </c>
      <c r="H1118" s="14">
        <f>'[1]TCE - ANEXO III - Preencher'!I1127</f>
        <v>0</v>
      </c>
      <c r="I1118" s="14">
        <f>'[1]TCE - ANEXO III - Preencher'!J1127</f>
        <v>349.15359999999998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2.27</v>
      </c>
      <c r="O1118" s="15">
        <f>'[1]TCE - ANEXO III - Preencher'!P1127</f>
        <v>0</v>
      </c>
      <c r="P1118" s="16">
        <f t="shared" si="104"/>
        <v>2.27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351.42359999999996</v>
      </c>
    </row>
    <row r="1119" spans="1:28" x14ac:dyDescent="0.25">
      <c r="A1119" s="8">
        <f>IFERROR(VLOOKUP(B1119,'[1]DADOS (OCULTAR)'!$Q$3:$S$136,3,0),"")</f>
        <v>9039744000860</v>
      </c>
      <c r="B1119" s="9" t="str">
        <f>'[1]TCE - ANEXO III - Preencher'!C1128</f>
        <v>HOSPITAL DOM HÉLDER CÂMARA - CG. Nº 018/2022</v>
      </c>
      <c r="C1119" s="10"/>
      <c r="D1119" s="11" t="str">
        <f>'[1]TCE - ANEXO III - Preencher'!E1128</f>
        <v>TANIA BEATRIZ DE ARAUJO XAVIER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2234-05</v>
      </c>
      <c r="G1119" s="13" t="str">
        <f>IF('[1]TCE - ANEXO III - Preencher'!H1128="","",'[1]TCE - ANEXO III - Preencher'!H1128)</f>
        <v>01/2026</v>
      </c>
      <c r="H1119" s="14">
        <f>'[1]TCE - ANEXO III - Preencher'!I1128</f>
        <v>0</v>
      </c>
      <c r="I1119" s="14">
        <f>'[1]TCE - ANEXO III - Preencher'!J1128</f>
        <v>433.06240000000003</v>
      </c>
      <c r="J1119" s="14">
        <f>'[1]TCE - ANEXO III - Preencher'!K1128</f>
        <v>0</v>
      </c>
      <c r="K1119" s="15">
        <f>'[1]TCE - ANEXO III - Preencher'!L1128</f>
        <v>175.63587000000001</v>
      </c>
      <c r="L1119" s="15">
        <f>'[1]TCE - ANEXO III - Preencher'!M1128</f>
        <v>18.559999999999999</v>
      </c>
      <c r="M1119" s="15">
        <f t="shared" si="103"/>
        <v>157.07587000000001</v>
      </c>
      <c r="N1119" s="15">
        <f>'[1]TCE - ANEXO III - Preencher'!O1128</f>
        <v>2.27</v>
      </c>
      <c r="O1119" s="15">
        <f>'[1]TCE - ANEXO III - Preencher'!P1128</f>
        <v>0</v>
      </c>
      <c r="P1119" s="16">
        <f t="shared" si="104"/>
        <v>2.27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592.40827000000002</v>
      </c>
    </row>
    <row r="1120" spans="1:28" x14ac:dyDescent="0.25">
      <c r="A1120" s="8">
        <f>IFERROR(VLOOKUP(B1120,'[1]DADOS (OCULTAR)'!$Q$3:$S$136,3,0),"")</f>
        <v>9039744000860</v>
      </c>
      <c r="B1120" s="9" t="str">
        <f>'[1]TCE - ANEXO III - Preencher'!C1129</f>
        <v>HOSPITAL DOM HÉLDER CÂMARA - CG. Nº 018/2022</v>
      </c>
      <c r="C1120" s="10"/>
      <c r="D1120" s="11" t="str">
        <f>'[1]TCE - ANEXO III - Preencher'!E1129</f>
        <v>TARCIANA CARVALHO PEREIRA CALLADO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5143-20</v>
      </c>
      <c r="G1120" s="13" t="str">
        <f>IF('[1]TCE - ANEXO III - Preencher'!H1129="","",'[1]TCE - ANEXO III - Preencher'!H1129)</f>
        <v>01/2026</v>
      </c>
      <c r="H1120" s="14">
        <f>'[1]TCE - ANEXO III - Preencher'!I1129</f>
        <v>0</v>
      </c>
      <c r="I1120" s="14">
        <f>'[1]TCE - ANEXO III - Preencher'!J1129</f>
        <v>181.55199999999999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2.27</v>
      </c>
      <c r="O1120" s="15">
        <f>'[1]TCE - ANEXO III - Preencher'!P1129</f>
        <v>0</v>
      </c>
      <c r="P1120" s="16">
        <f t="shared" si="104"/>
        <v>2.27</v>
      </c>
      <c r="Q1120" s="15">
        <f>'[1]TCE - ANEXO III - Preencher'!R1129</f>
        <v>360.54</v>
      </c>
      <c r="R1120" s="15">
        <f>'[1]TCE - ANEXO III - Preencher'!S1129</f>
        <v>97.26</v>
      </c>
      <c r="S1120" s="16">
        <f t="shared" si="105"/>
        <v>263.28000000000003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447.10200000000003</v>
      </c>
    </row>
    <row r="1121" spans="1:28" x14ac:dyDescent="0.25">
      <c r="A1121" s="8">
        <f>IFERROR(VLOOKUP(B1121,'[1]DADOS (OCULTAR)'!$Q$3:$S$136,3,0),"")</f>
        <v>9039744000860</v>
      </c>
      <c r="B1121" s="9" t="str">
        <f>'[1]TCE - ANEXO III - Preencher'!C1130</f>
        <v>HOSPITAL DOM HÉLDER CÂMARA - CG. Nº 018/2022</v>
      </c>
      <c r="C1121" s="10"/>
      <c r="D1121" s="11" t="str">
        <f>'[1]TCE - ANEXO III - Preencher'!E1130</f>
        <v>TARCISIO FRANCISCO DA SILVA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2235-05</v>
      </c>
      <c r="G1121" s="13" t="str">
        <f>IF('[1]TCE - ANEXO III - Preencher'!H1130="","",'[1]TCE - ANEXO III - Preencher'!H1130)</f>
        <v>01/2026</v>
      </c>
      <c r="H1121" s="14">
        <f>'[1]TCE - ANEXO III - Preencher'!I1130</f>
        <v>0</v>
      </c>
      <c r="I1121" s="14">
        <f>'[1]TCE - ANEXO III - Preencher'!J1130</f>
        <v>476.01760000000002</v>
      </c>
      <c r="J1121" s="14">
        <f>'[1]TCE - ANEXO III - Preencher'!K1130</f>
        <v>0</v>
      </c>
      <c r="K1121" s="15">
        <f>'[1]TCE - ANEXO III - Preencher'!L1130</f>
        <v>175.63587000000001</v>
      </c>
      <c r="L1121" s="15">
        <f>'[1]TCE - ANEXO III - Preencher'!M1130</f>
        <v>3.59</v>
      </c>
      <c r="M1121" s="15">
        <f t="shared" si="103"/>
        <v>172.04587000000001</v>
      </c>
      <c r="N1121" s="15">
        <f>'[1]TCE - ANEXO III - Preencher'!O1130</f>
        <v>4.774</v>
      </c>
      <c r="O1121" s="15">
        <f>'[1]TCE - ANEXO III - Preencher'!P1130</f>
        <v>0</v>
      </c>
      <c r="P1121" s="16">
        <f t="shared" si="104"/>
        <v>4.774</v>
      </c>
      <c r="Q1121" s="15">
        <f>'[1]TCE - ANEXO III - Preencher'!R1130</f>
        <v>342.91</v>
      </c>
      <c r="R1121" s="15">
        <f>'[1]TCE - ANEXO III - Preencher'!S1130</f>
        <v>143.65</v>
      </c>
      <c r="S1121" s="16">
        <f t="shared" si="105"/>
        <v>199.26000000000002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852.09747000000004</v>
      </c>
    </row>
    <row r="1122" spans="1:28" x14ac:dyDescent="0.25">
      <c r="A1122" s="8">
        <f>IFERROR(VLOOKUP(B1122,'[1]DADOS (OCULTAR)'!$Q$3:$S$136,3,0),"")</f>
        <v>9039744000860</v>
      </c>
      <c r="B1122" s="9" t="str">
        <f>'[1]TCE - ANEXO III - Preencher'!C1131</f>
        <v>HOSPITAL DOM HÉLDER CÂMARA - CG. Nº 018/2022</v>
      </c>
      <c r="C1122" s="10"/>
      <c r="D1122" s="11" t="str">
        <f>'[1]TCE - ANEXO III - Preencher'!E1131</f>
        <v>TATIANA ALVES DE SANTANA VASCONCELOS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01/2026</v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129.19999999999999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129.19999999999999</v>
      </c>
    </row>
    <row r="1123" spans="1:28" x14ac:dyDescent="0.25">
      <c r="A1123" s="8">
        <f>IFERROR(VLOOKUP(B1123,'[1]DADOS (OCULTAR)'!$Q$3:$S$136,3,0),"")</f>
        <v>9039744000860</v>
      </c>
      <c r="B1123" s="9" t="str">
        <f>'[1]TCE - ANEXO III - Preencher'!C1132</f>
        <v>HOSPITAL DOM HÉLDER CÂMARA - CG. Nº 018/2022</v>
      </c>
      <c r="C1123" s="10"/>
      <c r="D1123" s="11" t="str">
        <f>'[1]TCE - ANEXO III - Preencher'!E1132</f>
        <v>TATIANA BARBOSA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01/2026</v>
      </c>
      <c r="H1123" s="14">
        <f>'[1]TCE - ANEXO III - Preencher'!I1132</f>
        <v>0</v>
      </c>
      <c r="I1123" s="14">
        <f>'[1]TCE - ANEXO III - Preencher'!J1132</f>
        <v>329.95280000000002</v>
      </c>
      <c r="J1123" s="14">
        <f>'[1]TCE - ANEXO III - Preencher'!K1132</f>
        <v>0</v>
      </c>
      <c r="K1123" s="15">
        <f>'[1]TCE - ANEXO III - Preencher'!L1132</f>
        <v>175.63587000000001</v>
      </c>
      <c r="L1123" s="15">
        <f>'[1]TCE - ANEXO III - Preencher'!M1132</f>
        <v>32.42</v>
      </c>
      <c r="M1123" s="15">
        <f t="shared" si="103"/>
        <v>143.21587</v>
      </c>
      <c r="N1123" s="15">
        <f>'[1]TCE - ANEXO III - Preencher'!O1132</f>
        <v>2.27</v>
      </c>
      <c r="O1123" s="15">
        <f>'[1]TCE - ANEXO III - Preencher'!P1132</f>
        <v>0</v>
      </c>
      <c r="P1123" s="16">
        <f t="shared" si="104"/>
        <v>2.27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475.43867</v>
      </c>
    </row>
    <row r="1124" spans="1:28" x14ac:dyDescent="0.25">
      <c r="A1124" s="8">
        <f>IFERROR(VLOOKUP(B1124,'[1]DADOS (OCULTAR)'!$Q$3:$S$136,3,0),"")</f>
        <v>9039744000860</v>
      </c>
      <c r="B1124" s="9" t="str">
        <f>'[1]TCE - ANEXO III - Preencher'!C1133</f>
        <v>HOSPITAL DOM HÉLDER CÂMARA - CG. Nº 018/2022</v>
      </c>
      <c r="C1124" s="10"/>
      <c r="D1124" s="11" t="str">
        <f>'[1]TCE - ANEXO III - Preencher'!E1133</f>
        <v>TATIANA RODRIGUES FERREIRA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2235-05</v>
      </c>
      <c r="G1124" s="13" t="str">
        <f>IF('[1]TCE - ANEXO III - Preencher'!H1133="","",'[1]TCE - ANEXO III - Preencher'!H1133)</f>
        <v>01/2026</v>
      </c>
      <c r="H1124" s="14">
        <f>'[1]TCE - ANEXO III - Preencher'!I1133</f>
        <v>0</v>
      </c>
      <c r="I1124" s="14">
        <f>'[1]TCE - ANEXO III - Preencher'!J1133</f>
        <v>509.06639999999999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4.774</v>
      </c>
      <c r="O1124" s="15">
        <f>'[1]TCE - ANEXO III - Preencher'!P1133</f>
        <v>0</v>
      </c>
      <c r="P1124" s="16">
        <f t="shared" si="104"/>
        <v>4.774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513.84039999999993</v>
      </c>
    </row>
    <row r="1125" spans="1:28" x14ac:dyDescent="0.25">
      <c r="A1125" s="8">
        <f>IFERROR(VLOOKUP(B1125,'[1]DADOS (OCULTAR)'!$Q$3:$S$136,3,0),"")</f>
        <v>9039744000860</v>
      </c>
      <c r="B1125" s="9" t="str">
        <f>'[1]TCE - ANEXO III - Preencher'!C1134</f>
        <v>HOSPITAL DOM HÉLDER CÂMARA - CG. Nº 018/2022</v>
      </c>
      <c r="C1125" s="10"/>
      <c r="D1125" s="11" t="str">
        <f>'[1]TCE - ANEXO III - Preencher'!E1134</f>
        <v>TATIANE COSMA DA SILVA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01/2026</v>
      </c>
      <c r="H1125" s="14">
        <f>'[1]TCE - ANEXO III - Preencher'!I1134</f>
        <v>0</v>
      </c>
      <c r="I1125" s="14">
        <f>'[1]TCE - ANEXO III - Preencher'!J1134</f>
        <v>337.0224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2.27</v>
      </c>
      <c r="O1125" s="15">
        <f>'[1]TCE - ANEXO III - Preencher'!P1134</f>
        <v>0</v>
      </c>
      <c r="P1125" s="16">
        <f t="shared" si="104"/>
        <v>2.27</v>
      </c>
      <c r="Q1125" s="15">
        <f>'[1]TCE - ANEXO III - Preencher'!R1134</f>
        <v>0</v>
      </c>
      <c r="R1125" s="15">
        <f>'[1]TCE - ANEXO III - Preencher'!S1134</f>
        <v>97.26</v>
      </c>
      <c r="S1125" s="16">
        <f t="shared" si="105"/>
        <v>-97.26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242.0324</v>
      </c>
    </row>
    <row r="1126" spans="1:28" x14ac:dyDescent="0.25">
      <c r="A1126" s="8">
        <f>IFERROR(VLOOKUP(B1126,'[1]DADOS (OCULTAR)'!$Q$3:$S$136,3,0),"")</f>
        <v>9039744000860</v>
      </c>
      <c r="B1126" s="9" t="str">
        <f>'[1]TCE - ANEXO III - Preencher'!C1135</f>
        <v>HOSPITAL DOM HÉLDER CÂMARA - CG. Nº 018/2022</v>
      </c>
      <c r="C1126" s="10"/>
      <c r="D1126" s="11" t="str">
        <f>'[1]TCE - ANEXO III - Preencher'!E1135</f>
        <v>TATIANE HELENA DOS SANTOS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3226-05</v>
      </c>
      <c r="G1126" s="13" t="str">
        <f>IF('[1]TCE - ANEXO III - Preencher'!H1135="","",'[1]TCE - ANEXO III - Preencher'!H1135)</f>
        <v>01/2026</v>
      </c>
      <c r="H1126" s="14">
        <f>'[1]TCE - ANEXO III - Preencher'!I1135</f>
        <v>0</v>
      </c>
      <c r="I1126" s="14">
        <f>'[1]TCE - ANEXO III - Preencher'!J1135</f>
        <v>291.42239999999998</v>
      </c>
      <c r="J1126" s="14">
        <f>'[1]TCE - ANEXO III - Preencher'!K1135</f>
        <v>0</v>
      </c>
      <c r="K1126" s="15">
        <f>'[1]TCE - ANEXO III - Preencher'!L1135</f>
        <v>175.63587000000001</v>
      </c>
      <c r="L1126" s="15">
        <f>'[1]TCE - ANEXO III - Preencher'!M1135</f>
        <v>32.42</v>
      </c>
      <c r="M1126" s="15">
        <f t="shared" si="103"/>
        <v>143.21587</v>
      </c>
      <c r="N1126" s="15">
        <f>'[1]TCE - ANEXO III - Preencher'!O1135</f>
        <v>2.27</v>
      </c>
      <c r="O1126" s="15">
        <f>'[1]TCE - ANEXO III - Preencher'!P1135</f>
        <v>0</v>
      </c>
      <c r="P1126" s="16">
        <f t="shared" si="104"/>
        <v>2.27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436.90826999999996</v>
      </c>
    </row>
    <row r="1127" spans="1:28" x14ac:dyDescent="0.25">
      <c r="A1127" s="8">
        <f>IFERROR(VLOOKUP(B1127,'[1]DADOS (OCULTAR)'!$Q$3:$S$136,3,0),"")</f>
        <v>9039744000860</v>
      </c>
      <c r="B1127" s="9" t="str">
        <f>'[1]TCE - ANEXO III - Preencher'!C1136</f>
        <v>HOSPITAL DOM HÉLDER CÂMARA - CG. Nº 018/2022</v>
      </c>
      <c r="C1127" s="10"/>
      <c r="D1127" s="11" t="str">
        <f>'[1]TCE - ANEXO III - Preencher'!E1136</f>
        <v>TATIANY MOTA DE ARAUJO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2235-05</v>
      </c>
      <c r="G1127" s="13" t="str">
        <f>IF('[1]TCE - ANEXO III - Preencher'!H1136="","",'[1]TCE - ANEXO III - Preencher'!H1136)</f>
        <v>01/2026</v>
      </c>
      <c r="H1127" s="14">
        <f>'[1]TCE - ANEXO III - Preencher'!I1136</f>
        <v>0</v>
      </c>
      <c r="I1127" s="14">
        <f>'[1]TCE - ANEXO III - Preencher'!J1136</f>
        <v>486.41840000000002</v>
      </c>
      <c r="J1127" s="14">
        <f>'[1]TCE - ANEXO III - Preencher'!K1136</f>
        <v>0</v>
      </c>
      <c r="K1127" s="15">
        <f>'[1]TCE - ANEXO III - Preencher'!L1136</f>
        <v>175.63587000000001</v>
      </c>
      <c r="L1127" s="15">
        <f>'[1]TCE - ANEXO III - Preencher'!M1136</f>
        <v>3.33</v>
      </c>
      <c r="M1127" s="15">
        <f t="shared" si="103"/>
        <v>172.30587</v>
      </c>
      <c r="N1127" s="15">
        <f>'[1]TCE - ANEXO III - Preencher'!O1136</f>
        <v>4.774</v>
      </c>
      <c r="O1127" s="15">
        <f>'[1]TCE - ANEXO III - Preencher'!P1136</f>
        <v>0</v>
      </c>
      <c r="P1127" s="16">
        <f t="shared" si="104"/>
        <v>4.774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663.49827000000005</v>
      </c>
    </row>
    <row r="1128" spans="1:28" x14ac:dyDescent="0.25">
      <c r="A1128" s="8">
        <f>IFERROR(VLOOKUP(B1128,'[1]DADOS (OCULTAR)'!$Q$3:$S$136,3,0),"")</f>
        <v>9039744000860</v>
      </c>
      <c r="B1128" s="9" t="str">
        <f>'[1]TCE - ANEXO III - Preencher'!C1137</f>
        <v>HOSPITAL DOM HÉLDER CÂMARA - CG. Nº 018/2022</v>
      </c>
      <c r="C1128" s="10"/>
      <c r="D1128" s="11" t="str">
        <f>'[1]TCE - ANEXO III - Preencher'!E1137</f>
        <v>TAYNA THAIS DIONIZIO DA SILVA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4110-10</v>
      </c>
      <c r="G1128" s="13" t="str">
        <f>IF('[1]TCE - ANEXO III - Preencher'!H1137="","",'[1]TCE - ANEXO III - Preencher'!H1137)</f>
        <v>01/2026</v>
      </c>
      <c r="H1128" s="14">
        <f>'[1]TCE - ANEXO III - Preencher'!I1137</f>
        <v>0</v>
      </c>
      <c r="I1128" s="14">
        <f>'[1]TCE - ANEXO III - Preencher'!J1137</f>
        <v>16.21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2.27</v>
      </c>
      <c r="O1128" s="15">
        <f>'[1]TCE - ANEXO III - Preencher'!P1137</f>
        <v>0</v>
      </c>
      <c r="P1128" s="16">
        <f t="shared" si="104"/>
        <v>2.27</v>
      </c>
      <c r="Q1128" s="15">
        <f>'[1]TCE - ANEXO III - Preencher'!R1137</f>
        <v>369.36</v>
      </c>
      <c r="R1128" s="15">
        <f>'[1]TCE - ANEXO III - Preencher'!S1137</f>
        <v>0</v>
      </c>
      <c r="S1128" s="16">
        <f t="shared" si="105"/>
        <v>369.36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387.84000000000003</v>
      </c>
    </row>
    <row r="1129" spans="1:28" x14ac:dyDescent="0.25">
      <c r="A1129" s="8">
        <f>IFERROR(VLOOKUP(B1129,'[1]DADOS (OCULTAR)'!$Q$3:$S$136,3,0),"")</f>
        <v>9039744000860</v>
      </c>
      <c r="B1129" s="9" t="str">
        <f>'[1]TCE - ANEXO III - Preencher'!C1138</f>
        <v>HOSPITAL DOM HÉLDER CÂMARA - CG. Nº 018/2022</v>
      </c>
      <c r="C1129" s="10"/>
      <c r="D1129" s="11" t="str">
        <f>'[1]TCE - ANEXO III - Preencher'!E1138</f>
        <v>TERLUCIA MARIA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01/2026</v>
      </c>
      <c r="H1129" s="14">
        <f>'[1]TCE - ANEXO III - Preencher'!I1138</f>
        <v>0</v>
      </c>
      <c r="I1129" s="14">
        <f>'[1]TCE - ANEXO III - Preencher'!J1138</f>
        <v>315.64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2.27</v>
      </c>
      <c r="O1129" s="15">
        <f>'[1]TCE - ANEXO III - Preencher'!P1138</f>
        <v>0</v>
      </c>
      <c r="P1129" s="16">
        <f t="shared" si="104"/>
        <v>2.27</v>
      </c>
      <c r="Q1129" s="15">
        <f>'[1]TCE - ANEXO III - Preencher'!R1138</f>
        <v>369.36</v>
      </c>
      <c r="R1129" s="15">
        <f>'[1]TCE - ANEXO III - Preencher'!S1138</f>
        <v>0</v>
      </c>
      <c r="S1129" s="16">
        <f t="shared" si="105"/>
        <v>369.36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687.27</v>
      </c>
    </row>
    <row r="1130" spans="1:28" x14ac:dyDescent="0.25">
      <c r="A1130" s="8">
        <f>IFERROR(VLOOKUP(B1130,'[1]DADOS (OCULTAR)'!$Q$3:$S$136,3,0),"")</f>
        <v>9039744000860</v>
      </c>
      <c r="B1130" s="9" t="str">
        <f>'[1]TCE - ANEXO III - Preencher'!C1139</f>
        <v>HOSPITAL DOM HÉLDER CÂMARA - CG. Nº 018/2022</v>
      </c>
      <c r="C1130" s="10"/>
      <c r="D1130" s="11" t="str">
        <f>'[1]TCE - ANEXO III - Preencher'!E1139</f>
        <v>THAILLY BHEATRYZ PEREIRA SILVA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4110-10</v>
      </c>
      <c r="G1130" s="13" t="str">
        <f>IF('[1]TCE - ANEXO III - Preencher'!H1139="","",'[1]TCE - ANEXO III - Preencher'!H1139)</f>
        <v>01/2026</v>
      </c>
      <c r="H1130" s="14">
        <f>'[1]TCE - ANEXO III - Preencher'!I1139</f>
        <v>0</v>
      </c>
      <c r="I1130" s="14">
        <f>'[1]TCE - ANEXO III - Preencher'!J1139</f>
        <v>18.494199999999999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2.27</v>
      </c>
      <c r="O1130" s="15">
        <f>'[1]TCE - ANEXO III - Preencher'!P1139</f>
        <v>0</v>
      </c>
      <c r="P1130" s="16">
        <f t="shared" si="104"/>
        <v>2.27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20.764199999999999</v>
      </c>
    </row>
    <row r="1131" spans="1:28" x14ac:dyDescent="0.25">
      <c r="A1131" s="8">
        <f>IFERROR(VLOOKUP(B1131,'[1]DADOS (OCULTAR)'!$Q$3:$S$136,3,0),"")</f>
        <v>9039744000860</v>
      </c>
      <c r="B1131" s="9" t="str">
        <f>'[1]TCE - ANEXO III - Preencher'!C1140</f>
        <v>HOSPITAL DOM HÉLDER CÂMARA - CG. Nº 018/2022</v>
      </c>
      <c r="C1131" s="10"/>
      <c r="D1131" s="11" t="str">
        <f>'[1]TCE - ANEXO III - Preencher'!E1140</f>
        <v>THAINA MAGALHAES SANTOS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01/2026</v>
      </c>
      <c r="H1131" s="14">
        <f>'[1]TCE - ANEXO III - Preencher'!I1140</f>
        <v>0</v>
      </c>
      <c r="I1131" s="14">
        <f>'[1]TCE - ANEXO III - Preencher'!J1140</f>
        <v>319.54480000000001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2.27</v>
      </c>
      <c r="O1131" s="15">
        <f>'[1]TCE - ANEXO III - Preencher'!P1140</f>
        <v>0</v>
      </c>
      <c r="P1131" s="16">
        <f t="shared" si="104"/>
        <v>2.27</v>
      </c>
      <c r="Q1131" s="15">
        <f>'[1]TCE - ANEXO III - Preencher'!R1140</f>
        <v>360.54</v>
      </c>
      <c r="R1131" s="15">
        <f>'[1]TCE - ANEXO III - Preencher'!S1140</f>
        <v>97.26</v>
      </c>
      <c r="S1131" s="16">
        <f t="shared" si="105"/>
        <v>263.28000000000003</v>
      </c>
      <c r="T1131" s="15">
        <f>'[1]TCE - ANEXO III - Preencher'!U1140</f>
        <v>81.02</v>
      </c>
      <c r="U1131" s="15">
        <f>'[1]TCE - ANEXO III - Preencher'!V1140</f>
        <v>0</v>
      </c>
      <c r="V1131" s="16">
        <f t="shared" si="106"/>
        <v>81.02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666.11480000000006</v>
      </c>
    </row>
    <row r="1132" spans="1:28" x14ac:dyDescent="0.25">
      <c r="A1132" s="8">
        <f>IFERROR(VLOOKUP(B1132,'[1]DADOS (OCULTAR)'!$Q$3:$S$136,3,0),"")</f>
        <v>9039744000860</v>
      </c>
      <c r="B1132" s="9" t="str">
        <f>'[1]TCE - ANEXO III - Preencher'!C1141</f>
        <v>HOSPITAL DOM HÉLDER CÂMARA - CG. Nº 018/2022</v>
      </c>
      <c r="C1132" s="10"/>
      <c r="D1132" s="11" t="str">
        <f>'[1]TCE - ANEXO III - Preencher'!E1141</f>
        <v>THAINA VITORIA MARTINS DA SILVA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4110-10</v>
      </c>
      <c r="G1132" s="13" t="str">
        <f>IF('[1]TCE - ANEXO III - Preencher'!H1141="","",'[1]TCE - ANEXO III - Preencher'!H1141)</f>
        <v>01/2026</v>
      </c>
      <c r="H1132" s="14">
        <f>'[1]TCE - ANEXO III - Preencher'!I1141</f>
        <v>0</v>
      </c>
      <c r="I1132" s="14">
        <f>'[1]TCE - ANEXO III - Preencher'!J1141</f>
        <v>16.21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2.27</v>
      </c>
      <c r="O1132" s="15">
        <f>'[1]TCE - ANEXO III - Preencher'!P1141</f>
        <v>0</v>
      </c>
      <c r="P1132" s="16">
        <f t="shared" si="104"/>
        <v>2.27</v>
      </c>
      <c r="Q1132" s="15">
        <f>'[1]TCE - ANEXO III - Preencher'!R1141</f>
        <v>449.79</v>
      </c>
      <c r="R1132" s="15">
        <f>'[1]TCE - ANEXO III - Preencher'!S1141</f>
        <v>48.63</v>
      </c>
      <c r="S1132" s="16">
        <f t="shared" si="105"/>
        <v>401.16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419.64000000000004</v>
      </c>
    </row>
    <row r="1133" spans="1:28" x14ac:dyDescent="0.25">
      <c r="A1133" s="8">
        <f>IFERROR(VLOOKUP(B1133,'[1]DADOS (OCULTAR)'!$Q$3:$S$136,3,0),"")</f>
        <v>9039744000860</v>
      </c>
      <c r="B1133" s="9" t="str">
        <f>'[1]TCE - ANEXO III - Preencher'!C1142</f>
        <v>HOSPITAL DOM HÉLDER CÂMARA - CG. Nº 018/2022</v>
      </c>
      <c r="C1133" s="10"/>
      <c r="D1133" s="11" t="str">
        <f>'[1]TCE - ANEXO III - Preencher'!E1142</f>
        <v>THAIS OLIVEIRA DOS SANTOS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2235-05</v>
      </c>
      <c r="G1133" s="13" t="str">
        <f>IF('[1]TCE - ANEXO III - Preencher'!H1142="","",'[1]TCE - ANEXO III - Preencher'!H1142)</f>
        <v>01/2026</v>
      </c>
      <c r="H1133" s="14">
        <f>'[1]TCE - ANEXO III - Preencher'!I1142</f>
        <v>0</v>
      </c>
      <c r="I1133" s="14">
        <f>'[1]TCE - ANEXO III - Preencher'!J1142</f>
        <v>557.42399999999998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4.774</v>
      </c>
      <c r="O1133" s="15">
        <f>'[1]TCE - ANEXO III - Preencher'!P1142</f>
        <v>0</v>
      </c>
      <c r="P1133" s="16">
        <f t="shared" si="104"/>
        <v>4.774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120.26</v>
      </c>
      <c r="U1133" s="15">
        <f>'[1]TCE - ANEXO III - Preencher'!V1142</f>
        <v>0</v>
      </c>
      <c r="V1133" s="16">
        <f t="shared" si="106"/>
        <v>120.26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682.45799999999997</v>
      </c>
    </row>
    <row r="1134" spans="1:28" x14ac:dyDescent="0.25">
      <c r="A1134" s="8">
        <f>IFERROR(VLOOKUP(B1134,'[1]DADOS (OCULTAR)'!$Q$3:$S$136,3,0),"")</f>
        <v>9039744000860</v>
      </c>
      <c r="B1134" s="9" t="str">
        <f>'[1]TCE - ANEXO III - Preencher'!C1143</f>
        <v>HOSPITAL DOM HÉLDER CÂMARA - CG. Nº 018/2022</v>
      </c>
      <c r="C1134" s="10"/>
      <c r="D1134" s="11" t="str">
        <f>'[1]TCE - ANEXO III - Preencher'!E1143</f>
        <v>THALITA LAIS SILVA BEZERRA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3222-05</v>
      </c>
      <c r="G1134" s="13" t="str">
        <f>IF('[1]TCE - ANEXO III - Preencher'!H1143="","",'[1]TCE - ANEXO III - Preencher'!H1143)</f>
        <v>01/2026</v>
      </c>
      <c r="H1134" s="14">
        <f>'[1]TCE - ANEXO III - Preencher'!I1143</f>
        <v>0</v>
      </c>
      <c r="I1134" s="14">
        <f>'[1]TCE - ANEXO III - Preencher'!J1143</f>
        <v>299.9144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2.27</v>
      </c>
      <c r="O1134" s="15">
        <f>'[1]TCE - ANEXO III - Preencher'!P1143</f>
        <v>0</v>
      </c>
      <c r="P1134" s="16">
        <f t="shared" si="104"/>
        <v>2.27</v>
      </c>
      <c r="Q1134" s="15">
        <f>'[1]TCE - ANEXO III - Preencher'!R1143</f>
        <v>360.54</v>
      </c>
      <c r="R1134" s="15">
        <f>'[1]TCE - ANEXO III - Preencher'!S1143</f>
        <v>97.26</v>
      </c>
      <c r="S1134" s="16">
        <f t="shared" si="105"/>
        <v>263.28000000000003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565.46440000000007</v>
      </c>
    </row>
    <row r="1135" spans="1:28" x14ac:dyDescent="0.25">
      <c r="A1135" s="8">
        <f>IFERROR(VLOOKUP(B1135,'[1]DADOS (OCULTAR)'!$Q$3:$S$136,3,0),"")</f>
        <v>9039744000860</v>
      </c>
      <c r="B1135" s="9" t="str">
        <f>'[1]TCE - ANEXO III - Preencher'!C1144</f>
        <v>HOSPITAL DOM HÉLDER CÂMARA - CG. Nº 018/2022</v>
      </c>
      <c r="C1135" s="10"/>
      <c r="D1135" s="11" t="str">
        <f>'[1]TCE - ANEXO III - Preencher'!E1144</f>
        <v>THALLYNE WANIELLY RODRIGUES DE OLIVEIRA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2235-05</v>
      </c>
      <c r="G1135" s="13" t="str">
        <f>IF('[1]TCE - ANEXO III - Preencher'!H1144="","",'[1]TCE - ANEXO III - Preencher'!H1144)</f>
        <v>01/2026</v>
      </c>
      <c r="H1135" s="14">
        <f>'[1]TCE - ANEXO III - Preencher'!I1144</f>
        <v>0</v>
      </c>
      <c r="I1135" s="14">
        <f>'[1]TCE - ANEXO III - Preencher'!J1144</f>
        <v>433.57040000000001</v>
      </c>
      <c r="J1135" s="14">
        <f>'[1]TCE - ANEXO III - Preencher'!K1144</f>
        <v>0</v>
      </c>
      <c r="K1135" s="15">
        <f>'[1]TCE - ANEXO III - Preencher'!L1144</f>
        <v>175.63587000000001</v>
      </c>
      <c r="L1135" s="15">
        <f>'[1]TCE - ANEXO III - Preencher'!M1144</f>
        <v>3.59</v>
      </c>
      <c r="M1135" s="15">
        <f t="shared" si="103"/>
        <v>172.04587000000001</v>
      </c>
      <c r="N1135" s="15">
        <f>'[1]TCE - ANEXO III - Preencher'!O1144</f>
        <v>4.774</v>
      </c>
      <c r="O1135" s="15">
        <f>'[1]TCE - ANEXO III - Preencher'!P1144</f>
        <v>0</v>
      </c>
      <c r="P1135" s="16">
        <f t="shared" si="104"/>
        <v>4.774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610.39026999999999</v>
      </c>
    </row>
    <row r="1136" spans="1:28" x14ac:dyDescent="0.25">
      <c r="A1136" s="8">
        <f>IFERROR(VLOOKUP(B1136,'[1]DADOS (OCULTAR)'!$Q$3:$S$136,3,0),"")</f>
        <v>9039744000860</v>
      </c>
      <c r="B1136" s="9" t="str">
        <f>'[1]TCE - ANEXO III - Preencher'!C1145</f>
        <v>HOSPITAL DOM HÉLDER CÂMARA - CG. Nº 018/2022</v>
      </c>
      <c r="C1136" s="10"/>
      <c r="D1136" s="11" t="str">
        <f>'[1]TCE - ANEXO III - Preencher'!E1145</f>
        <v>THAMIRES FERNANDA CAMINHA DA ROCHA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2235-05</v>
      </c>
      <c r="G1136" s="13" t="str">
        <f>IF('[1]TCE - ANEXO III - Preencher'!H1145="","",'[1]TCE - ANEXO III - Preencher'!H1145)</f>
        <v>01/2026</v>
      </c>
      <c r="H1136" s="14">
        <f>'[1]TCE - ANEXO III - Preencher'!I1145</f>
        <v>0</v>
      </c>
      <c r="I1136" s="14">
        <f>'[1]TCE - ANEXO III - Preencher'!J1145</f>
        <v>468.55200000000002</v>
      </c>
      <c r="J1136" s="14">
        <f>'[1]TCE - ANEXO III - Preencher'!K1145</f>
        <v>0</v>
      </c>
      <c r="K1136" s="15">
        <f>'[1]TCE - ANEXO III - Preencher'!L1145</f>
        <v>175.63587000000001</v>
      </c>
      <c r="L1136" s="15">
        <f>'[1]TCE - ANEXO III - Preencher'!M1145</f>
        <v>2.79</v>
      </c>
      <c r="M1136" s="15">
        <f t="shared" si="103"/>
        <v>172.84587000000002</v>
      </c>
      <c r="N1136" s="15">
        <f>'[1]TCE - ANEXO III - Preencher'!O1145</f>
        <v>4.774</v>
      </c>
      <c r="O1136" s="15">
        <f>'[1]TCE - ANEXO III - Preencher'!P1145</f>
        <v>0</v>
      </c>
      <c r="P1136" s="16">
        <f t="shared" si="104"/>
        <v>4.774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646.17187000000001</v>
      </c>
    </row>
    <row r="1137" spans="1:28" x14ac:dyDescent="0.25">
      <c r="A1137" s="8">
        <f>IFERROR(VLOOKUP(B1137,'[1]DADOS (OCULTAR)'!$Q$3:$S$136,3,0),"")</f>
        <v>9039744000860</v>
      </c>
      <c r="B1137" s="9" t="str">
        <f>'[1]TCE - ANEXO III - Preencher'!C1146</f>
        <v>HOSPITAL DOM HÉLDER CÂMARA - CG. Nº 018/2022</v>
      </c>
      <c r="C1137" s="10"/>
      <c r="D1137" s="11" t="str">
        <f>'[1]TCE - ANEXO III - Preencher'!E1146</f>
        <v>THAMIRYS PEREIRA DE ARAUJO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2235-05</v>
      </c>
      <c r="G1137" s="13" t="str">
        <f>IF('[1]TCE - ANEXO III - Preencher'!H1146="","",'[1]TCE - ANEXO III - Preencher'!H1146)</f>
        <v>01/2026</v>
      </c>
      <c r="H1137" s="14">
        <f>'[1]TCE - ANEXO III - Preencher'!I1146</f>
        <v>0</v>
      </c>
      <c r="I1137" s="14">
        <f>'[1]TCE - ANEXO III - Preencher'!J1146</f>
        <v>649.76959999999997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4.774</v>
      </c>
      <c r="O1137" s="15">
        <f>'[1]TCE - ANEXO III - Preencher'!P1146</f>
        <v>0</v>
      </c>
      <c r="P1137" s="16">
        <f t="shared" si="104"/>
        <v>4.774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654.54359999999997</v>
      </c>
    </row>
    <row r="1138" spans="1:28" x14ac:dyDescent="0.25">
      <c r="A1138" s="8">
        <f>IFERROR(VLOOKUP(B1138,'[1]DADOS (OCULTAR)'!$Q$3:$S$136,3,0),"")</f>
        <v>9039744000860</v>
      </c>
      <c r="B1138" s="9" t="str">
        <f>'[1]TCE - ANEXO III - Preencher'!C1147</f>
        <v>HOSPITAL DOM HÉLDER CÂMARA - CG. Nº 018/2022</v>
      </c>
      <c r="C1138" s="10"/>
      <c r="D1138" s="11" t="str">
        <f>'[1]TCE - ANEXO III - Preencher'!E1147</f>
        <v>THAWAN AURINO DA SILVA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3132-15</v>
      </c>
      <c r="G1138" s="13" t="str">
        <f>IF('[1]TCE - ANEXO III - Preencher'!H1147="","",'[1]TCE - ANEXO III - Preencher'!H1147)</f>
        <v>01/2026</v>
      </c>
      <c r="H1138" s="14">
        <f>'[1]TCE - ANEXO III - Preencher'!I1147</f>
        <v>0</v>
      </c>
      <c r="I1138" s="14">
        <f>'[1]TCE - ANEXO III - Preencher'!J1147</f>
        <v>239.65119999999999</v>
      </c>
      <c r="J1138" s="14">
        <f>'[1]TCE - ANEXO III - Preencher'!K1147</f>
        <v>0</v>
      </c>
      <c r="K1138" s="15">
        <f>'[1]TCE - ANEXO III - Preencher'!L1147</f>
        <v>175.63587000000001</v>
      </c>
      <c r="L1138" s="15">
        <f>'[1]TCE - ANEXO III - Preencher'!M1147</f>
        <v>44</v>
      </c>
      <c r="M1138" s="15">
        <f t="shared" si="103"/>
        <v>131.63587000000001</v>
      </c>
      <c r="N1138" s="15">
        <f>'[1]TCE - ANEXO III - Preencher'!O1147</f>
        <v>2.27</v>
      </c>
      <c r="O1138" s="15">
        <f>'[1]TCE - ANEXO III - Preencher'!P1147</f>
        <v>0</v>
      </c>
      <c r="P1138" s="16">
        <f t="shared" si="104"/>
        <v>2.27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373.55706999999995</v>
      </c>
    </row>
    <row r="1139" spans="1:28" x14ac:dyDescent="0.25">
      <c r="A1139" s="8">
        <f>IFERROR(VLOOKUP(B1139,'[1]DADOS (OCULTAR)'!$Q$3:$S$136,3,0),"")</f>
        <v>9039744000860</v>
      </c>
      <c r="B1139" s="9" t="str">
        <f>'[1]TCE - ANEXO III - Preencher'!C1148</f>
        <v>HOSPITAL DOM HÉLDER CÂMARA - CG. Nº 018/2022</v>
      </c>
      <c r="C1139" s="10"/>
      <c r="D1139" s="11" t="str">
        <f>'[1]TCE - ANEXO III - Preencher'!E1148</f>
        <v>THAYANA BASTOS LAET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2235-05</v>
      </c>
      <c r="G1139" s="13" t="str">
        <f>IF('[1]TCE - ANEXO III - Preencher'!H1148="","",'[1]TCE - ANEXO III - Preencher'!H1148)</f>
        <v>01/2026</v>
      </c>
      <c r="H1139" s="14">
        <f>'[1]TCE - ANEXO III - Preencher'!I1148</f>
        <v>0</v>
      </c>
      <c r="I1139" s="14">
        <f>'[1]TCE - ANEXO III - Preencher'!J1148</f>
        <v>538.57839999999999</v>
      </c>
      <c r="J1139" s="14">
        <f>'[1]TCE - ANEXO III - Preencher'!K1148</f>
        <v>0</v>
      </c>
      <c r="K1139" s="15">
        <f>'[1]TCE - ANEXO III - Preencher'!L1148</f>
        <v>175.63587000000001</v>
      </c>
      <c r="L1139" s="15">
        <f>'[1]TCE - ANEXO III - Preencher'!M1148</f>
        <v>3.59</v>
      </c>
      <c r="M1139" s="15">
        <f t="shared" si="103"/>
        <v>172.04587000000001</v>
      </c>
      <c r="N1139" s="15">
        <f>'[1]TCE - ANEXO III - Preencher'!O1148</f>
        <v>4.774</v>
      </c>
      <c r="O1139" s="15">
        <f>'[1]TCE - ANEXO III - Preencher'!P1148</f>
        <v>0</v>
      </c>
      <c r="P1139" s="16">
        <f t="shared" si="104"/>
        <v>4.774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715.39827000000002</v>
      </c>
    </row>
    <row r="1140" spans="1:28" x14ac:dyDescent="0.25">
      <c r="A1140" s="8">
        <f>IFERROR(VLOOKUP(B1140,'[1]DADOS (OCULTAR)'!$Q$3:$S$136,3,0),"")</f>
        <v>9039744000860</v>
      </c>
      <c r="B1140" s="9" t="str">
        <f>'[1]TCE - ANEXO III - Preencher'!C1149</f>
        <v>HOSPITAL DOM HÉLDER CÂMARA - CG. Nº 018/2022</v>
      </c>
      <c r="C1140" s="10"/>
      <c r="D1140" s="11" t="str">
        <f>'[1]TCE - ANEXO III - Preencher'!E1149</f>
        <v>THAYANE ANDRESSA BELTRAO DE SANTANA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2236-05</v>
      </c>
      <c r="G1140" s="13" t="str">
        <f>IF('[1]TCE - ANEXO III - Preencher'!H1149="","",'[1]TCE - ANEXO III - Preencher'!H1149)</f>
        <v>01/2026</v>
      </c>
      <c r="H1140" s="14">
        <f>'[1]TCE - ANEXO III - Preencher'!I1149</f>
        <v>0</v>
      </c>
      <c r="I1140" s="14">
        <f>'[1]TCE - ANEXO III - Preencher'!J1149</f>
        <v>254.44479999999999</v>
      </c>
      <c r="J1140" s="14">
        <f>'[1]TCE - ANEXO III - Preencher'!K1149</f>
        <v>0</v>
      </c>
      <c r="K1140" s="15">
        <f>'[1]TCE - ANEXO III - Preencher'!L1149</f>
        <v>175.63587000000001</v>
      </c>
      <c r="L1140" s="15">
        <f>'[1]TCE - ANEXO III - Preencher'!M1149</f>
        <v>3.06</v>
      </c>
      <c r="M1140" s="15">
        <f t="shared" si="103"/>
        <v>172.57587000000001</v>
      </c>
      <c r="N1140" s="15">
        <f>'[1]TCE - ANEXO III - Preencher'!O1149</f>
        <v>4.774</v>
      </c>
      <c r="O1140" s="15">
        <f>'[1]TCE - ANEXO III - Preencher'!P1149</f>
        <v>0</v>
      </c>
      <c r="P1140" s="16">
        <f t="shared" si="104"/>
        <v>4.774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431.79467</v>
      </c>
    </row>
    <row r="1141" spans="1:28" x14ac:dyDescent="0.25">
      <c r="A1141" s="8">
        <f>IFERROR(VLOOKUP(B1141,'[1]DADOS (OCULTAR)'!$Q$3:$S$136,3,0),"")</f>
        <v>9039744000860</v>
      </c>
      <c r="B1141" s="9" t="str">
        <f>'[1]TCE - ANEXO III - Preencher'!C1150</f>
        <v>HOSPITAL DOM HÉLDER CÂMARA - CG. Nº 018/2022</v>
      </c>
      <c r="C1141" s="10"/>
      <c r="D1141" s="11" t="str">
        <f>'[1]TCE - ANEXO III - Preencher'!E1150</f>
        <v>THAYANE CARLA CARNEIRO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4110-10</v>
      </c>
      <c r="G1141" s="13" t="str">
        <f>IF('[1]TCE - ANEXO III - Preencher'!H1150="","",'[1]TCE - ANEXO III - Preencher'!H1150)</f>
        <v>01/2026</v>
      </c>
      <c r="H1141" s="14">
        <f>'[1]TCE - ANEXO III - Preencher'!I1150</f>
        <v>0</v>
      </c>
      <c r="I1141" s="14">
        <f>'[1]TCE - ANEXO III - Preencher'!J1150</f>
        <v>171.97280000000001</v>
      </c>
      <c r="J1141" s="14">
        <f>'[1]TCE - ANEXO III - Preencher'!K1150</f>
        <v>0</v>
      </c>
      <c r="K1141" s="15">
        <f>'[1]TCE - ANEXO III - Preencher'!L1150</f>
        <v>175.63587000000001</v>
      </c>
      <c r="L1141" s="15">
        <f>'[1]TCE - ANEXO III - Preencher'!M1150</f>
        <v>36.64</v>
      </c>
      <c r="M1141" s="15">
        <f t="shared" si="103"/>
        <v>138.99587000000002</v>
      </c>
      <c r="N1141" s="15">
        <f>'[1]TCE - ANEXO III - Preencher'!O1150</f>
        <v>2.27</v>
      </c>
      <c r="O1141" s="15">
        <f>'[1]TCE - ANEXO III - Preencher'!P1150</f>
        <v>0</v>
      </c>
      <c r="P1141" s="16">
        <f t="shared" si="104"/>
        <v>2.27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313.23867000000001</v>
      </c>
    </row>
    <row r="1142" spans="1:28" x14ac:dyDescent="0.25">
      <c r="A1142" s="8">
        <f>IFERROR(VLOOKUP(B1142,'[1]DADOS (OCULTAR)'!$Q$3:$S$136,3,0),"")</f>
        <v>9039744000860</v>
      </c>
      <c r="B1142" s="9" t="str">
        <f>'[1]TCE - ANEXO III - Preencher'!C1151</f>
        <v>HOSPITAL DOM HÉLDER CÂMARA - CG. Nº 018/2022</v>
      </c>
      <c r="C1142" s="10"/>
      <c r="D1142" s="11" t="str">
        <f>'[1]TCE - ANEXO III - Preencher'!E1151</f>
        <v>THAYNA MARQUES DA SILVA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5174-10</v>
      </c>
      <c r="G1142" s="13" t="str">
        <f>IF('[1]TCE - ANEXO III - Preencher'!H1151="","",'[1]TCE - ANEXO III - Preencher'!H1151)</f>
        <v>01/2026</v>
      </c>
      <c r="H1142" s="14">
        <f>'[1]TCE - ANEXO III - Preencher'!I1151</f>
        <v>0</v>
      </c>
      <c r="I1142" s="14">
        <f>'[1]TCE - ANEXO III - Preencher'!J1151</f>
        <v>221.94239999999999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2.27</v>
      </c>
      <c r="O1142" s="15">
        <f>'[1]TCE - ANEXO III - Preencher'!P1151</f>
        <v>0</v>
      </c>
      <c r="P1142" s="16">
        <f t="shared" si="104"/>
        <v>2.27</v>
      </c>
      <c r="Q1142" s="15">
        <f>'[1]TCE - ANEXO III - Preencher'!R1151</f>
        <v>439.88</v>
      </c>
      <c r="R1142" s="15">
        <f>'[1]TCE - ANEXO III - Preencher'!S1151</f>
        <v>0</v>
      </c>
      <c r="S1142" s="16">
        <f t="shared" si="105"/>
        <v>439.88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664.0924</v>
      </c>
    </row>
    <row r="1143" spans="1:28" x14ac:dyDescent="0.25">
      <c r="A1143" s="8">
        <f>IFERROR(VLOOKUP(B1143,'[1]DADOS (OCULTAR)'!$Q$3:$S$136,3,0),"")</f>
        <v>9039744000860</v>
      </c>
      <c r="B1143" s="9" t="str">
        <f>'[1]TCE - ANEXO III - Preencher'!C1152</f>
        <v>HOSPITAL DOM HÉLDER CÂMARA - CG. Nº 018/2022</v>
      </c>
      <c r="C1143" s="10"/>
      <c r="D1143" s="11" t="str">
        <f>'[1]TCE - ANEXO III - Preencher'!E1152</f>
        <v>THAYS CAROLINE DE MEDEIROS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3516-05</v>
      </c>
      <c r="G1143" s="13" t="str">
        <f>IF('[1]TCE - ANEXO III - Preencher'!H1152="","",'[1]TCE - ANEXO III - Preencher'!H1152)</f>
        <v>01/2026</v>
      </c>
      <c r="H1143" s="14">
        <f>'[1]TCE - ANEXO III - Preencher'!I1152</f>
        <v>0</v>
      </c>
      <c r="I1143" s="14">
        <f>'[1]TCE - ANEXO III - Preencher'!J1152</f>
        <v>229.488</v>
      </c>
      <c r="J1143" s="14">
        <f>'[1]TCE - ANEXO III - Preencher'!K1152</f>
        <v>0</v>
      </c>
      <c r="K1143" s="15">
        <f>'[1]TCE - ANEXO III - Preencher'!L1152</f>
        <v>175.63587000000001</v>
      </c>
      <c r="L1143" s="15">
        <f>'[1]TCE - ANEXO III - Preencher'!M1152</f>
        <v>44</v>
      </c>
      <c r="M1143" s="15">
        <f t="shared" si="103"/>
        <v>131.63587000000001</v>
      </c>
      <c r="N1143" s="15">
        <f>'[1]TCE - ANEXO III - Preencher'!O1152</f>
        <v>2.27</v>
      </c>
      <c r="O1143" s="15">
        <f>'[1]TCE - ANEXO III - Preencher'!P1152</f>
        <v>0</v>
      </c>
      <c r="P1143" s="16">
        <f t="shared" si="104"/>
        <v>2.27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363.39386999999999</v>
      </c>
    </row>
    <row r="1144" spans="1:28" x14ac:dyDescent="0.25">
      <c r="A1144" s="8">
        <f>IFERROR(VLOOKUP(B1144,'[1]DADOS (OCULTAR)'!$Q$3:$S$136,3,0),"")</f>
        <v>9039744000860</v>
      </c>
      <c r="B1144" s="9" t="str">
        <f>'[1]TCE - ANEXO III - Preencher'!C1153</f>
        <v>HOSPITAL DOM HÉLDER CÂMARA - CG. Nº 018/2022</v>
      </c>
      <c r="C1144" s="10"/>
      <c r="D1144" s="11" t="str">
        <f>'[1]TCE - ANEXO III - Preencher'!E1153</f>
        <v>THAYZA MARIA BOTELHO FLORENCIO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2235-05</v>
      </c>
      <c r="G1144" s="13" t="str">
        <f>IF('[1]TCE - ANEXO III - Preencher'!H1153="","",'[1]TCE - ANEXO III - Preencher'!H1153)</f>
        <v>01/2026</v>
      </c>
      <c r="H1144" s="14">
        <f>'[1]TCE - ANEXO III - Preencher'!I1153</f>
        <v>0</v>
      </c>
      <c r="I1144" s="14">
        <f>'[1]TCE - ANEXO III - Preencher'!J1153</f>
        <v>468.36799999999999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4.774</v>
      </c>
      <c r="O1144" s="15">
        <f>'[1]TCE - ANEXO III - Preencher'!P1153</f>
        <v>0</v>
      </c>
      <c r="P1144" s="16">
        <f t="shared" si="104"/>
        <v>4.774</v>
      </c>
      <c r="Q1144" s="15">
        <f>'[1]TCE - ANEXO III - Preencher'!R1153</f>
        <v>0</v>
      </c>
      <c r="R1144" s="15">
        <f>'[1]TCE - ANEXO III - Preencher'!S1153</f>
        <v>133.31</v>
      </c>
      <c r="S1144" s="16">
        <f t="shared" si="105"/>
        <v>-133.31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339.83199999999999</v>
      </c>
    </row>
    <row r="1145" spans="1:28" x14ac:dyDescent="0.25">
      <c r="A1145" s="8">
        <f>IFERROR(VLOOKUP(B1145,'[1]DADOS (OCULTAR)'!$Q$3:$S$136,3,0),"")</f>
        <v>9039744000860</v>
      </c>
      <c r="B1145" s="9" t="str">
        <f>'[1]TCE - ANEXO III - Preencher'!C1154</f>
        <v>HOSPITAL DOM HÉLDER CÂMARA - CG. Nº 018/2022</v>
      </c>
      <c r="C1145" s="10"/>
      <c r="D1145" s="11" t="str">
        <f>'[1]TCE - ANEXO III - Preencher'!E1154</f>
        <v>THIAGO WILAMIS BATISTA DE MELO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4110-10</v>
      </c>
      <c r="G1145" s="13" t="str">
        <f>IF('[1]TCE - ANEXO III - Preencher'!H1154="","",'[1]TCE - ANEXO III - Preencher'!H1154)</f>
        <v>01/2026</v>
      </c>
      <c r="H1145" s="14">
        <f>'[1]TCE - ANEXO III - Preencher'!I1154</f>
        <v>0</v>
      </c>
      <c r="I1145" s="14">
        <f>'[1]TCE - ANEXO III - Preencher'!J1154</f>
        <v>144.79839999999999</v>
      </c>
      <c r="J1145" s="14">
        <f>'[1]TCE - ANEXO III - Preencher'!K1154</f>
        <v>0</v>
      </c>
      <c r="K1145" s="15">
        <f>'[1]TCE - ANEXO III - Preencher'!L1154</f>
        <v>175.63587000000001</v>
      </c>
      <c r="L1145" s="15">
        <f>'[1]TCE - ANEXO III - Preencher'!M1154</f>
        <v>40.770000000000003</v>
      </c>
      <c r="M1145" s="15">
        <f t="shared" si="103"/>
        <v>134.86587</v>
      </c>
      <c r="N1145" s="15">
        <f>'[1]TCE - ANEXO III - Preencher'!O1154</f>
        <v>2.27</v>
      </c>
      <c r="O1145" s="15">
        <f>'[1]TCE - ANEXO III - Preencher'!P1154</f>
        <v>0</v>
      </c>
      <c r="P1145" s="16">
        <f t="shared" si="104"/>
        <v>2.27</v>
      </c>
      <c r="Q1145" s="15">
        <f>'[1]TCE - ANEXO III - Preencher'!R1154</f>
        <v>413.43</v>
      </c>
      <c r="R1145" s="15">
        <f>'[1]TCE - ANEXO III - Preencher'!S1154</f>
        <v>0</v>
      </c>
      <c r="S1145" s="16">
        <f t="shared" si="105"/>
        <v>413.43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695.36427000000003</v>
      </c>
    </row>
    <row r="1146" spans="1:28" x14ac:dyDescent="0.25">
      <c r="A1146" s="8">
        <f>IFERROR(VLOOKUP(B1146,'[1]DADOS (OCULTAR)'!$Q$3:$S$136,3,0),"")</f>
        <v>9039744000860</v>
      </c>
      <c r="B1146" s="9" t="str">
        <f>'[1]TCE - ANEXO III - Preencher'!C1155</f>
        <v>HOSPITAL DOM HÉLDER CÂMARA - CG. Nº 018/2022</v>
      </c>
      <c r="C1146" s="10"/>
      <c r="D1146" s="11" t="str">
        <f>'[1]TCE - ANEXO III - Preencher'!E1155</f>
        <v>THIALLEN GOMES DE LIRA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01/2026</v>
      </c>
      <c r="H1146" s="14">
        <f>'[1]TCE - ANEXO III - Preencher'!I1155</f>
        <v>0</v>
      </c>
      <c r="I1146" s="14">
        <f>'[1]TCE - ANEXO III - Preencher'!J1155</f>
        <v>422.44799999999998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2.27</v>
      </c>
      <c r="O1146" s="15">
        <f>'[1]TCE - ANEXO III - Preencher'!P1155</f>
        <v>0</v>
      </c>
      <c r="P1146" s="16">
        <f t="shared" si="104"/>
        <v>2.27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424.71799999999996</v>
      </c>
    </row>
    <row r="1147" spans="1:28" x14ac:dyDescent="0.25">
      <c r="A1147" s="8">
        <f>IFERROR(VLOOKUP(B1147,'[1]DADOS (OCULTAR)'!$Q$3:$S$136,3,0),"")</f>
        <v>9039744000860</v>
      </c>
      <c r="B1147" s="9" t="str">
        <f>'[1]TCE - ANEXO III - Preencher'!C1156</f>
        <v>HOSPITAL DOM HÉLDER CÂMARA - CG. Nº 018/2022</v>
      </c>
      <c r="C1147" s="10"/>
      <c r="D1147" s="11" t="str">
        <f>'[1]TCE - ANEXO III - Preencher'!E1156</f>
        <v>THULIA RUBIA WANDERLEY DE SOUZA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2235-05</v>
      </c>
      <c r="G1147" s="13" t="str">
        <f>IF('[1]TCE - ANEXO III - Preencher'!H1156="","",'[1]TCE - ANEXO III - Preencher'!H1156)</f>
        <v>01/2026</v>
      </c>
      <c r="H1147" s="14">
        <f>'[1]TCE - ANEXO III - Preencher'!I1156</f>
        <v>0</v>
      </c>
      <c r="I1147" s="14">
        <f>'[1]TCE - ANEXO III - Preencher'!J1156</f>
        <v>436.01519999999999</v>
      </c>
      <c r="J1147" s="14">
        <f>'[1]TCE - ANEXO III - Preencher'!K1156</f>
        <v>0</v>
      </c>
      <c r="K1147" s="15">
        <f>'[1]TCE - ANEXO III - Preencher'!L1156</f>
        <v>175.63587000000001</v>
      </c>
      <c r="L1147" s="15">
        <f>'[1]TCE - ANEXO III - Preencher'!M1156</f>
        <v>3.59</v>
      </c>
      <c r="M1147" s="15">
        <f t="shared" si="103"/>
        <v>172.04587000000001</v>
      </c>
      <c r="N1147" s="15">
        <f>'[1]TCE - ANEXO III - Preencher'!O1156</f>
        <v>4.774</v>
      </c>
      <c r="O1147" s="15">
        <f>'[1]TCE - ANEXO III - Preencher'!P1156</f>
        <v>0</v>
      </c>
      <c r="P1147" s="16">
        <f t="shared" si="104"/>
        <v>4.774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612.83506999999997</v>
      </c>
    </row>
    <row r="1148" spans="1:28" x14ac:dyDescent="0.25">
      <c r="A1148" s="8">
        <f>IFERROR(VLOOKUP(B1148,'[1]DADOS (OCULTAR)'!$Q$3:$S$136,3,0),"")</f>
        <v>9039744000860</v>
      </c>
      <c r="B1148" s="9" t="str">
        <f>'[1]TCE - ANEXO III - Preencher'!C1157</f>
        <v>HOSPITAL DOM HÉLDER CÂMARA - CG. Nº 018/2022</v>
      </c>
      <c r="C1148" s="10"/>
      <c r="D1148" s="11" t="str">
        <f>'[1]TCE - ANEXO III - Preencher'!E1157</f>
        <v>TIAGO MARCOLINO DA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5151-10</v>
      </c>
      <c r="G1148" s="13" t="str">
        <f>IF('[1]TCE - ANEXO III - Preencher'!H1157="","",'[1]TCE - ANEXO III - Preencher'!H1157)</f>
        <v>01/2026</v>
      </c>
      <c r="H1148" s="14">
        <f>'[1]TCE - ANEXO III - Preencher'!I1157</f>
        <v>0</v>
      </c>
      <c r="I1148" s="14">
        <f>'[1]TCE - ANEXO III - Preencher'!J1157</f>
        <v>155.61600000000001</v>
      </c>
      <c r="J1148" s="14">
        <f>'[1]TCE - ANEXO III - Preencher'!K1157</f>
        <v>0</v>
      </c>
      <c r="K1148" s="15">
        <f>'[1]TCE - ANEXO III - Preencher'!L1157</f>
        <v>175.63587000000001</v>
      </c>
      <c r="L1148" s="15">
        <f>'[1]TCE - ANEXO III - Preencher'!M1157</f>
        <v>32.42</v>
      </c>
      <c r="M1148" s="15">
        <f t="shared" si="103"/>
        <v>143.21587</v>
      </c>
      <c r="N1148" s="15">
        <f>'[1]TCE - ANEXO III - Preencher'!O1157</f>
        <v>2.27</v>
      </c>
      <c r="O1148" s="15">
        <f>'[1]TCE - ANEXO III - Preencher'!P1157</f>
        <v>0</v>
      </c>
      <c r="P1148" s="16">
        <f t="shared" si="104"/>
        <v>2.27</v>
      </c>
      <c r="Q1148" s="15">
        <f>'[1]TCE - ANEXO III - Preencher'!R1157</f>
        <v>492.77</v>
      </c>
      <c r="R1148" s="15">
        <f>'[1]TCE - ANEXO III - Preencher'!S1157</f>
        <v>0</v>
      </c>
      <c r="S1148" s="16">
        <f t="shared" si="105"/>
        <v>492.77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793.87186999999994</v>
      </c>
    </row>
    <row r="1149" spans="1:28" x14ac:dyDescent="0.25">
      <c r="A1149" s="8">
        <f>IFERROR(VLOOKUP(B1149,'[1]DADOS (OCULTAR)'!$Q$3:$S$136,3,0),"")</f>
        <v>9039744000860</v>
      </c>
      <c r="B1149" s="9" t="str">
        <f>'[1]TCE - ANEXO III - Preencher'!C1158</f>
        <v>HOSPITAL DOM HÉLDER CÂMARA - CG. Nº 018/2022</v>
      </c>
      <c r="C1149" s="10"/>
      <c r="D1149" s="11" t="str">
        <f>'[1]TCE - ANEXO III - Preencher'!E1158</f>
        <v>UBERLANIA DA SILVA FELIX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2235-05</v>
      </c>
      <c r="G1149" s="13" t="str">
        <f>IF('[1]TCE - ANEXO III - Preencher'!H1158="","",'[1]TCE - ANEXO III - Preencher'!H1158)</f>
        <v>01/2026</v>
      </c>
      <c r="H1149" s="14">
        <f>'[1]TCE - ANEXO III - Preencher'!I1158</f>
        <v>0</v>
      </c>
      <c r="I1149" s="14">
        <f>'[1]TCE - ANEXO III - Preencher'!J1158</f>
        <v>480.10320000000002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4.774</v>
      </c>
      <c r="O1149" s="15">
        <f>'[1]TCE - ANEXO III - Preencher'!P1158</f>
        <v>0</v>
      </c>
      <c r="P1149" s="16">
        <f t="shared" si="104"/>
        <v>4.774</v>
      </c>
      <c r="Q1149" s="15">
        <f>'[1]TCE - ANEXO III - Preencher'!R1158</f>
        <v>360.54</v>
      </c>
      <c r="R1149" s="15">
        <f>'[1]TCE - ANEXO III - Preencher'!S1158</f>
        <v>0</v>
      </c>
      <c r="S1149" s="16">
        <f t="shared" si="105"/>
        <v>360.54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845.41720000000009</v>
      </c>
    </row>
    <row r="1150" spans="1:28" x14ac:dyDescent="0.25">
      <c r="A1150" s="8">
        <f>IFERROR(VLOOKUP(B1150,'[1]DADOS (OCULTAR)'!$Q$3:$S$136,3,0),"")</f>
        <v>9039744000860</v>
      </c>
      <c r="B1150" s="9" t="str">
        <f>'[1]TCE - ANEXO III - Preencher'!C1159</f>
        <v>HOSPITAL DOM HÉLDER CÂMARA - CG. Nº 018/2022</v>
      </c>
      <c r="C1150" s="10"/>
      <c r="D1150" s="11" t="str">
        <f>'[1]TCE - ANEXO III - Preencher'!E1159</f>
        <v>UBERLLANEA MARIA DE SANTANA BARROS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5211-30</v>
      </c>
      <c r="G1150" s="13" t="str">
        <f>IF('[1]TCE - ANEXO III - Preencher'!H1159="","",'[1]TCE - ANEXO III - Preencher'!H1159)</f>
        <v>01/2026</v>
      </c>
      <c r="H1150" s="14">
        <f>'[1]TCE - ANEXO III - Preencher'!I1159</f>
        <v>0</v>
      </c>
      <c r="I1150" s="14">
        <f>'[1]TCE - ANEXO III - Preencher'!J1159</f>
        <v>162.09200000000001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2.27</v>
      </c>
      <c r="O1150" s="15">
        <f>'[1]TCE - ANEXO III - Preencher'!P1159</f>
        <v>0</v>
      </c>
      <c r="P1150" s="16">
        <f t="shared" si="104"/>
        <v>2.27</v>
      </c>
      <c r="Q1150" s="15">
        <f>'[1]TCE - ANEXO III - Preencher'!R1159</f>
        <v>369.36</v>
      </c>
      <c r="R1150" s="15">
        <f>'[1]TCE - ANEXO III - Preencher'!S1159</f>
        <v>0</v>
      </c>
      <c r="S1150" s="16">
        <f t="shared" si="105"/>
        <v>369.36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533.72199999999998</v>
      </c>
    </row>
    <row r="1151" spans="1:28" x14ac:dyDescent="0.25">
      <c r="A1151" s="8">
        <f>IFERROR(VLOOKUP(B1151,'[1]DADOS (OCULTAR)'!$Q$3:$S$136,3,0),"")</f>
        <v>9039744000860</v>
      </c>
      <c r="B1151" s="9" t="str">
        <f>'[1]TCE - ANEXO III - Preencher'!C1160</f>
        <v>HOSPITAL DOM HÉLDER CÂMARA - CG. Nº 018/2022</v>
      </c>
      <c r="C1151" s="10"/>
      <c r="D1151" s="11" t="str">
        <f>'[1]TCE - ANEXO III - Preencher'!E1160</f>
        <v>VAGNER LUIZ DA SILVA</v>
      </c>
      <c r="E1151" s="9" t="str">
        <f>IF('[1]TCE - ANEXO III - Preencher'!F1160="4 - Assistência Odontológica","2 - Outros Profissionais da Saúde",'[1]TCE - ANEXO III - Preencher'!F1160)</f>
        <v>3 - Administrativo</v>
      </c>
      <c r="F1151" s="12" t="str">
        <f>'[1]TCE - ANEXO III - Preencher'!G1160</f>
        <v>4110-10</v>
      </c>
      <c r="G1151" s="13" t="str">
        <f>IF('[1]TCE - ANEXO III - Preencher'!H1160="","",'[1]TCE - ANEXO III - Preencher'!H1160)</f>
        <v>01/2026</v>
      </c>
      <c r="H1151" s="14">
        <f>'[1]TCE - ANEXO III - Preencher'!I1160</f>
        <v>0</v>
      </c>
      <c r="I1151" s="14">
        <f>'[1]TCE - ANEXO III - Preencher'!J1160</f>
        <v>117.94</v>
      </c>
      <c r="J1151" s="14">
        <f>'[1]TCE - ANEXO III - Preencher'!K1160</f>
        <v>0</v>
      </c>
      <c r="K1151" s="15">
        <f>'[1]TCE - ANEXO III - Preencher'!L1160</f>
        <v>175.63587000000001</v>
      </c>
      <c r="L1151" s="15">
        <f>'[1]TCE - ANEXO III - Preencher'!M1160</f>
        <v>32.42</v>
      </c>
      <c r="M1151" s="15">
        <f t="shared" si="103"/>
        <v>143.21587</v>
      </c>
      <c r="N1151" s="15">
        <f>'[1]TCE - ANEXO III - Preencher'!O1160</f>
        <v>2.27</v>
      </c>
      <c r="O1151" s="15">
        <f>'[1]TCE - ANEXO III - Preencher'!P1160</f>
        <v>0</v>
      </c>
      <c r="P1151" s="16">
        <f t="shared" si="104"/>
        <v>2.27</v>
      </c>
      <c r="Q1151" s="15">
        <f>'[1]TCE - ANEXO III - Preencher'!R1160</f>
        <v>395.8</v>
      </c>
      <c r="R1151" s="15">
        <f>'[1]TCE - ANEXO III - Preencher'!S1160</f>
        <v>78.989999999999995</v>
      </c>
      <c r="S1151" s="16">
        <f t="shared" si="105"/>
        <v>316.81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580.23586999999998</v>
      </c>
    </row>
    <row r="1152" spans="1:28" x14ac:dyDescent="0.25">
      <c r="A1152" s="8">
        <f>IFERROR(VLOOKUP(B1152,'[1]DADOS (OCULTAR)'!$Q$3:$S$136,3,0),"")</f>
        <v>9039744000860</v>
      </c>
      <c r="B1152" s="9" t="str">
        <f>'[1]TCE - ANEXO III - Preencher'!C1161</f>
        <v>HOSPITAL DOM HÉLDER CÂMARA - CG. Nº 018/2022</v>
      </c>
      <c r="C1152" s="10"/>
      <c r="D1152" s="11" t="str">
        <f>'[1]TCE - ANEXO III - Preencher'!E1161</f>
        <v>VALDECI RIBEIRO CHICO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5151-10</v>
      </c>
      <c r="G1152" s="13" t="str">
        <f>IF('[1]TCE - ANEXO III - Preencher'!H1161="","",'[1]TCE - ANEXO III - Preencher'!H1161)</f>
        <v>01/2026</v>
      </c>
      <c r="H1152" s="14">
        <f>'[1]TCE - ANEXO III - Preencher'!I1161</f>
        <v>0</v>
      </c>
      <c r="I1152" s="14">
        <f>'[1]TCE - ANEXO III - Preencher'!J1161</f>
        <v>157.25040000000001</v>
      </c>
      <c r="J1152" s="14">
        <f>'[1]TCE - ANEXO III - Preencher'!K1161</f>
        <v>0</v>
      </c>
      <c r="K1152" s="15">
        <f>'[1]TCE - ANEXO III - Preencher'!L1161</f>
        <v>175.63587000000001</v>
      </c>
      <c r="L1152" s="15">
        <f>'[1]TCE - ANEXO III - Preencher'!M1161</f>
        <v>32.42</v>
      </c>
      <c r="M1152" s="15">
        <f t="shared" si="103"/>
        <v>143.21587</v>
      </c>
      <c r="N1152" s="15">
        <f>'[1]TCE - ANEXO III - Preencher'!O1161</f>
        <v>2.27</v>
      </c>
      <c r="O1152" s="15">
        <f>'[1]TCE - ANEXO III - Preencher'!P1161</f>
        <v>0</v>
      </c>
      <c r="P1152" s="16">
        <f t="shared" si="104"/>
        <v>2.27</v>
      </c>
      <c r="Q1152" s="15">
        <f>'[1]TCE - ANEXO III - Preencher'!R1161</f>
        <v>369.36</v>
      </c>
      <c r="R1152" s="15">
        <f>'[1]TCE - ANEXO III - Preencher'!S1161</f>
        <v>97.26</v>
      </c>
      <c r="S1152" s="16">
        <f t="shared" si="105"/>
        <v>272.10000000000002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574.83627000000001</v>
      </c>
    </row>
    <row r="1153" spans="1:28" x14ac:dyDescent="0.25">
      <c r="A1153" s="8">
        <f>IFERROR(VLOOKUP(B1153,'[1]DADOS (OCULTAR)'!$Q$3:$S$136,3,0),"")</f>
        <v>9039744000860</v>
      </c>
      <c r="B1153" s="9" t="str">
        <f>'[1]TCE - ANEXO III - Preencher'!C1162</f>
        <v>HOSPITAL DOM HÉLDER CÂMARA - CG. Nº 018/2022</v>
      </c>
      <c r="C1153" s="10"/>
      <c r="D1153" s="11" t="str">
        <f>'[1]TCE - ANEXO III - Preencher'!E1162</f>
        <v>VALDELANIA SEVERINA DA PAZ DO MONTE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3242-05</v>
      </c>
      <c r="G1153" s="13" t="str">
        <f>IF('[1]TCE - ANEXO III - Preencher'!H1162="","",'[1]TCE - ANEXO III - Preencher'!H1162)</f>
        <v>01/2026</v>
      </c>
      <c r="H1153" s="14">
        <f>'[1]TCE - ANEXO III - Preencher'!I1162</f>
        <v>0</v>
      </c>
      <c r="I1153" s="14">
        <f>'[1]TCE - ANEXO III - Preencher'!J1162</f>
        <v>168.87520000000001</v>
      </c>
      <c r="J1153" s="14">
        <f>'[1]TCE - ANEXO III - Preencher'!K1162</f>
        <v>0</v>
      </c>
      <c r="K1153" s="15">
        <f>'[1]TCE - ANEXO III - Preencher'!L1162</f>
        <v>175.63587000000001</v>
      </c>
      <c r="L1153" s="15">
        <f>'[1]TCE - ANEXO III - Preencher'!M1162</f>
        <v>35.57</v>
      </c>
      <c r="M1153" s="15">
        <f t="shared" si="103"/>
        <v>140.06587000000002</v>
      </c>
      <c r="N1153" s="15">
        <f>'[1]TCE - ANEXO III - Preencher'!O1162</f>
        <v>2.27</v>
      </c>
      <c r="O1153" s="15">
        <f>'[1]TCE - ANEXO III - Preencher'!P1162</f>
        <v>0</v>
      </c>
      <c r="P1153" s="16">
        <f t="shared" si="104"/>
        <v>2.27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311.21107000000001</v>
      </c>
    </row>
    <row r="1154" spans="1:28" x14ac:dyDescent="0.25">
      <c r="A1154" s="8">
        <f>IFERROR(VLOOKUP(B1154,'[1]DADOS (OCULTAR)'!$Q$3:$S$136,3,0),"")</f>
        <v>9039744000860</v>
      </c>
      <c r="B1154" s="9" t="str">
        <f>'[1]TCE - ANEXO III - Preencher'!C1163</f>
        <v>HOSPITAL DOM HÉLDER CÂMARA - CG. Nº 018/2022</v>
      </c>
      <c r="C1154" s="10"/>
      <c r="D1154" s="11" t="str">
        <f>'[1]TCE - ANEXO III - Preencher'!E1163</f>
        <v>VALDENICE SANDRELE DE LIMA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3222-05</v>
      </c>
      <c r="G1154" s="13" t="str">
        <f>IF('[1]TCE - ANEXO III - Preencher'!H1163="","",'[1]TCE - ANEXO III - Preencher'!H1163)</f>
        <v>01/2026</v>
      </c>
      <c r="H1154" s="14">
        <f>'[1]TCE - ANEXO III - Preencher'!I1163</f>
        <v>0</v>
      </c>
      <c r="I1154" s="14">
        <f>'[1]TCE - ANEXO III - Preencher'!J1163</f>
        <v>330.77760000000001</v>
      </c>
      <c r="J1154" s="14">
        <f>'[1]TCE - ANEXO III - Preencher'!K1163</f>
        <v>0</v>
      </c>
      <c r="K1154" s="15">
        <f>'[1]TCE - ANEXO III - Preencher'!L1163</f>
        <v>175.63587000000001</v>
      </c>
      <c r="L1154" s="15">
        <f>'[1]TCE - ANEXO III - Preencher'!M1163</f>
        <v>32.42</v>
      </c>
      <c r="M1154" s="15">
        <f t="shared" si="103"/>
        <v>143.21587</v>
      </c>
      <c r="N1154" s="15">
        <f>'[1]TCE - ANEXO III - Preencher'!O1163</f>
        <v>2.27</v>
      </c>
      <c r="O1154" s="15">
        <f>'[1]TCE - ANEXO III - Preencher'!P1163</f>
        <v>0</v>
      </c>
      <c r="P1154" s="16">
        <f t="shared" si="104"/>
        <v>2.27</v>
      </c>
      <c r="Q1154" s="15">
        <f>'[1]TCE - ANEXO III - Preencher'!R1163</f>
        <v>360.54</v>
      </c>
      <c r="R1154" s="15">
        <f>'[1]TCE - ANEXO III - Preencher'!S1163</f>
        <v>97.26</v>
      </c>
      <c r="S1154" s="16">
        <f t="shared" si="105"/>
        <v>263.28000000000003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739.54347000000007</v>
      </c>
    </row>
    <row r="1155" spans="1:28" x14ac:dyDescent="0.25">
      <c r="A1155" s="8">
        <f>IFERROR(VLOOKUP(B1155,'[1]DADOS (OCULTAR)'!$Q$3:$S$136,3,0),"")</f>
        <v>9039744000860</v>
      </c>
      <c r="B1155" s="9" t="str">
        <f>'[1]TCE - ANEXO III - Preencher'!C1164</f>
        <v>HOSPITAL DOM HÉLDER CÂMARA - CG. Nº 018/2022</v>
      </c>
      <c r="C1155" s="10"/>
      <c r="D1155" s="11" t="str">
        <f>'[1]TCE - ANEXO III - Preencher'!E1164</f>
        <v>VALDENIZE AMORIM DOS SANTOS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01/2026</v>
      </c>
      <c r="H1155" s="14">
        <f>'[1]TCE - ANEXO III - Preencher'!I1164</f>
        <v>0</v>
      </c>
      <c r="I1155" s="14">
        <f>'[1]TCE - ANEXO III - Preencher'!J1164</f>
        <v>325.5224</v>
      </c>
      <c r="J1155" s="14">
        <f>'[1]TCE - ANEXO III - Preencher'!K1164</f>
        <v>0</v>
      </c>
      <c r="K1155" s="15">
        <f>'[1]TCE - ANEXO III - Preencher'!L1164</f>
        <v>175.63587000000001</v>
      </c>
      <c r="L1155" s="15">
        <f>'[1]TCE - ANEXO III - Preencher'!M1164</f>
        <v>32.42</v>
      </c>
      <c r="M1155" s="15">
        <f t="shared" si="103"/>
        <v>143.21587</v>
      </c>
      <c r="N1155" s="15">
        <f>'[1]TCE - ANEXO III - Preencher'!O1164</f>
        <v>2.27</v>
      </c>
      <c r="O1155" s="15">
        <f>'[1]TCE - ANEXO III - Preencher'!P1164</f>
        <v>0</v>
      </c>
      <c r="P1155" s="16">
        <f t="shared" si="104"/>
        <v>2.27</v>
      </c>
      <c r="Q1155" s="15">
        <f>'[1]TCE - ANEXO III - Preencher'!R1164</f>
        <v>360.54</v>
      </c>
      <c r="R1155" s="15">
        <f>'[1]TCE - ANEXO III - Preencher'!S1164</f>
        <v>95.15</v>
      </c>
      <c r="S1155" s="16">
        <f t="shared" si="105"/>
        <v>265.39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736.39826999999991</v>
      </c>
    </row>
    <row r="1156" spans="1:28" x14ac:dyDescent="0.25">
      <c r="A1156" s="8">
        <f>IFERROR(VLOOKUP(B1156,'[1]DADOS (OCULTAR)'!$Q$3:$S$136,3,0),"")</f>
        <v>9039744000860</v>
      </c>
      <c r="B1156" s="9" t="str">
        <f>'[1]TCE - ANEXO III - Preencher'!C1165</f>
        <v>HOSPITAL DOM HÉLDER CÂMARA - CG. Nº 018/2022</v>
      </c>
      <c r="C1156" s="10"/>
      <c r="D1156" s="11" t="str">
        <f>'[1]TCE - ANEXO III - Preencher'!E1165</f>
        <v>VALDIRENE ARIOLA DO NASCIMENTO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01/2026</v>
      </c>
      <c r="H1156" s="14">
        <f>'[1]TCE - ANEXO III - Preencher'!I1165</f>
        <v>0</v>
      </c>
      <c r="I1156" s="14">
        <f>'[1]TCE - ANEXO III - Preencher'!J1165</f>
        <v>312.03519999999997</v>
      </c>
      <c r="J1156" s="14">
        <f>'[1]TCE - ANEXO III - Preencher'!K1165</f>
        <v>0</v>
      </c>
      <c r="K1156" s="15">
        <f>'[1]TCE - ANEXO III - Preencher'!L1165</f>
        <v>175.63587000000001</v>
      </c>
      <c r="L1156" s="15">
        <f>'[1]TCE - ANEXO III - Preencher'!M1165</f>
        <v>32.42</v>
      </c>
      <c r="M1156" s="15">
        <f t="shared" ref="M1156:M1219" si="109">K1156-L1156</f>
        <v>143.21587</v>
      </c>
      <c r="N1156" s="15">
        <f>'[1]TCE - ANEXO III - Preencher'!O1165</f>
        <v>2.27</v>
      </c>
      <c r="O1156" s="15">
        <f>'[1]TCE - ANEXO III - Preencher'!P1165</f>
        <v>0</v>
      </c>
      <c r="P1156" s="16">
        <f t="shared" ref="P1156:P1219" si="110">N1156-O1156</f>
        <v>2.27</v>
      </c>
      <c r="Q1156" s="15">
        <f>'[1]TCE - ANEXO III - Preencher'!R1165</f>
        <v>369.36</v>
      </c>
      <c r="R1156" s="15">
        <f>'[1]TCE - ANEXO III - Preencher'!S1165</f>
        <v>97.26</v>
      </c>
      <c r="S1156" s="16">
        <f t="shared" ref="S1156:S1219" si="111">Q1156-R1156</f>
        <v>272.10000000000002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729.62106999999992</v>
      </c>
    </row>
    <row r="1157" spans="1:28" x14ac:dyDescent="0.25">
      <c r="A1157" s="8">
        <f>IFERROR(VLOOKUP(B1157,'[1]DADOS (OCULTAR)'!$Q$3:$S$136,3,0),"")</f>
        <v>9039744000860</v>
      </c>
      <c r="B1157" s="9" t="str">
        <f>'[1]TCE - ANEXO III - Preencher'!C1166</f>
        <v>HOSPITAL DOM HÉLDER CÂMARA - CG. Nº 018/2022</v>
      </c>
      <c r="C1157" s="10"/>
      <c r="D1157" s="11" t="str">
        <f>'[1]TCE - ANEXO III - Preencher'!E1166</f>
        <v>VALDIRENE SILVA DE ALBUQUERQUE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3222-05</v>
      </c>
      <c r="G1157" s="13" t="str">
        <f>IF('[1]TCE - ANEXO III - Preencher'!H1166="","",'[1]TCE - ANEXO III - Preencher'!H1166)</f>
        <v>01/2026</v>
      </c>
      <c r="H1157" s="14">
        <f>'[1]TCE - ANEXO III - Preencher'!I1166</f>
        <v>0</v>
      </c>
      <c r="I1157" s="14">
        <f>'[1]TCE - ANEXO III - Preencher'!J1166</f>
        <v>309.75839999999999</v>
      </c>
      <c r="J1157" s="14">
        <f>'[1]TCE - ANEXO III - Preencher'!K1166</f>
        <v>0</v>
      </c>
      <c r="K1157" s="15">
        <f>'[1]TCE - ANEXO III - Preencher'!L1166</f>
        <v>175.63587000000001</v>
      </c>
      <c r="L1157" s="15">
        <f>'[1]TCE - ANEXO III - Preencher'!M1166</f>
        <v>32.42</v>
      </c>
      <c r="M1157" s="15">
        <f t="shared" si="109"/>
        <v>143.21587</v>
      </c>
      <c r="N1157" s="15">
        <f>'[1]TCE - ANEXO III - Preencher'!O1166</f>
        <v>2.27</v>
      </c>
      <c r="O1157" s="15">
        <f>'[1]TCE - ANEXO III - Preencher'!P1166</f>
        <v>0</v>
      </c>
      <c r="P1157" s="16">
        <f t="shared" si="110"/>
        <v>2.27</v>
      </c>
      <c r="Q1157" s="15">
        <f>'[1]TCE - ANEXO III - Preencher'!R1166</f>
        <v>369.36</v>
      </c>
      <c r="R1157" s="15">
        <f>'[1]TCE - ANEXO III - Preencher'!S1166</f>
        <v>97.26</v>
      </c>
      <c r="S1157" s="16">
        <f t="shared" si="111"/>
        <v>272.10000000000002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727.34427000000005</v>
      </c>
    </row>
    <row r="1158" spans="1:28" x14ac:dyDescent="0.25">
      <c r="A1158" s="8">
        <f>IFERROR(VLOOKUP(B1158,'[1]DADOS (OCULTAR)'!$Q$3:$S$136,3,0),"")</f>
        <v>9039744000860</v>
      </c>
      <c r="B1158" s="9" t="str">
        <f>'[1]TCE - ANEXO III - Preencher'!C1167</f>
        <v>HOSPITAL DOM HÉLDER CÂMARA - CG. Nº 018/2022</v>
      </c>
      <c r="C1158" s="10"/>
      <c r="D1158" s="11" t="str">
        <f>'[1]TCE - ANEXO III - Preencher'!E1167</f>
        <v>VALDOMIRO GOMES DE SANTANA FILHO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5151-10</v>
      </c>
      <c r="G1158" s="13" t="str">
        <f>IF('[1]TCE - ANEXO III - Preencher'!H1167="","",'[1]TCE - ANEXO III - Preencher'!H1167)</f>
        <v>01/2026</v>
      </c>
      <c r="H1158" s="14">
        <f>'[1]TCE - ANEXO III - Preencher'!I1167</f>
        <v>0</v>
      </c>
      <c r="I1158" s="14">
        <f>'[1]TCE - ANEXO III - Preencher'!J1167</f>
        <v>205.88079999999999</v>
      </c>
      <c r="J1158" s="14">
        <f>'[1]TCE - ANEXO III - Preencher'!K1167</f>
        <v>0</v>
      </c>
      <c r="K1158" s="15">
        <f>'[1]TCE - ANEXO III - Preencher'!L1167</f>
        <v>175.63587000000001</v>
      </c>
      <c r="L1158" s="15">
        <f>'[1]TCE - ANEXO III - Preencher'!M1167</f>
        <v>32.42</v>
      </c>
      <c r="M1158" s="15">
        <f t="shared" si="109"/>
        <v>143.21587</v>
      </c>
      <c r="N1158" s="15">
        <f>'[1]TCE - ANEXO III - Preencher'!O1167</f>
        <v>2.27</v>
      </c>
      <c r="O1158" s="15">
        <f>'[1]TCE - ANEXO III - Preencher'!P1167</f>
        <v>0</v>
      </c>
      <c r="P1158" s="16">
        <f t="shared" si="110"/>
        <v>2.27</v>
      </c>
      <c r="Q1158" s="15">
        <f>'[1]TCE - ANEXO III - Preencher'!R1167</f>
        <v>360.54</v>
      </c>
      <c r="R1158" s="15">
        <f>'[1]TCE - ANEXO III - Preencher'!S1167</f>
        <v>0</v>
      </c>
      <c r="S1158" s="16">
        <f t="shared" si="111"/>
        <v>360.54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711.90667000000008</v>
      </c>
    </row>
    <row r="1159" spans="1:28" x14ac:dyDescent="0.25">
      <c r="A1159" s="8">
        <f>IFERROR(VLOOKUP(B1159,'[1]DADOS (OCULTAR)'!$Q$3:$S$136,3,0),"")</f>
        <v>9039744000860</v>
      </c>
      <c r="B1159" s="9" t="str">
        <f>'[1]TCE - ANEXO III - Preencher'!C1168</f>
        <v>HOSPITAL DOM HÉLDER CÂMARA - CG. Nº 018/2022</v>
      </c>
      <c r="C1159" s="10"/>
      <c r="D1159" s="11" t="str">
        <f>'[1]TCE - ANEXO III - Preencher'!E1168</f>
        <v>VALQUIRIA VANESSA LUANA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2235-05</v>
      </c>
      <c r="G1159" s="13" t="str">
        <f>IF('[1]TCE - ANEXO III - Preencher'!H1168="","",'[1]TCE - ANEXO III - Preencher'!H1168)</f>
        <v>01/2026</v>
      </c>
      <c r="H1159" s="14">
        <f>'[1]TCE - ANEXO III - Preencher'!I1168</f>
        <v>0</v>
      </c>
      <c r="I1159" s="14">
        <f>'[1]TCE - ANEXO III - Preencher'!J1168</f>
        <v>480.85039999999998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4.774</v>
      </c>
      <c r="O1159" s="15">
        <f>'[1]TCE - ANEXO III - Preencher'!P1168</f>
        <v>0</v>
      </c>
      <c r="P1159" s="16">
        <f t="shared" si="110"/>
        <v>4.774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108.23</v>
      </c>
      <c r="U1159" s="15">
        <f>'[1]TCE - ANEXO III - Preencher'!V1168</f>
        <v>0</v>
      </c>
      <c r="V1159" s="16">
        <f t="shared" si="112"/>
        <v>108.23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593.85439999999994</v>
      </c>
    </row>
    <row r="1160" spans="1:28" x14ac:dyDescent="0.25">
      <c r="A1160" s="8">
        <f>IFERROR(VLOOKUP(B1160,'[1]DADOS (OCULTAR)'!$Q$3:$S$136,3,0),"")</f>
        <v>9039744000860</v>
      </c>
      <c r="B1160" s="9" t="str">
        <f>'[1]TCE - ANEXO III - Preencher'!C1169</f>
        <v>HOSPITAL DOM HÉLDER CÂMARA - CG. Nº 018/2022</v>
      </c>
      <c r="C1160" s="10"/>
      <c r="D1160" s="11" t="str">
        <f>'[1]TCE - ANEXO III - Preencher'!E1169</f>
        <v>VALTER BRUNO DE PAULA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7152-10</v>
      </c>
      <c r="G1160" s="13" t="str">
        <f>IF('[1]TCE - ANEXO III - Preencher'!H1169="","",'[1]TCE - ANEXO III - Preencher'!H1169)</f>
        <v>01/2026</v>
      </c>
      <c r="H1160" s="14">
        <f>'[1]TCE - ANEXO III - Preencher'!I1169</f>
        <v>0</v>
      </c>
      <c r="I1160" s="14">
        <f>'[1]TCE - ANEXO III - Preencher'!J1169</f>
        <v>514.55600000000004</v>
      </c>
      <c r="J1160" s="14">
        <f>'[1]TCE - ANEXO III - Preencher'!K1169</f>
        <v>0</v>
      </c>
      <c r="K1160" s="15">
        <f>'[1]TCE - ANEXO III - Preencher'!L1169</f>
        <v>175.63587000000001</v>
      </c>
      <c r="L1160" s="15">
        <f>'[1]TCE - ANEXO III - Preencher'!M1169</f>
        <v>45.65</v>
      </c>
      <c r="M1160" s="15">
        <f t="shared" si="109"/>
        <v>129.98587000000001</v>
      </c>
      <c r="N1160" s="15">
        <f>'[1]TCE - ANEXO III - Preencher'!O1169</f>
        <v>2.27</v>
      </c>
      <c r="O1160" s="15">
        <f>'[1]TCE - ANEXO III - Preencher'!P1169</f>
        <v>0</v>
      </c>
      <c r="P1160" s="16">
        <f t="shared" si="110"/>
        <v>2.27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646.81187</v>
      </c>
    </row>
    <row r="1161" spans="1:28" x14ac:dyDescent="0.25">
      <c r="A1161" s="8">
        <f>IFERROR(VLOOKUP(B1161,'[1]DADOS (OCULTAR)'!$Q$3:$S$136,3,0),"")</f>
        <v>9039744000860</v>
      </c>
      <c r="B1161" s="9" t="str">
        <f>'[1]TCE - ANEXO III - Preencher'!C1170</f>
        <v>HOSPITAL DOM HÉLDER CÂMARA - CG. Nº 018/2022</v>
      </c>
      <c r="C1161" s="10"/>
      <c r="D1161" s="11" t="str">
        <f>'[1]TCE - ANEXO III - Preencher'!E1170</f>
        <v>VANADACIA CAROLINE DA SILVA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2236-05</v>
      </c>
      <c r="G1161" s="13" t="str">
        <f>IF('[1]TCE - ANEXO III - Preencher'!H1170="","",'[1]TCE - ANEXO III - Preencher'!H1170)</f>
        <v>01/2026</v>
      </c>
      <c r="H1161" s="14">
        <f>'[1]TCE - ANEXO III - Preencher'!I1170</f>
        <v>0</v>
      </c>
      <c r="I1161" s="14">
        <f>'[1]TCE - ANEXO III - Preencher'!J1170</f>
        <v>204.95599999999999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4.774</v>
      </c>
      <c r="O1161" s="15">
        <f>'[1]TCE - ANEXO III - Preencher'!P1170</f>
        <v>0</v>
      </c>
      <c r="P1161" s="16">
        <f t="shared" si="110"/>
        <v>4.774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209.73</v>
      </c>
    </row>
    <row r="1162" spans="1:28" x14ac:dyDescent="0.25">
      <c r="A1162" s="8">
        <f>IFERROR(VLOOKUP(B1162,'[1]DADOS (OCULTAR)'!$Q$3:$S$136,3,0),"")</f>
        <v>9039744000860</v>
      </c>
      <c r="B1162" s="9" t="str">
        <f>'[1]TCE - ANEXO III - Preencher'!C1171</f>
        <v>HOSPITAL DOM HÉLDER CÂMARA - CG. Nº 018/2022</v>
      </c>
      <c r="C1162" s="10"/>
      <c r="D1162" s="11" t="str">
        <f>'[1]TCE - ANEXO III - Preencher'!E1171</f>
        <v>VANESSA CRISTINA COSTA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01/2026</v>
      </c>
      <c r="H1162" s="14">
        <f>'[1]TCE - ANEXO III - Preencher'!I1171</f>
        <v>0</v>
      </c>
      <c r="I1162" s="14">
        <f>'[1]TCE - ANEXO III - Preencher'!J1171</f>
        <v>276.5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2.27</v>
      </c>
      <c r="O1162" s="15">
        <f>'[1]TCE - ANEXO III - Preencher'!P1171</f>
        <v>0</v>
      </c>
      <c r="P1162" s="16">
        <f t="shared" si="110"/>
        <v>2.27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278.77</v>
      </c>
    </row>
    <row r="1163" spans="1:28" x14ac:dyDescent="0.25">
      <c r="A1163" s="8">
        <f>IFERROR(VLOOKUP(B1163,'[1]DADOS (OCULTAR)'!$Q$3:$S$136,3,0),"")</f>
        <v>9039744000860</v>
      </c>
      <c r="B1163" s="9" t="str">
        <f>'[1]TCE - ANEXO III - Preencher'!C1172</f>
        <v>HOSPITAL DOM HÉLDER CÂMARA - CG. Nº 018/2022</v>
      </c>
      <c r="C1163" s="10"/>
      <c r="D1163" s="11" t="str">
        <f>'[1]TCE - ANEXO III - Preencher'!E1172</f>
        <v>VANESSA GOMES DOS SANTOS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5211-30</v>
      </c>
      <c r="G1163" s="13" t="str">
        <f>IF('[1]TCE - ANEXO III - Preencher'!H1172="","",'[1]TCE - ANEXO III - Preencher'!H1172)</f>
        <v>01/2026</v>
      </c>
      <c r="H1163" s="14">
        <f>'[1]TCE - ANEXO III - Preencher'!I1172</f>
        <v>0</v>
      </c>
      <c r="I1163" s="14">
        <f>'[1]TCE - ANEXO III - Preencher'!J1172</f>
        <v>155.4496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2.27</v>
      </c>
      <c r="O1163" s="15">
        <f>'[1]TCE - ANEXO III - Preencher'!P1172</f>
        <v>0</v>
      </c>
      <c r="P1163" s="16">
        <f t="shared" si="110"/>
        <v>2.27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157.71960000000001</v>
      </c>
    </row>
    <row r="1164" spans="1:28" x14ac:dyDescent="0.25">
      <c r="A1164" s="8">
        <f>IFERROR(VLOOKUP(B1164,'[1]DADOS (OCULTAR)'!$Q$3:$S$136,3,0),"")</f>
        <v>9039744000860</v>
      </c>
      <c r="B1164" s="9" t="str">
        <f>'[1]TCE - ANEXO III - Preencher'!C1173</f>
        <v>HOSPITAL DOM HÉLDER CÂMARA - CG. Nº 018/2022</v>
      </c>
      <c r="C1164" s="10"/>
      <c r="D1164" s="11" t="str">
        <f>'[1]TCE - ANEXO III - Preencher'!E1173</f>
        <v>VANESSA KARINA DE OLIVEIRA GOMES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5211-30</v>
      </c>
      <c r="G1164" s="13" t="str">
        <f>IF('[1]TCE - ANEXO III - Preencher'!H1173="","",'[1]TCE - ANEXO III - Preencher'!H1173)</f>
        <v>01/2026</v>
      </c>
      <c r="H1164" s="14">
        <f>'[1]TCE - ANEXO III - Preencher'!I1173</f>
        <v>0</v>
      </c>
      <c r="I1164" s="14">
        <f>'[1]TCE - ANEXO III - Preencher'!J1173</f>
        <v>177.14080000000001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2.27</v>
      </c>
      <c r="O1164" s="15">
        <f>'[1]TCE - ANEXO III - Preencher'!P1173</f>
        <v>0</v>
      </c>
      <c r="P1164" s="16">
        <f t="shared" si="110"/>
        <v>2.27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179.41080000000002</v>
      </c>
    </row>
    <row r="1165" spans="1:28" x14ac:dyDescent="0.25">
      <c r="A1165" s="8">
        <f>IFERROR(VLOOKUP(B1165,'[1]DADOS (OCULTAR)'!$Q$3:$S$136,3,0),"")</f>
        <v>9039744000860</v>
      </c>
      <c r="B1165" s="9" t="str">
        <f>'[1]TCE - ANEXO III - Preencher'!C1174</f>
        <v>HOSPITAL DOM HÉLDER CÂMARA - CG. Nº 018/2022</v>
      </c>
      <c r="C1165" s="10"/>
      <c r="D1165" s="11" t="str">
        <f>'[1]TCE - ANEXO III - Preencher'!E1174</f>
        <v>VANESSA MARIA JOVENTINO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1427-05</v>
      </c>
      <c r="G1165" s="13" t="str">
        <f>IF('[1]TCE - ANEXO III - Preencher'!H1174="","",'[1]TCE - ANEXO III - Preencher'!H1174)</f>
        <v>01/2026</v>
      </c>
      <c r="H1165" s="14">
        <f>'[1]TCE - ANEXO III - Preencher'!I1174</f>
        <v>0</v>
      </c>
      <c r="I1165" s="14">
        <f>'[1]TCE - ANEXO III - Preencher'!J1174</f>
        <v>590.74959999999999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2.27</v>
      </c>
      <c r="O1165" s="15">
        <f>'[1]TCE - ANEXO III - Preencher'!P1174</f>
        <v>0</v>
      </c>
      <c r="P1165" s="16">
        <f t="shared" si="110"/>
        <v>2.27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593.01959999999997</v>
      </c>
    </row>
    <row r="1166" spans="1:28" x14ac:dyDescent="0.25">
      <c r="A1166" s="8">
        <f>IFERROR(VLOOKUP(B1166,'[1]DADOS (OCULTAR)'!$Q$3:$S$136,3,0),"")</f>
        <v>9039744000860</v>
      </c>
      <c r="B1166" s="9" t="str">
        <f>'[1]TCE - ANEXO III - Preencher'!C1175</f>
        <v>HOSPITAL DOM HÉLDER CÂMARA - CG. Nº 018/2022</v>
      </c>
      <c r="C1166" s="10"/>
      <c r="D1166" s="11" t="str">
        <f>'[1]TCE - ANEXO III - Preencher'!E1175</f>
        <v>VANESSA SIBELLE DA SILVA FERREIRA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2235-05</v>
      </c>
      <c r="G1166" s="13" t="str">
        <f>IF('[1]TCE - ANEXO III - Preencher'!H1175="","",'[1]TCE - ANEXO III - Preencher'!H1175)</f>
        <v>01/2026</v>
      </c>
      <c r="H1166" s="14">
        <f>'[1]TCE - ANEXO III - Preencher'!I1175</f>
        <v>0</v>
      </c>
      <c r="I1166" s="14">
        <f>'[1]TCE - ANEXO III - Preencher'!J1175</f>
        <v>410.90159999999997</v>
      </c>
      <c r="J1166" s="14">
        <f>'[1]TCE - ANEXO III - Preencher'!K1175</f>
        <v>0</v>
      </c>
      <c r="K1166" s="15">
        <f>'[1]TCE - ANEXO III - Preencher'!L1175</f>
        <v>175.63587000000001</v>
      </c>
      <c r="L1166" s="15">
        <f>'[1]TCE - ANEXO III - Preencher'!M1175</f>
        <v>2.79</v>
      </c>
      <c r="M1166" s="15">
        <f t="shared" si="109"/>
        <v>172.84587000000002</v>
      </c>
      <c r="N1166" s="15">
        <f>'[1]TCE - ANEXO III - Preencher'!O1175</f>
        <v>4.774</v>
      </c>
      <c r="O1166" s="15">
        <f>'[1]TCE - ANEXO III - Preencher'!P1175</f>
        <v>0</v>
      </c>
      <c r="P1166" s="16">
        <f t="shared" si="110"/>
        <v>4.774</v>
      </c>
      <c r="Q1166" s="15">
        <f>'[1]TCE - ANEXO III - Preencher'!R1175</f>
        <v>668.31</v>
      </c>
      <c r="R1166" s="15">
        <f>'[1]TCE - ANEXO III - Preencher'!S1175</f>
        <v>0</v>
      </c>
      <c r="S1166" s="16">
        <f t="shared" si="111"/>
        <v>668.31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1256.8314700000001</v>
      </c>
    </row>
    <row r="1167" spans="1:28" x14ac:dyDescent="0.25">
      <c r="A1167" s="8">
        <f>IFERROR(VLOOKUP(B1167,'[1]DADOS (OCULTAR)'!$Q$3:$S$136,3,0),"")</f>
        <v>9039744000860</v>
      </c>
      <c r="B1167" s="9" t="str">
        <f>'[1]TCE - ANEXO III - Preencher'!C1176</f>
        <v>HOSPITAL DOM HÉLDER CÂMARA - CG. Nº 018/2022</v>
      </c>
      <c r="C1167" s="10"/>
      <c r="D1167" s="11" t="str">
        <f>'[1]TCE - ANEXO III - Preencher'!E1176</f>
        <v>VANESSA SILVA DE ARAUJO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2235-05</v>
      </c>
      <c r="G1167" s="13" t="str">
        <f>IF('[1]TCE - ANEXO III - Preencher'!H1176="","",'[1]TCE - ANEXO III - Preencher'!H1176)</f>
        <v>01/2026</v>
      </c>
      <c r="H1167" s="14">
        <f>'[1]TCE - ANEXO III - Preencher'!I1176</f>
        <v>0</v>
      </c>
      <c r="I1167" s="14">
        <f>'[1]TCE - ANEXO III - Preencher'!J1176</f>
        <v>619.69280000000003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4.774</v>
      </c>
      <c r="O1167" s="15">
        <f>'[1]TCE - ANEXO III - Preencher'!P1176</f>
        <v>0</v>
      </c>
      <c r="P1167" s="16">
        <f t="shared" si="110"/>
        <v>4.774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624.46680000000003</v>
      </c>
    </row>
    <row r="1168" spans="1:28" x14ac:dyDescent="0.25">
      <c r="A1168" s="8">
        <f>IFERROR(VLOOKUP(B1168,'[1]DADOS (OCULTAR)'!$Q$3:$S$136,3,0),"")</f>
        <v>9039744000860</v>
      </c>
      <c r="B1168" s="9" t="str">
        <f>'[1]TCE - ANEXO III - Preencher'!C1177</f>
        <v>HOSPITAL DOM HÉLDER CÂMARA - CG. Nº 018/2022</v>
      </c>
      <c r="C1168" s="10"/>
      <c r="D1168" s="11" t="str">
        <f>'[1]TCE - ANEXO III - Preencher'!E1177</f>
        <v>VANIA MARIA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01/2026</v>
      </c>
      <c r="H1168" s="14">
        <f>'[1]TCE - ANEXO III - Preencher'!I1177</f>
        <v>0</v>
      </c>
      <c r="I1168" s="14">
        <f>'[1]TCE - ANEXO III - Preencher'!J1177</f>
        <v>323.4896</v>
      </c>
      <c r="J1168" s="14">
        <f>'[1]TCE - ANEXO III - Preencher'!K1177</f>
        <v>0</v>
      </c>
      <c r="K1168" s="15">
        <f>'[1]TCE - ANEXO III - Preencher'!L1177</f>
        <v>175.63587000000001</v>
      </c>
      <c r="L1168" s="15">
        <f>'[1]TCE - ANEXO III - Preencher'!M1177</f>
        <v>32.42</v>
      </c>
      <c r="M1168" s="15">
        <f t="shared" si="109"/>
        <v>143.21587</v>
      </c>
      <c r="N1168" s="15">
        <f>'[1]TCE - ANEXO III - Preencher'!O1177</f>
        <v>2.27</v>
      </c>
      <c r="O1168" s="15">
        <f>'[1]TCE - ANEXO III - Preencher'!P1177</f>
        <v>0</v>
      </c>
      <c r="P1168" s="16">
        <f t="shared" si="110"/>
        <v>2.27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468.97546999999997</v>
      </c>
    </row>
    <row r="1169" spans="1:28" x14ac:dyDescent="0.25">
      <c r="A1169" s="8">
        <f>IFERROR(VLOOKUP(B1169,'[1]DADOS (OCULTAR)'!$Q$3:$S$136,3,0),"")</f>
        <v>9039744000860</v>
      </c>
      <c r="B1169" s="9" t="str">
        <f>'[1]TCE - ANEXO III - Preencher'!C1178</f>
        <v>HOSPITAL DOM HÉLDER CÂMARA - CG. Nº 018/2022</v>
      </c>
      <c r="C1169" s="10"/>
      <c r="D1169" s="11" t="str">
        <f>'[1]TCE - ANEXO III - Preencher'!E1178</f>
        <v>VANICIA LAURINDO DA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3222-05</v>
      </c>
      <c r="G1169" s="13" t="str">
        <f>IF('[1]TCE - ANEXO III - Preencher'!H1178="","",'[1]TCE - ANEXO III - Preencher'!H1178)</f>
        <v>01/2026</v>
      </c>
      <c r="H1169" s="14">
        <f>'[1]TCE - ANEXO III - Preencher'!I1178</f>
        <v>0</v>
      </c>
      <c r="I1169" s="14">
        <f>'[1]TCE - ANEXO III - Preencher'!J1178</f>
        <v>350.68880000000001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2.27</v>
      </c>
      <c r="O1169" s="15">
        <f>'[1]TCE - ANEXO III - Preencher'!P1178</f>
        <v>0</v>
      </c>
      <c r="P1169" s="16">
        <f t="shared" si="110"/>
        <v>2.27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81.02</v>
      </c>
      <c r="U1169" s="15">
        <f>'[1]TCE - ANEXO III - Preencher'!V1178</f>
        <v>0</v>
      </c>
      <c r="V1169" s="16">
        <f t="shared" si="112"/>
        <v>81.02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433.97879999999998</v>
      </c>
    </row>
    <row r="1170" spans="1:28" x14ac:dyDescent="0.25">
      <c r="A1170" s="8">
        <f>IFERROR(VLOOKUP(B1170,'[1]DADOS (OCULTAR)'!$Q$3:$S$136,3,0),"")</f>
        <v>9039744000860</v>
      </c>
      <c r="B1170" s="9" t="str">
        <f>'[1]TCE - ANEXO III - Preencher'!C1179</f>
        <v>HOSPITAL DOM HÉLDER CÂMARA - CG. Nº 018/2022</v>
      </c>
      <c r="C1170" s="10"/>
      <c r="D1170" s="11" t="str">
        <f>'[1]TCE - ANEXO III - Preencher'!E1179</f>
        <v>VANILZA DE SOUSA PEREIRA PAULA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01/2026</v>
      </c>
      <c r="H1170" s="14">
        <f>'[1]TCE - ANEXO III - Preencher'!I1179</f>
        <v>0</v>
      </c>
      <c r="I1170" s="14">
        <f>'[1]TCE - ANEXO III - Preencher'!J1179</f>
        <v>318.94240000000002</v>
      </c>
      <c r="J1170" s="14">
        <f>'[1]TCE - ANEXO III - Preencher'!K1179</f>
        <v>0</v>
      </c>
      <c r="K1170" s="15">
        <f>'[1]TCE - ANEXO III - Preencher'!L1179</f>
        <v>175.63587000000001</v>
      </c>
      <c r="L1170" s="15">
        <f>'[1]TCE - ANEXO III - Preencher'!M1179</f>
        <v>32.42</v>
      </c>
      <c r="M1170" s="15">
        <f t="shared" si="109"/>
        <v>143.21587</v>
      </c>
      <c r="N1170" s="15">
        <f>'[1]TCE - ANEXO III - Preencher'!O1179</f>
        <v>2.27</v>
      </c>
      <c r="O1170" s="15">
        <f>'[1]TCE - ANEXO III - Preencher'!P1179</f>
        <v>0</v>
      </c>
      <c r="P1170" s="16">
        <f t="shared" si="110"/>
        <v>2.27</v>
      </c>
      <c r="Q1170" s="15">
        <f>'[1]TCE - ANEXO III - Preencher'!R1179</f>
        <v>369.36</v>
      </c>
      <c r="R1170" s="15">
        <f>'[1]TCE - ANEXO III - Preencher'!S1179</f>
        <v>97.26</v>
      </c>
      <c r="S1170" s="16">
        <f t="shared" si="111"/>
        <v>272.10000000000002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736.52827000000002</v>
      </c>
    </row>
    <row r="1171" spans="1:28" x14ac:dyDescent="0.25">
      <c r="A1171" s="8">
        <f>IFERROR(VLOOKUP(B1171,'[1]DADOS (OCULTAR)'!$Q$3:$S$136,3,0),"")</f>
        <v>9039744000860</v>
      </c>
      <c r="B1171" s="9" t="str">
        <f>'[1]TCE - ANEXO III - Preencher'!C1180</f>
        <v>HOSPITAL DOM HÉLDER CÂMARA - CG. Nº 018/2022</v>
      </c>
      <c r="C1171" s="10"/>
      <c r="D1171" s="11" t="str">
        <f>'[1]TCE - ANEXO III - Preencher'!E1180</f>
        <v>VERA LUCIA DE BARROS CARDOSO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2235-05</v>
      </c>
      <c r="G1171" s="13" t="str">
        <f>IF('[1]TCE - ANEXO III - Preencher'!H1180="","",'[1]TCE - ANEXO III - Preencher'!H1180)</f>
        <v>01/2026</v>
      </c>
      <c r="H1171" s="14">
        <f>'[1]TCE - ANEXO III - Preencher'!I1180</f>
        <v>0</v>
      </c>
      <c r="I1171" s="14">
        <f>'[1]TCE - ANEXO III - Preencher'!J1180</f>
        <v>454.91199999999998</v>
      </c>
      <c r="J1171" s="14">
        <f>'[1]TCE - ANEXO III - Preencher'!K1180</f>
        <v>0</v>
      </c>
      <c r="K1171" s="15">
        <f>'[1]TCE - ANEXO III - Preencher'!L1180</f>
        <v>175.63587000000001</v>
      </c>
      <c r="L1171" s="15">
        <f>'[1]TCE - ANEXO III - Preencher'!M1180</f>
        <v>2.79</v>
      </c>
      <c r="M1171" s="15">
        <f t="shared" si="109"/>
        <v>172.84587000000002</v>
      </c>
      <c r="N1171" s="15">
        <f>'[1]TCE - ANEXO III - Preencher'!O1180</f>
        <v>4.774</v>
      </c>
      <c r="O1171" s="15">
        <f>'[1]TCE - ANEXO III - Preencher'!P1180</f>
        <v>0</v>
      </c>
      <c r="P1171" s="16">
        <f t="shared" si="110"/>
        <v>4.774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632.53187000000003</v>
      </c>
    </row>
    <row r="1172" spans="1:28" x14ac:dyDescent="0.25">
      <c r="A1172" s="8">
        <f>IFERROR(VLOOKUP(B1172,'[1]DADOS (OCULTAR)'!$Q$3:$S$136,3,0),"")</f>
        <v>9039744000860</v>
      </c>
      <c r="B1172" s="9" t="str">
        <f>'[1]TCE - ANEXO III - Preencher'!C1181</f>
        <v>HOSPITAL DOM HÉLDER CÂMARA - CG. Nº 018/2022</v>
      </c>
      <c r="C1172" s="10"/>
      <c r="D1172" s="11" t="str">
        <f>'[1]TCE - ANEXO III - Preencher'!E1181</f>
        <v>VINICIUS JOSE SALES BORGES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4110-10</v>
      </c>
      <c r="G1172" s="13" t="str">
        <f>IF('[1]TCE - ANEXO III - Preencher'!H1181="","",'[1]TCE - ANEXO III - Preencher'!H1181)</f>
        <v>01/2026</v>
      </c>
      <c r="H1172" s="14">
        <f>'[1]TCE - ANEXO III - Preencher'!I1181</f>
        <v>0</v>
      </c>
      <c r="I1172" s="14">
        <f>'[1]TCE - ANEXO III - Preencher'!J1181</f>
        <v>21.613600000000002</v>
      </c>
      <c r="J1172" s="14">
        <f>'[1]TCE - ANEXO III - Preencher'!K1181</f>
        <v>0</v>
      </c>
      <c r="K1172" s="15">
        <f>'[1]TCE - ANEXO III - Preencher'!L1181</f>
        <v>175.63587000000001</v>
      </c>
      <c r="L1172" s="15">
        <f>'[1]TCE - ANEXO III - Preencher'!M1181</f>
        <v>32.42</v>
      </c>
      <c r="M1172" s="15">
        <f t="shared" si="109"/>
        <v>143.21587</v>
      </c>
      <c r="N1172" s="15">
        <f>'[1]TCE - ANEXO III - Preencher'!O1181</f>
        <v>2.27</v>
      </c>
      <c r="O1172" s="15">
        <f>'[1]TCE - ANEXO III - Preencher'!P1181</f>
        <v>0</v>
      </c>
      <c r="P1172" s="16">
        <f t="shared" si="110"/>
        <v>2.27</v>
      </c>
      <c r="Q1172" s="15">
        <f>'[1]TCE - ANEXO III - Preencher'!R1181</f>
        <v>0</v>
      </c>
      <c r="R1172" s="15">
        <f>'[1]TCE - ANEXO III - Preencher'!S1181</f>
        <v>97.26</v>
      </c>
      <c r="S1172" s="16">
        <f t="shared" si="111"/>
        <v>-97.26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69.839469999999992</v>
      </c>
    </row>
    <row r="1173" spans="1:28" x14ac:dyDescent="0.25">
      <c r="A1173" s="8">
        <f>IFERROR(VLOOKUP(B1173,'[1]DADOS (OCULTAR)'!$Q$3:$S$136,3,0),"")</f>
        <v>9039744000860</v>
      </c>
      <c r="B1173" s="9" t="str">
        <f>'[1]TCE - ANEXO III - Preencher'!C1182</f>
        <v>HOSPITAL DOM HÉLDER CÂMARA - CG. Nº 018/2022</v>
      </c>
      <c r="C1173" s="10"/>
      <c r="D1173" s="11" t="str">
        <f>'[1]TCE - ANEXO III - Preencher'!E1182</f>
        <v>VIRGINIA MARCIA MENDES DA SILVA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5143-20</v>
      </c>
      <c r="G1173" s="13" t="str">
        <f>IF('[1]TCE - ANEXO III - Preencher'!H1182="","",'[1]TCE - ANEXO III - Preencher'!H1182)</f>
        <v>01/2026</v>
      </c>
      <c r="H1173" s="14">
        <f>'[1]TCE - ANEXO III - Preencher'!I1182</f>
        <v>0</v>
      </c>
      <c r="I1173" s="14">
        <f>'[1]TCE - ANEXO III - Preencher'!J1182</f>
        <v>181.95599999999999</v>
      </c>
      <c r="J1173" s="14">
        <f>'[1]TCE - ANEXO III - Preencher'!K1182</f>
        <v>0</v>
      </c>
      <c r="K1173" s="15">
        <f>'[1]TCE - ANEXO III - Preencher'!L1182</f>
        <v>175.63587000000001</v>
      </c>
      <c r="L1173" s="15">
        <f>'[1]TCE - ANEXO III - Preencher'!M1182</f>
        <v>32.42</v>
      </c>
      <c r="M1173" s="15">
        <f t="shared" si="109"/>
        <v>143.21587</v>
      </c>
      <c r="N1173" s="15">
        <f>'[1]TCE - ANEXO III - Preencher'!O1182</f>
        <v>2.27</v>
      </c>
      <c r="O1173" s="15">
        <f>'[1]TCE - ANEXO III - Preencher'!P1182</f>
        <v>0</v>
      </c>
      <c r="P1173" s="16">
        <f t="shared" si="110"/>
        <v>2.27</v>
      </c>
      <c r="Q1173" s="15">
        <f>'[1]TCE - ANEXO III - Preencher'!R1182</f>
        <v>360.54</v>
      </c>
      <c r="R1173" s="15">
        <f>'[1]TCE - ANEXO III - Preencher'!S1182</f>
        <v>97.26</v>
      </c>
      <c r="S1173" s="16">
        <f t="shared" si="111"/>
        <v>263.28000000000003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590.72187000000008</v>
      </c>
    </row>
    <row r="1174" spans="1:28" x14ac:dyDescent="0.25">
      <c r="A1174" s="8">
        <f>IFERROR(VLOOKUP(B1174,'[1]DADOS (OCULTAR)'!$Q$3:$S$136,3,0),"")</f>
        <v>9039744000860</v>
      </c>
      <c r="B1174" s="9" t="str">
        <f>'[1]TCE - ANEXO III - Preencher'!C1183</f>
        <v>HOSPITAL DOM HÉLDER CÂMARA - CG. Nº 018/2022</v>
      </c>
      <c r="C1174" s="10"/>
      <c r="D1174" s="11" t="str">
        <f>'[1]TCE - ANEXO III - Preencher'!E1183</f>
        <v>VITOR CAVALCANTI RAMOS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5174-10</v>
      </c>
      <c r="G1174" s="13" t="str">
        <f>IF('[1]TCE - ANEXO III - Preencher'!H1183="","",'[1]TCE - ANEXO III - Preencher'!H1183)</f>
        <v>01/2026</v>
      </c>
      <c r="H1174" s="14">
        <f>'[1]TCE - ANEXO III - Preencher'!I1183</f>
        <v>0</v>
      </c>
      <c r="I1174" s="14">
        <f>'[1]TCE - ANEXO III - Preencher'!J1183</f>
        <v>223.67439999999999</v>
      </c>
      <c r="J1174" s="14">
        <f>'[1]TCE - ANEXO III - Preencher'!K1183</f>
        <v>0</v>
      </c>
      <c r="K1174" s="15">
        <f>'[1]TCE - ANEXO III - Preencher'!L1183</f>
        <v>175.63587000000001</v>
      </c>
      <c r="L1174" s="15">
        <f>'[1]TCE - ANEXO III - Preencher'!M1183</f>
        <v>32.42</v>
      </c>
      <c r="M1174" s="15">
        <f t="shared" si="109"/>
        <v>143.21587</v>
      </c>
      <c r="N1174" s="15">
        <f>'[1]TCE - ANEXO III - Preencher'!O1183</f>
        <v>2.27</v>
      </c>
      <c r="O1174" s="15">
        <f>'[1]TCE - ANEXO III - Preencher'!P1183</f>
        <v>0</v>
      </c>
      <c r="P1174" s="16">
        <f t="shared" si="110"/>
        <v>2.27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369.16026999999997</v>
      </c>
    </row>
    <row r="1175" spans="1:28" x14ac:dyDescent="0.25">
      <c r="A1175" s="8">
        <f>IFERROR(VLOOKUP(B1175,'[1]DADOS (OCULTAR)'!$Q$3:$S$136,3,0),"")</f>
        <v>9039744000860</v>
      </c>
      <c r="B1175" s="9" t="str">
        <f>'[1]TCE - ANEXO III - Preencher'!C1184</f>
        <v>HOSPITAL DOM HÉLDER CÂMARA - CG. Nº 018/2022</v>
      </c>
      <c r="C1175" s="10"/>
      <c r="D1175" s="11" t="str">
        <f>'[1]TCE - ANEXO III - Preencher'!E1184</f>
        <v>VITORIA CAROLYNE PEREIRA DA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2516-05</v>
      </c>
      <c r="G1175" s="13" t="str">
        <f>IF('[1]TCE - ANEXO III - Preencher'!H1184="","",'[1]TCE - ANEXO III - Preencher'!H1184)</f>
        <v>01/2026</v>
      </c>
      <c r="H1175" s="14">
        <f>'[1]TCE - ANEXO III - Preencher'!I1184</f>
        <v>0</v>
      </c>
      <c r="I1175" s="14">
        <f>'[1]TCE - ANEXO III - Preencher'!J1184</f>
        <v>415.90480000000002</v>
      </c>
      <c r="J1175" s="14">
        <f>'[1]TCE - ANEXO III - Preencher'!K1184</f>
        <v>0</v>
      </c>
      <c r="K1175" s="15">
        <f>'[1]TCE - ANEXO III - Preencher'!L1184</f>
        <v>175.63587000000001</v>
      </c>
      <c r="L1175" s="15">
        <f>'[1]TCE - ANEXO III - Preencher'!M1184</f>
        <v>44</v>
      </c>
      <c r="M1175" s="15">
        <f t="shared" si="109"/>
        <v>131.63587000000001</v>
      </c>
      <c r="N1175" s="15">
        <f>'[1]TCE - ANEXO III - Preencher'!O1184</f>
        <v>2.27</v>
      </c>
      <c r="O1175" s="15">
        <f>'[1]TCE - ANEXO III - Preencher'!P1184</f>
        <v>0</v>
      </c>
      <c r="P1175" s="16">
        <f t="shared" si="110"/>
        <v>2.27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549.81067000000007</v>
      </c>
    </row>
    <row r="1176" spans="1:28" x14ac:dyDescent="0.25">
      <c r="A1176" s="8">
        <f>IFERROR(VLOOKUP(B1176,'[1]DADOS (OCULTAR)'!$Q$3:$S$136,3,0),"")</f>
        <v>9039744000860</v>
      </c>
      <c r="B1176" s="9" t="str">
        <f>'[1]TCE - ANEXO III - Preencher'!C1185</f>
        <v>HOSPITAL DOM HÉLDER CÂMARA - CG. Nº 018/2022</v>
      </c>
      <c r="C1176" s="10"/>
      <c r="D1176" s="11" t="str">
        <f>'[1]TCE - ANEXO III - Preencher'!E1185</f>
        <v>VITORIA MYKAELLY MARIA DA SILVA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 t="str">
        <f>IF('[1]TCE - ANEXO III - Preencher'!H1185="","",'[1]TCE - ANEXO III - Preencher'!H1185)</f>
        <v>01/2026</v>
      </c>
      <c r="H1176" s="14">
        <f>'[1]TCE - ANEXO III - Preencher'!I1185</f>
        <v>0</v>
      </c>
      <c r="I1176" s="14">
        <f>'[1]TCE - ANEXO III - Preencher'!J1185</f>
        <v>302.36799999999999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2.27</v>
      </c>
      <c r="O1176" s="15">
        <f>'[1]TCE - ANEXO III - Preencher'!P1185</f>
        <v>0</v>
      </c>
      <c r="P1176" s="16">
        <f t="shared" si="110"/>
        <v>2.27</v>
      </c>
      <c r="Q1176" s="15">
        <f>'[1]TCE - ANEXO III - Preencher'!R1185</f>
        <v>369.36</v>
      </c>
      <c r="R1176" s="15">
        <f>'[1]TCE - ANEXO III - Preencher'!S1185</f>
        <v>97.26</v>
      </c>
      <c r="S1176" s="16">
        <f t="shared" si="111"/>
        <v>272.10000000000002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576.73800000000006</v>
      </c>
    </row>
    <row r="1177" spans="1:28" x14ac:dyDescent="0.25">
      <c r="A1177" s="8">
        <f>IFERROR(VLOOKUP(B1177,'[1]DADOS (OCULTAR)'!$Q$3:$S$136,3,0),"")</f>
        <v>9039744000860</v>
      </c>
      <c r="B1177" s="9" t="str">
        <f>'[1]TCE - ANEXO III - Preencher'!C1186</f>
        <v>HOSPITAL DOM HÉLDER CÂMARA - CG. Nº 018/2022</v>
      </c>
      <c r="C1177" s="10"/>
      <c r="D1177" s="11" t="str">
        <f>'[1]TCE - ANEXO III - Preencher'!E1186</f>
        <v>VITORIA RODRIGUES DA SILVA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 t="str">
        <f>IF('[1]TCE - ANEXO III - Preencher'!H1186="","",'[1]TCE - ANEXO III - Preencher'!H1186)</f>
        <v>01/2026</v>
      </c>
      <c r="H1177" s="14">
        <f>'[1]TCE - ANEXO III - Preencher'!I1186</f>
        <v>0</v>
      </c>
      <c r="I1177" s="14">
        <f>'[1]TCE - ANEXO III - Preencher'!J1186</f>
        <v>298.92320000000001</v>
      </c>
      <c r="J1177" s="14">
        <f>'[1]TCE - ANEXO III - Preencher'!K1186</f>
        <v>0</v>
      </c>
      <c r="K1177" s="15">
        <f>'[1]TCE - ANEXO III - Preencher'!L1186</f>
        <v>175.63587000000001</v>
      </c>
      <c r="L1177" s="15">
        <f>'[1]TCE - ANEXO III - Preencher'!M1186</f>
        <v>32.42</v>
      </c>
      <c r="M1177" s="15">
        <f t="shared" si="109"/>
        <v>143.21587</v>
      </c>
      <c r="N1177" s="15">
        <f>'[1]TCE - ANEXO III - Preencher'!O1186</f>
        <v>2.27</v>
      </c>
      <c r="O1177" s="15">
        <f>'[1]TCE - ANEXO III - Preencher'!P1186</f>
        <v>0</v>
      </c>
      <c r="P1177" s="16">
        <f t="shared" si="110"/>
        <v>2.27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444.40906999999999</v>
      </c>
    </row>
    <row r="1178" spans="1:28" x14ac:dyDescent="0.25">
      <c r="A1178" s="8">
        <f>IFERROR(VLOOKUP(B1178,'[1]DADOS (OCULTAR)'!$Q$3:$S$136,3,0),"")</f>
        <v>9039744000860</v>
      </c>
      <c r="B1178" s="9" t="str">
        <f>'[1]TCE - ANEXO III - Preencher'!C1187</f>
        <v>HOSPITAL DOM HÉLDER CÂMARA - CG. Nº 018/2022</v>
      </c>
      <c r="C1178" s="10"/>
      <c r="D1178" s="11" t="str">
        <f>'[1]TCE - ANEXO III - Preencher'!E1187</f>
        <v>VIVIAN ALVES DA SILVA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3222-05</v>
      </c>
      <c r="G1178" s="13" t="str">
        <f>IF('[1]TCE - ANEXO III - Preencher'!H1187="","",'[1]TCE - ANEXO III - Preencher'!H1187)</f>
        <v>01/2026</v>
      </c>
      <c r="H1178" s="14">
        <f>'[1]TCE - ANEXO III - Preencher'!I1187</f>
        <v>0</v>
      </c>
      <c r="I1178" s="14">
        <f>'[1]TCE - ANEXO III - Preencher'!J1187</f>
        <v>335.01600000000002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2.27</v>
      </c>
      <c r="O1178" s="15">
        <f>'[1]TCE - ANEXO III - Preencher'!P1187</f>
        <v>0</v>
      </c>
      <c r="P1178" s="16">
        <f t="shared" si="110"/>
        <v>2.27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337.286</v>
      </c>
    </row>
    <row r="1179" spans="1:28" x14ac:dyDescent="0.25">
      <c r="A1179" s="8">
        <f>IFERROR(VLOOKUP(B1179,'[1]DADOS (OCULTAR)'!$Q$3:$S$136,3,0),"")</f>
        <v>9039744000860</v>
      </c>
      <c r="B1179" s="9" t="str">
        <f>'[1]TCE - ANEXO III - Preencher'!C1188</f>
        <v>HOSPITAL DOM HÉLDER CÂMARA - CG. Nº 018/2022</v>
      </c>
      <c r="C1179" s="10"/>
      <c r="D1179" s="11" t="str">
        <f>'[1]TCE - ANEXO III - Preencher'!E1188</f>
        <v>VIVIANE CRISTINA DA SILVA AZEVEDO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2516-05</v>
      </c>
      <c r="G1179" s="13" t="str">
        <f>IF('[1]TCE - ANEXO III - Preencher'!H1188="","",'[1]TCE - ANEXO III - Preencher'!H1188)</f>
        <v>01/2026</v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2.27</v>
      </c>
      <c r="O1179" s="15">
        <f>'[1]TCE - ANEXO III - Preencher'!P1188</f>
        <v>0</v>
      </c>
      <c r="P1179" s="16">
        <f t="shared" si="110"/>
        <v>2.27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2.27</v>
      </c>
    </row>
    <row r="1180" spans="1:28" x14ac:dyDescent="0.25">
      <c r="A1180" s="8">
        <f>IFERROR(VLOOKUP(B1180,'[1]DADOS (OCULTAR)'!$Q$3:$S$136,3,0),"")</f>
        <v>9039744000860</v>
      </c>
      <c r="B1180" s="9" t="str">
        <f>'[1]TCE - ANEXO III - Preencher'!C1189</f>
        <v>HOSPITAL DOM HÉLDER CÂMARA - CG. Nº 018/2022</v>
      </c>
      <c r="C1180" s="10"/>
      <c r="D1180" s="11" t="str">
        <f>'[1]TCE - ANEXO III - Preencher'!E1189</f>
        <v>VIVIANE MARIA PEREIRA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3222-05</v>
      </c>
      <c r="G1180" s="13" t="str">
        <f>IF('[1]TCE - ANEXO III - Preencher'!H1189="","",'[1]TCE - ANEXO III - Preencher'!H1189)</f>
        <v>01/2026</v>
      </c>
      <c r="H1180" s="14">
        <f>'[1]TCE - ANEXO III - Preencher'!I1189</f>
        <v>0</v>
      </c>
      <c r="I1180" s="14">
        <f>'[1]TCE - ANEXO III - Preencher'!J1189</f>
        <v>328.17680000000001</v>
      </c>
      <c r="J1180" s="14">
        <f>'[1]TCE - ANEXO III - Preencher'!K1189</f>
        <v>0</v>
      </c>
      <c r="K1180" s="15">
        <f>'[1]TCE - ANEXO III - Preencher'!L1189</f>
        <v>175.63587000000001</v>
      </c>
      <c r="L1180" s="15">
        <f>'[1]TCE - ANEXO III - Preencher'!M1189</f>
        <v>32.42</v>
      </c>
      <c r="M1180" s="15">
        <f t="shared" si="109"/>
        <v>143.21587</v>
      </c>
      <c r="N1180" s="15">
        <f>'[1]TCE - ANEXO III - Preencher'!O1189</f>
        <v>2.27</v>
      </c>
      <c r="O1180" s="15">
        <f>'[1]TCE - ANEXO III - Preencher'!P1189</f>
        <v>0</v>
      </c>
      <c r="P1180" s="16">
        <f t="shared" si="110"/>
        <v>2.27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473.66266999999999</v>
      </c>
    </row>
    <row r="1181" spans="1:28" x14ac:dyDescent="0.25">
      <c r="A1181" s="8">
        <f>IFERROR(VLOOKUP(B1181,'[1]DADOS (OCULTAR)'!$Q$3:$S$136,3,0),"")</f>
        <v>9039744000860</v>
      </c>
      <c r="B1181" s="9" t="str">
        <f>'[1]TCE - ANEXO III - Preencher'!C1190</f>
        <v>HOSPITAL DOM HÉLDER CÂMARA - CG. Nº 018/2022</v>
      </c>
      <c r="C1181" s="10"/>
      <c r="D1181" s="11" t="str">
        <f>'[1]TCE - ANEXO III - Preencher'!E1190</f>
        <v>VIVIANE MELO FLORENCIO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5211-30</v>
      </c>
      <c r="G1181" s="13" t="str">
        <f>IF('[1]TCE - ANEXO III - Preencher'!H1190="","",'[1]TCE - ANEXO III - Preencher'!H1190)</f>
        <v>01/2026</v>
      </c>
      <c r="H1181" s="14">
        <f>'[1]TCE - ANEXO III - Preencher'!I1190</f>
        <v>0</v>
      </c>
      <c r="I1181" s="14">
        <f>'[1]TCE - ANEXO III - Preencher'!J1190</f>
        <v>157.28479999999999</v>
      </c>
      <c r="J1181" s="14">
        <f>'[1]TCE - ANEXO III - Preencher'!K1190</f>
        <v>0</v>
      </c>
      <c r="K1181" s="15">
        <f>'[1]TCE - ANEXO III - Preencher'!L1190</f>
        <v>175.63587000000001</v>
      </c>
      <c r="L1181" s="15">
        <f>'[1]TCE - ANEXO III - Preencher'!M1190</f>
        <v>35.479999999999997</v>
      </c>
      <c r="M1181" s="15">
        <f t="shared" si="109"/>
        <v>140.15587000000002</v>
      </c>
      <c r="N1181" s="15">
        <f>'[1]TCE - ANEXO III - Preencher'!O1190</f>
        <v>2.27</v>
      </c>
      <c r="O1181" s="15">
        <f>'[1]TCE - ANEXO III - Preencher'!P1190</f>
        <v>0</v>
      </c>
      <c r="P1181" s="16">
        <f t="shared" si="110"/>
        <v>2.27</v>
      </c>
      <c r="Q1181" s="15">
        <f>'[1]TCE - ANEXO III - Preencher'!R1190</f>
        <v>404.62</v>
      </c>
      <c r="R1181" s="15">
        <f>'[1]TCE - ANEXO III - Preencher'!S1190</f>
        <v>106.44</v>
      </c>
      <c r="S1181" s="16">
        <f t="shared" si="111"/>
        <v>298.18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597.89067</v>
      </c>
    </row>
    <row r="1182" spans="1:28" x14ac:dyDescent="0.25">
      <c r="A1182" s="8">
        <f>IFERROR(VLOOKUP(B1182,'[1]DADOS (OCULTAR)'!$Q$3:$S$136,3,0),"")</f>
        <v>9039744000860</v>
      </c>
      <c r="B1182" s="9" t="str">
        <f>'[1]TCE - ANEXO III - Preencher'!C1191</f>
        <v>HOSPITAL DOM HÉLDER CÂMARA - CG. Nº 018/2022</v>
      </c>
      <c r="C1182" s="10"/>
      <c r="D1182" s="11" t="str">
        <f>'[1]TCE - ANEXO III - Preencher'!E1191</f>
        <v>VIVIANE SILVA DOS SANTOS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3222-05</v>
      </c>
      <c r="G1182" s="13" t="str">
        <f>IF('[1]TCE - ANEXO III - Preencher'!H1191="","",'[1]TCE - ANEXO III - Preencher'!H1191)</f>
        <v>01/2026</v>
      </c>
      <c r="H1182" s="14">
        <f>'[1]TCE - ANEXO III - Preencher'!I1191</f>
        <v>0</v>
      </c>
      <c r="I1182" s="14">
        <f>'[1]TCE - ANEXO III - Preencher'!J1191</f>
        <v>311.50240000000002</v>
      </c>
      <c r="J1182" s="14">
        <f>'[1]TCE - ANEXO III - Preencher'!K1191</f>
        <v>0</v>
      </c>
      <c r="K1182" s="15">
        <f>'[1]TCE - ANEXO III - Preencher'!L1191</f>
        <v>175.63587000000001</v>
      </c>
      <c r="L1182" s="15">
        <f>'[1]TCE - ANEXO III - Preencher'!M1191</f>
        <v>32.42</v>
      </c>
      <c r="M1182" s="15">
        <f t="shared" si="109"/>
        <v>143.21587</v>
      </c>
      <c r="N1182" s="15">
        <f>'[1]TCE - ANEXO III - Preencher'!O1191</f>
        <v>2.27</v>
      </c>
      <c r="O1182" s="15">
        <f>'[1]TCE - ANEXO III - Preencher'!P1191</f>
        <v>0</v>
      </c>
      <c r="P1182" s="16">
        <f t="shared" si="110"/>
        <v>2.27</v>
      </c>
      <c r="Q1182" s="15">
        <f>'[1]TCE - ANEXO III - Preencher'!R1191</f>
        <v>369.36</v>
      </c>
      <c r="R1182" s="15">
        <f>'[1]TCE - ANEXO III - Preencher'!S1191</f>
        <v>90.94</v>
      </c>
      <c r="S1182" s="16">
        <f t="shared" si="111"/>
        <v>278.42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735.40827000000002</v>
      </c>
    </row>
    <row r="1183" spans="1:28" x14ac:dyDescent="0.25">
      <c r="A1183" s="8">
        <f>IFERROR(VLOOKUP(B1183,'[1]DADOS (OCULTAR)'!$Q$3:$S$136,3,0),"")</f>
        <v>9039744000860</v>
      </c>
      <c r="B1183" s="9" t="str">
        <f>'[1]TCE - ANEXO III - Preencher'!C1192</f>
        <v>HOSPITAL DOM HÉLDER CÂMARA - CG. Nº 018/2022</v>
      </c>
      <c r="C1183" s="10"/>
      <c r="D1183" s="11" t="str">
        <f>'[1]TCE - ANEXO III - Preencher'!E1192</f>
        <v>WALDJA INES DA SILVA MELO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5143-20</v>
      </c>
      <c r="G1183" s="13" t="str">
        <f>IF('[1]TCE - ANEXO III - Preencher'!H1192="","",'[1]TCE - ANEXO III - Preencher'!H1192)</f>
        <v>01/2026</v>
      </c>
      <c r="H1183" s="14">
        <f>'[1]TCE - ANEXO III - Preencher'!I1192</f>
        <v>0</v>
      </c>
      <c r="I1183" s="14">
        <f>'[1]TCE - ANEXO III - Preencher'!J1192</f>
        <v>461.98480000000001</v>
      </c>
      <c r="J1183" s="14">
        <f>'[1]TCE - ANEXO III - Preencher'!K1192</f>
        <v>0</v>
      </c>
      <c r="K1183" s="15">
        <f>'[1]TCE - ANEXO III - Preencher'!L1192</f>
        <v>175.63587000000001</v>
      </c>
      <c r="L1183" s="15">
        <f>'[1]TCE - ANEXO III - Preencher'!M1192</f>
        <v>44</v>
      </c>
      <c r="M1183" s="15">
        <f t="shared" si="109"/>
        <v>131.63587000000001</v>
      </c>
      <c r="N1183" s="15">
        <f>'[1]TCE - ANEXO III - Preencher'!O1192</f>
        <v>2.27</v>
      </c>
      <c r="O1183" s="15">
        <f>'[1]TCE - ANEXO III - Preencher'!P1192</f>
        <v>0</v>
      </c>
      <c r="P1183" s="16">
        <f t="shared" si="110"/>
        <v>2.27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595.89067</v>
      </c>
    </row>
    <row r="1184" spans="1:28" x14ac:dyDescent="0.25">
      <c r="A1184" s="8">
        <f>IFERROR(VLOOKUP(B1184,'[1]DADOS (OCULTAR)'!$Q$3:$S$136,3,0),"")</f>
        <v>9039744000860</v>
      </c>
      <c r="B1184" s="9" t="str">
        <f>'[1]TCE - ANEXO III - Preencher'!C1193</f>
        <v>HOSPITAL DOM HÉLDER CÂMARA - CG. Nº 018/2022</v>
      </c>
      <c r="C1184" s="10"/>
      <c r="D1184" s="11" t="str">
        <f>'[1]TCE - ANEXO III - Preencher'!E1193</f>
        <v>WALFRIDO DE ALMEIDA LIRA</v>
      </c>
      <c r="E1184" s="9" t="str">
        <f>IF('[1]TCE - ANEXO III - Preencher'!F1193="4 - Assistência Odontológica","2 - Outros Profissionais da Saúde",'[1]TCE - ANEXO III - Preencher'!F1193)</f>
        <v>3 - Administrativo</v>
      </c>
      <c r="F1184" s="12" t="str">
        <f>'[1]TCE - ANEXO III - Preencher'!G1193</f>
        <v>3172-10</v>
      </c>
      <c r="G1184" s="13" t="str">
        <f>IF('[1]TCE - ANEXO III - Preencher'!H1193="","",'[1]TCE - ANEXO III - Preencher'!H1193)</f>
        <v>01/2026</v>
      </c>
      <c r="H1184" s="14">
        <f>'[1]TCE - ANEXO III - Preencher'!I1193</f>
        <v>0</v>
      </c>
      <c r="I1184" s="14">
        <f>'[1]TCE - ANEXO III - Preencher'!J1193</f>
        <v>297.37119999999999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2.27</v>
      </c>
      <c r="O1184" s="15">
        <f>'[1]TCE - ANEXO III - Preencher'!P1193</f>
        <v>0</v>
      </c>
      <c r="P1184" s="16">
        <f t="shared" si="110"/>
        <v>2.27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299.64119999999997</v>
      </c>
    </row>
    <row r="1185" spans="1:28" x14ac:dyDescent="0.25">
      <c r="A1185" s="8">
        <f>IFERROR(VLOOKUP(B1185,'[1]DADOS (OCULTAR)'!$Q$3:$S$136,3,0),"")</f>
        <v>9039744000860</v>
      </c>
      <c r="B1185" s="9" t="str">
        <f>'[1]TCE - ANEXO III - Preencher'!C1194</f>
        <v>HOSPITAL DOM HÉLDER CÂMARA - CG. Nº 018/2022</v>
      </c>
      <c r="C1185" s="10"/>
      <c r="D1185" s="11" t="str">
        <f>'[1]TCE - ANEXO III - Preencher'!E1194</f>
        <v>WALLACE BRUNO SILVA SANTANA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5151-10</v>
      </c>
      <c r="G1185" s="13" t="str">
        <f>IF('[1]TCE - ANEXO III - Preencher'!H1194="","",'[1]TCE - ANEXO III - Preencher'!H1194)</f>
        <v>01/2026</v>
      </c>
      <c r="H1185" s="14">
        <f>'[1]TCE - ANEXO III - Preencher'!I1194</f>
        <v>0</v>
      </c>
      <c r="I1185" s="14">
        <f>'[1]TCE - ANEXO III - Preencher'!J1194</f>
        <v>182.61680000000001</v>
      </c>
      <c r="J1185" s="14">
        <f>'[1]TCE - ANEXO III - Preencher'!K1194</f>
        <v>0</v>
      </c>
      <c r="K1185" s="15">
        <f>'[1]TCE - ANEXO III - Preencher'!L1194</f>
        <v>175.63587000000001</v>
      </c>
      <c r="L1185" s="15">
        <f>'[1]TCE - ANEXO III - Preencher'!M1194</f>
        <v>32.42</v>
      </c>
      <c r="M1185" s="15">
        <f t="shared" si="109"/>
        <v>143.21587</v>
      </c>
      <c r="N1185" s="15">
        <f>'[1]TCE - ANEXO III - Preencher'!O1194</f>
        <v>2.27</v>
      </c>
      <c r="O1185" s="15">
        <f>'[1]TCE - ANEXO III - Preencher'!P1194</f>
        <v>0</v>
      </c>
      <c r="P1185" s="16">
        <f t="shared" si="110"/>
        <v>2.27</v>
      </c>
      <c r="Q1185" s="15">
        <f>'[1]TCE - ANEXO III - Preencher'!R1194</f>
        <v>369.36</v>
      </c>
      <c r="R1185" s="15">
        <f>'[1]TCE - ANEXO III - Preencher'!S1194</f>
        <v>97.26</v>
      </c>
      <c r="S1185" s="16">
        <f t="shared" si="111"/>
        <v>272.10000000000002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600.20267000000001</v>
      </c>
    </row>
    <row r="1186" spans="1:28" x14ac:dyDescent="0.25">
      <c r="A1186" s="8">
        <f>IFERROR(VLOOKUP(B1186,'[1]DADOS (OCULTAR)'!$Q$3:$S$136,3,0),"")</f>
        <v>9039744000860</v>
      </c>
      <c r="B1186" s="9" t="str">
        <f>'[1]TCE - ANEXO III - Preencher'!C1195</f>
        <v>HOSPITAL DOM HÉLDER CÂMARA - CG. Nº 018/2022</v>
      </c>
      <c r="C1186" s="10"/>
      <c r="D1186" s="11" t="str">
        <f>'[1]TCE - ANEXO III - Preencher'!E1195</f>
        <v>WALTER AMBROZIO DE SOUZA NETO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2235-05</v>
      </c>
      <c r="G1186" s="13" t="str">
        <f>IF('[1]TCE - ANEXO III - Preencher'!H1195="","",'[1]TCE - ANEXO III - Preencher'!H1195)</f>
        <v>01/2026</v>
      </c>
      <c r="H1186" s="14">
        <f>'[1]TCE - ANEXO III - Preencher'!I1195</f>
        <v>0</v>
      </c>
      <c r="I1186" s="14">
        <f>'[1]TCE - ANEXO III - Preencher'!J1195</f>
        <v>727.09439999999995</v>
      </c>
      <c r="J1186" s="14">
        <f>'[1]TCE - ANEXO III - Preencher'!K1195</f>
        <v>0</v>
      </c>
      <c r="K1186" s="15">
        <f>'[1]TCE - ANEXO III - Preencher'!L1195</f>
        <v>175.63587000000001</v>
      </c>
      <c r="L1186" s="15">
        <f>'[1]TCE - ANEXO III - Preencher'!M1195</f>
        <v>3.59</v>
      </c>
      <c r="M1186" s="15">
        <f t="shared" si="109"/>
        <v>172.04587000000001</v>
      </c>
      <c r="N1186" s="15">
        <f>'[1]TCE - ANEXO III - Preencher'!O1195</f>
        <v>4.774</v>
      </c>
      <c r="O1186" s="15">
        <f>'[1]TCE - ANEXO III - Preencher'!P1195</f>
        <v>0</v>
      </c>
      <c r="P1186" s="16">
        <f t="shared" si="110"/>
        <v>4.774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903.91426999999999</v>
      </c>
    </row>
    <row r="1187" spans="1:28" x14ac:dyDescent="0.25">
      <c r="A1187" s="8">
        <f>IFERROR(VLOOKUP(B1187,'[1]DADOS (OCULTAR)'!$Q$3:$S$136,3,0),"")</f>
        <v>9039744000860</v>
      </c>
      <c r="B1187" s="9" t="str">
        <f>'[1]TCE - ANEXO III - Preencher'!C1196</f>
        <v>HOSPITAL DOM HÉLDER CÂMARA - CG. Nº 018/2022</v>
      </c>
      <c r="C1187" s="10"/>
      <c r="D1187" s="11" t="str">
        <f>'[1]TCE - ANEXO III - Preencher'!E1196</f>
        <v>WALTER DE SOUZA GOMES JUNIOR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3241-15</v>
      </c>
      <c r="G1187" s="13" t="str">
        <f>IF('[1]TCE - ANEXO III - Preencher'!H1196="","",'[1]TCE - ANEXO III - Preencher'!H1196)</f>
        <v>01/2026</v>
      </c>
      <c r="H1187" s="14">
        <f>'[1]TCE - ANEXO III - Preencher'!I1196</f>
        <v>0</v>
      </c>
      <c r="I1187" s="14">
        <f>'[1]TCE - ANEXO III - Preencher'!J1196</f>
        <v>393.26400000000001</v>
      </c>
      <c r="J1187" s="14">
        <f>'[1]TCE - ANEXO III - Preencher'!K1196</f>
        <v>0</v>
      </c>
      <c r="K1187" s="15">
        <f>'[1]TCE - ANEXO III - Preencher'!L1196</f>
        <v>175.63587000000001</v>
      </c>
      <c r="L1187" s="15">
        <f>'[1]TCE - ANEXO III - Preencher'!M1196</f>
        <v>2.41</v>
      </c>
      <c r="M1187" s="15">
        <f t="shared" si="109"/>
        <v>173.22587000000001</v>
      </c>
      <c r="N1187" s="15">
        <f>'[1]TCE - ANEXO III - Preencher'!O1196</f>
        <v>2.27</v>
      </c>
      <c r="O1187" s="15">
        <f>'[1]TCE - ANEXO III - Preencher'!P1196</f>
        <v>0</v>
      </c>
      <c r="P1187" s="16">
        <f t="shared" si="110"/>
        <v>2.27</v>
      </c>
      <c r="Q1187" s="15">
        <f>'[1]TCE - ANEXO III - Preencher'!R1196</f>
        <v>386.99</v>
      </c>
      <c r="R1187" s="15">
        <f>'[1]TCE - ANEXO III - Preencher'!S1196</f>
        <v>81.97</v>
      </c>
      <c r="S1187" s="16">
        <f t="shared" si="111"/>
        <v>305.02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873.77986999999996</v>
      </c>
    </row>
    <row r="1188" spans="1:28" x14ac:dyDescent="0.25">
      <c r="A1188" s="8">
        <f>IFERROR(VLOOKUP(B1188,'[1]DADOS (OCULTAR)'!$Q$3:$S$136,3,0),"")</f>
        <v>9039744000860</v>
      </c>
      <c r="B1188" s="9" t="str">
        <f>'[1]TCE - ANEXO III - Preencher'!C1197</f>
        <v>HOSPITAL DOM HÉLDER CÂMARA - CG. Nº 018/2022</v>
      </c>
      <c r="C1188" s="10"/>
      <c r="D1188" s="11" t="str">
        <f>'[1]TCE - ANEXO III - Preencher'!E1197</f>
        <v>WALTER RICARDO LUIZ DOS SANTOS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3226-05</v>
      </c>
      <c r="G1188" s="13" t="str">
        <f>IF('[1]TCE - ANEXO III - Preencher'!H1197="","",'[1]TCE - ANEXO III - Preencher'!H1197)</f>
        <v>01/2026</v>
      </c>
      <c r="H1188" s="14">
        <f>'[1]TCE - ANEXO III - Preencher'!I1197</f>
        <v>0</v>
      </c>
      <c r="I1188" s="14">
        <f>'[1]TCE - ANEXO III - Preencher'!J1197</f>
        <v>225.9632</v>
      </c>
      <c r="J1188" s="14">
        <f>'[1]TCE - ANEXO III - Preencher'!K1197</f>
        <v>0</v>
      </c>
      <c r="K1188" s="15">
        <f>'[1]TCE - ANEXO III - Preencher'!L1197</f>
        <v>175.63587000000001</v>
      </c>
      <c r="L1188" s="15">
        <f>'[1]TCE - ANEXO III - Preencher'!M1197</f>
        <v>32.42</v>
      </c>
      <c r="M1188" s="15">
        <f t="shared" si="109"/>
        <v>143.21587</v>
      </c>
      <c r="N1188" s="15">
        <f>'[1]TCE - ANEXO III - Preencher'!O1197</f>
        <v>2.27</v>
      </c>
      <c r="O1188" s="15">
        <f>'[1]TCE - ANEXO III - Preencher'!P1197</f>
        <v>0</v>
      </c>
      <c r="P1188" s="16">
        <f t="shared" si="110"/>
        <v>2.27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371.44907000000001</v>
      </c>
    </row>
    <row r="1189" spans="1:28" x14ac:dyDescent="0.25">
      <c r="A1189" s="8">
        <f>IFERROR(VLOOKUP(B1189,'[1]DADOS (OCULTAR)'!$Q$3:$S$136,3,0),"")</f>
        <v>9039744000860</v>
      </c>
      <c r="B1189" s="9" t="str">
        <f>'[1]TCE - ANEXO III - Preencher'!C1198</f>
        <v>HOSPITAL DOM HÉLDER CÂMARA - CG. Nº 018/2022</v>
      </c>
      <c r="C1189" s="10"/>
      <c r="D1189" s="11" t="str">
        <f>'[1]TCE - ANEXO III - Preencher'!E1198</f>
        <v>WANIELLY LUIS FALCAO DA SILVA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2235-05</v>
      </c>
      <c r="G1189" s="13" t="str">
        <f>IF('[1]TCE - ANEXO III - Preencher'!H1198="","",'[1]TCE - ANEXO III - Preencher'!H1198)</f>
        <v>01/2026</v>
      </c>
      <c r="H1189" s="14">
        <f>'[1]TCE - ANEXO III - Preencher'!I1198</f>
        <v>0</v>
      </c>
      <c r="I1189" s="14">
        <f>'[1]TCE - ANEXO III - Preencher'!J1198</f>
        <v>507.34</v>
      </c>
      <c r="J1189" s="14">
        <f>'[1]TCE - ANEXO III - Preencher'!K1198</f>
        <v>0</v>
      </c>
      <c r="K1189" s="15">
        <f>'[1]TCE - ANEXO III - Preencher'!L1198</f>
        <v>175.63587000000001</v>
      </c>
      <c r="L1189" s="15">
        <f>'[1]TCE - ANEXO III - Preencher'!M1198</f>
        <v>3.59</v>
      </c>
      <c r="M1189" s="15">
        <f t="shared" si="109"/>
        <v>172.04587000000001</v>
      </c>
      <c r="N1189" s="15">
        <f>'[1]TCE - ANEXO III - Preencher'!O1198</f>
        <v>4.774</v>
      </c>
      <c r="O1189" s="15">
        <f>'[1]TCE - ANEXO III - Preencher'!P1198</f>
        <v>0</v>
      </c>
      <c r="P1189" s="16">
        <f t="shared" si="110"/>
        <v>4.774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120.26</v>
      </c>
      <c r="U1189" s="15">
        <f>'[1]TCE - ANEXO III - Preencher'!V1198</f>
        <v>0</v>
      </c>
      <c r="V1189" s="16">
        <f t="shared" si="112"/>
        <v>120.26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804.41986999999995</v>
      </c>
    </row>
    <row r="1190" spans="1:28" x14ac:dyDescent="0.25">
      <c r="A1190" s="8">
        <f>IFERROR(VLOOKUP(B1190,'[1]DADOS (OCULTAR)'!$Q$3:$S$136,3,0),"")</f>
        <v>9039744000860</v>
      </c>
      <c r="B1190" s="9" t="str">
        <f>'[1]TCE - ANEXO III - Preencher'!C1199</f>
        <v>HOSPITAL DOM HÉLDER CÂMARA - CG. Nº 018/2022</v>
      </c>
      <c r="C1190" s="10"/>
      <c r="D1190" s="11" t="str">
        <f>'[1]TCE - ANEXO III - Preencher'!E1199</f>
        <v>WELLIGNDA DIAS DOS SANTOS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01/2026</v>
      </c>
      <c r="H1190" s="14">
        <f>'[1]TCE - ANEXO III - Preencher'!I1199</f>
        <v>0</v>
      </c>
      <c r="I1190" s="14">
        <f>'[1]TCE - ANEXO III - Preencher'!J1199</f>
        <v>337.55840000000001</v>
      </c>
      <c r="J1190" s="14">
        <f>'[1]TCE - ANEXO III - Preencher'!K1199</f>
        <v>0</v>
      </c>
      <c r="K1190" s="15">
        <f>'[1]TCE - ANEXO III - Preencher'!L1199</f>
        <v>175.63587000000001</v>
      </c>
      <c r="L1190" s="15">
        <f>'[1]TCE - ANEXO III - Preencher'!M1199</f>
        <v>32.42</v>
      </c>
      <c r="M1190" s="15">
        <f t="shared" si="109"/>
        <v>143.21587</v>
      </c>
      <c r="N1190" s="15">
        <f>'[1]TCE - ANEXO III - Preencher'!O1199</f>
        <v>2.27</v>
      </c>
      <c r="O1190" s="15">
        <f>'[1]TCE - ANEXO III - Preencher'!P1199</f>
        <v>0</v>
      </c>
      <c r="P1190" s="16">
        <f t="shared" si="110"/>
        <v>2.27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483.04426999999998</v>
      </c>
    </row>
    <row r="1191" spans="1:28" x14ac:dyDescent="0.25">
      <c r="A1191" s="8">
        <f>IFERROR(VLOOKUP(B1191,'[1]DADOS (OCULTAR)'!$Q$3:$S$136,3,0),"")</f>
        <v>9039744000860</v>
      </c>
      <c r="B1191" s="9" t="str">
        <f>'[1]TCE - ANEXO III - Preencher'!C1200</f>
        <v>HOSPITAL DOM HÉLDER CÂMARA - CG. Nº 018/2022</v>
      </c>
      <c r="C1191" s="10"/>
      <c r="D1191" s="11" t="str">
        <f>'[1]TCE - ANEXO III - Preencher'!E1200</f>
        <v>WELLINGTON DIAS DE MORAIS E SILVA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2235-05</v>
      </c>
      <c r="G1191" s="13" t="str">
        <f>IF('[1]TCE - ANEXO III - Preencher'!H1200="","",'[1]TCE - ANEXO III - Preencher'!H1200)</f>
        <v>01/2026</v>
      </c>
      <c r="H1191" s="14">
        <f>'[1]TCE - ANEXO III - Preencher'!I1200</f>
        <v>0</v>
      </c>
      <c r="I1191" s="14">
        <f>'[1]TCE - ANEXO III - Preencher'!J1200</f>
        <v>448.76560000000001</v>
      </c>
      <c r="J1191" s="14">
        <f>'[1]TCE - ANEXO III - Preencher'!K1200</f>
        <v>0</v>
      </c>
      <c r="K1191" s="15">
        <f>'[1]TCE - ANEXO III - Preencher'!L1200</f>
        <v>175.63587000000001</v>
      </c>
      <c r="L1191" s="15">
        <f>'[1]TCE - ANEXO III - Preencher'!M1200</f>
        <v>3.05</v>
      </c>
      <c r="M1191" s="15">
        <f t="shared" si="109"/>
        <v>172.58587</v>
      </c>
      <c r="N1191" s="15">
        <f>'[1]TCE - ANEXO III - Preencher'!O1200</f>
        <v>4.774</v>
      </c>
      <c r="O1191" s="15">
        <f>'[1]TCE - ANEXO III - Preencher'!P1200</f>
        <v>0</v>
      </c>
      <c r="P1191" s="16">
        <f t="shared" si="110"/>
        <v>4.774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626.12547000000006</v>
      </c>
    </row>
    <row r="1192" spans="1:28" x14ac:dyDescent="0.25">
      <c r="A1192" s="8">
        <f>IFERROR(VLOOKUP(B1192,'[1]DADOS (OCULTAR)'!$Q$3:$S$136,3,0),"")</f>
        <v>9039744000860</v>
      </c>
      <c r="B1192" s="9" t="str">
        <f>'[1]TCE - ANEXO III - Preencher'!C1201</f>
        <v>HOSPITAL DOM HÉLDER CÂMARA - CG. Nº 018/2022</v>
      </c>
      <c r="C1192" s="10"/>
      <c r="D1192" s="11" t="str">
        <f>'[1]TCE - ANEXO III - Preencher'!E1201</f>
        <v>WELLINGTON JOSE DA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3241-15</v>
      </c>
      <c r="G1192" s="13" t="str">
        <f>IF('[1]TCE - ANEXO III - Preencher'!H1201="","",'[1]TCE - ANEXO III - Preencher'!H1201)</f>
        <v>01/2026</v>
      </c>
      <c r="H1192" s="14">
        <f>'[1]TCE - ANEXO III - Preencher'!I1201</f>
        <v>0</v>
      </c>
      <c r="I1192" s="14">
        <f>'[1]TCE - ANEXO III - Preencher'!J1201</f>
        <v>322.4008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2.27</v>
      </c>
      <c r="O1192" s="15">
        <f>'[1]TCE - ANEXO III - Preencher'!P1201</f>
        <v>0</v>
      </c>
      <c r="P1192" s="16">
        <f t="shared" si="110"/>
        <v>2.27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324.67079999999999</v>
      </c>
    </row>
    <row r="1193" spans="1:28" x14ac:dyDescent="0.25">
      <c r="A1193" s="8">
        <f>IFERROR(VLOOKUP(B1193,'[1]DADOS (OCULTAR)'!$Q$3:$S$136,3,0),"")</f>
        <v>9039744000860</v>
      </c>
      <c r="B1193" s="9" t="str">
        <f>'[1]TCE - ANEXO III - Preencher'!C1202</f>
        <v>HOSPITAL DOM HÉLDER CÂMARA - CG. Nº 018/2022</v>
      </c>
      <c r="C1193" s="10"/>
      <c r="D1193" s="11" t="str">
        <f>'[1]TCE - ANEXO III - Preencher'!E1202</f>
        <v xml:space="preserve">WELLYTA SOBRAL DA SILVA 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3222-05</v>
      </c>
      <c r="G1193" s="13" t="str">
        <f>IF('[1]TCE - ANEXO III - Preencher'!H1202="","",'[1]TCE - ANEXO III - Preencher'!H1202)</f>
        <v>01/2026</v>
      </c>
      <c r="H1193" s="14">
        <f>'[1]TCE - ANEXO III - Preencher'!I1202</f>
        <v>0</v>
      </c>
      <c r="I1193" s="14">
        <f>'[1]TCE - ANEXO III - Preencher'!J1202</f>
        <v>317.88799999999998</v>
      </c>
      <c r="J1193" s="14">
        <f>'[1]TCE - ANEXO III - Preencher'!K1202</f>
        <v>0</v>
      </c>
      <c r="K1193" s="15">
        <f>'[1]TCE - ANEXO III - Preencher'!L1202</f>
        <v>175.63587000000001</v>
      </c>
      <c r="L1193" s="15">
        <f>'[1]TCE - ANEXO III - Preencher'!M1202</f>
        <v>32.42</v>
      </c>
      <c r="M1193" s="15">
        <f t="shared" si="109"/>
        <v>143.21587</v>
      </c>
      <c r="N1193" s="15">
        <f>'[1]TCE - ANEXO III - Preencher'!O1202</f>
        <v>2.27</v>
      </c>
      <c r="O1193" s="15">
        <f>'[1]TCE - ANEXO III - Preencher'!P1202</f>
        <v>0</v>
      </c>
      <c r="P1193" s="16">
        <f t="shared" si="110"/>
        <v>2.27</v>
      </c>
      <c r="Q1193" s="15">
        <f>'[1]TCE - ANEXO III - Preencher'!R1202</f>
        <v>0</v>
      </c>
      <c r="R1193" s="15">
        <f>'[1]TCE - ANEXO III - Preencher'!S1202</f>
        <v>97.26</v>
      </c>
      <c r="S1193" s="16">
        <f t="shared" si="111"/>
        <v>-97.26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366.11386999999996</v>
      </c>
    </row>
    <row r="1194" spans="1:28" x14ac:dyDescent="0.25">
      <c r="A1194" s="8">
        <f>IFERROR(VLOOKUP(B1194,'[1]DADOS (OCULTAR)'!$Q$3:$S$136,3,0),"")</f>
        <v>9039744000860</v>
      </c>
      <c r="B1194" s="9" t="str">
        <f>'[1]TCE - ANEXO III - Preencher'!C1203</f>
        <v>HOSPITAL DOM HÉLDER CÂMARA - CG. Nº 018/2022</v>
      </c>
      <c r="C1194" s="10"/>
      <c r="D1194" s="11" t="str">
        <f>'[1]TCE - ANEXO III - Preencher'!E1203</f>
        <v>WESLEY PEREIRA DA SILVA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5143-20</v>
      </c>
      <c r="G1194" s="13" t="str">
        <f>IF('[1]TCE - ANEXO III - Preencher'!H1203="","",'[1]TCE - ANEXO III - Preencher'!H1203)</f>
        <v>01/2026</v>
      </c>
      <c r="H1194" s="14">
        <f>'[1]TCE - ANEXO III - Preencher'!I1203</f>
        <v>0</v>
      </c>
      <c r="I1194" s="14">
        <f>'[1]TCE - ANEXO III - Preencher'!J1203</f>
        <v>205.10079999999999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2.27</v>
      </c>
      <c r="O1194" s="15">
        <f>'[1]TCE - ANEXO III - Preencher'!P1203</f>
        <v>0</v>
      </c>
      <c r="P1194" s="16">
        <f t="shared" si="110"/>
        <v>2.27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207.3708</v>
      </c>
    </row>
    <row r="1195" spans="1:28" x14ac:dyDescent="0.25">
      <c r="A1195" s="8">
        <f>IFERROR(VLOOKUP(B1195,'[1]DADOS (OCULTAR)'!$Q$3:$S$136,3,0),"")</f>
        <v>9039744000860</v>
      </c>
      <c r="B1195" s="9" t="str">
        <f>'[1]TCE - ANEXO III - Preencher'!C1204</f>
        <v>HOSPITAL DOM HÉLDER CÂMARA - CG. Nº 018/2022</v>
      </c>
      <c r="C1195" s="10"/>
      <c r="D1195" s="11" t="str">
        <f>'[1]TCE - ANEXO III - Preencher'!E1204</f>
        <v>WESLEY PEREIRA DE ALBUQUERQUE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4110-10</v>
      </c>
      <c r="G1195" s="13" t="str">
        <f>IF('[1]TCE - ANEXO III - Preencher'!H1204="","",'[1]TCE - ANEXO III - Preencher'!H1204)</f>
        <v>01/2026</v>
      </c>
      <c r="H1195" s="14">
        <f>'[1]TCE - ANEXO III - Preencher'!I1204</f>
        <v>0</v>
      </c>
      <c r="I1195" s="14">
        <f>'[1]TCE - ANEXO III - Preencher'!J1204</f>
        <v>129.68</v>
      </c>
      <c r="J1195" s="14">
        <f>'[1]TCE - ANEXO III - Preencher'!K1204</f>
        <v>0</v>
      </c>
      <c r="K1195" s="15">
        <f>'[1]TCE - ANEXO III - Preencher'!L1204</f>
        <v>175.63587000000001</v>
      </c>
      <c r="L1195" s="15">
        <f>'[1]TCE - ANEXO III - Preencher'!M1204</f>
        <v>32.42</v>
      </c>
      <c r="M1195" s="15">
        <f t="shared" si="109"/>
        <v>143.21587</v>
      </c>
      <c r="N1195" s="15">
        <f>'[1]TCE - ANEXO III - Preencher'!O1204</f>
        <v>2.27</v>
      </c>
      <c r="O1195" s="15">
        <f>'[1]TCE - ANEXO III - Preencher'!P1204</f>
        <v>0</v>
      </c>
      <c r="P1195" s="16">
        <f t="shared" si="110"/>
        <v>2.27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275.16586999999998</v>
      </c>
    </row>
    <row r="1196" spans="1:28" x14ac:dyDescent="0.25">
      <c r="A1196" s="8">
        <f>IFERROR(VLOOKUP(B1196,'[1]DADOS (OCULTAR)'!$Q$3:$S$136,3,0),"")</f>
        <v>9039744000860</v>
      </c>
      <c r="B1196" s="9" t="str">
        <f>'[1]TCE - ANEXO III - Preencher'!C1205</f>
        <v>HOSPITAL DOM HÉLDER CÂMARA - CG. Nº 018/2022</v>
      </c>
      <c r="C1196" s="10"/>
      <c r="D1196" s="11" t="str">
        <f>'[1]TCE - ANEXO III - Preencher'!E1205</f>
        <v>WESLLEY BATISTA DOS SANTOS</v>
      </c>
      <c r="E1196" s="9" t="str">
        <f>IF('[1]TCE - ANEXO III - Preencher'!F1205="4 - Assistência Odontológica","2 - Outros Profissionais da Saúde",'[1]TCE - ANEXO III - Preencher'!F1205)</f>
        <v>3 - Administrativo</v>
      </c>
      <c r="F1196" s="12" t="str">
        <f>'[1]TCE - ANEXO III - Preencher'!G1205</f>
        <v>4110-10</v>
      </c>
      <c r="G1196" s="13" t="str">
        <f>IF('[1]TCE - ANEXO III - Preencher'!H1205="","",'[1]TCE - ANEXO III - Preencher'!H1205)</f>
        <v>01/2026</v>
      </c>
      <c r="H1196" s="14">
        <f>'[1]TCE - ANEXO III - Preencher'!I1205</f>
        <v>0</v>
      </c>
      <c r="I1196" s="14">
        <f>'[1]TCE - ANEXO III - Preencher'!J1205</f>
        <v>147.04159999999999</v>
      </c>
      <c r="J1196" s="14">
        <f>'[1]TCE - ANEXO III - Preencher'!K1205</f>
        <v>0</v>
      </c>
      <c r="K1196" s="15">
        <f>'[1]TCE - ANEXO III - Preencher'!L1205</f>
        <v>175.63587000000001</v>
      </c>
      <c r="L1196" s="15">
        <f>'[1]TCE - ANEXO III - Preencher'!M1205</f>
        <v>32.42</v>
      </c>
      <c r="M1196" s="15">
        <f t="shared" si="109"/>
        <v>143.21587</v>
      </c>
      <c r="N1196" s="15">
        <f>'[1]TCE - ANEXO III - Preencher'!O1205</f>
        <v>2.27</v>
      </c>
      <c r="O1196" s="15">
        <f>'[1]TCE - ANEXO III - Preencher'!P1205</f>
        <v>0</v>
      </c>
      <c r="P1196" s="16">
        <f t="shared" si="110"/>
        <v>2.27</v>
      </c>
      <c r="Q1196" s="15">
        <f>'[1]TCE - ANEXO III - Preencher'!R1205</f>
        <v>0</v>
      </c>
      <c r="R1196" s="15">
        <f>'[1]TCE - ANEXO III - Preencher'!S1205</f>
        <v>97.26</v>
      </c>
      <c r="S1196" s="16">
        <f t="shared" si="111"/>
        <v>-97.26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195.26747</v>
      </c>
    </row>
    <row r="1197" spans="1:28" x14ac:dyDescent="0.25">
      <c r="A1197" s="8">
        <f>IFERROR(VLOOKUP(B1197,'[1]DADOS (OCULTAR)'!$Q$3:$S$136,3,0),"")</f>
        <v>9039744000860</v>
      </c>
      <c r="B1197" s="9" t="str">
        <f>'[1]TCE - ANEXO III - Preencher'!C1206</f>
        <v>HOSPITAL DOM HÉLDER CÂMARA - CG. Nº 018/2022</v>
      </c>
      <c r="C1197" s="10"/>
      <c r="D1197" s="11" t="str">
        <f>'[1]TCE - ANEXO III - Preencher'!E1206</f>
        <v>WILDELANIA BARROS DE LIMA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01/2026</v>
      </c>
      <c r="H1197" s="14">
        <f>'[1]TCE - ANEXO III - Preencher'!I1206</f>
        <v>0</v>
      </c>
      <c r="I1197" s="14">
        <f>'[1]TCE - ANEXO III - Preencher'!J1206</f>
        <v>315.08319999999998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2.27</v>
      </c>
      <c r="O1197" s="15">
        <f>'[1]TCE - ANEXO III - Preencher'!P1206</f>
        <v>0</v>
      </c>
      <c r="P1197" s="16">
        <f t="shared" si="110"/>
        <v>2.27</v>
      </c>
      <c r="Q1197" s="15">
        <f>'[1]TCE - ANEXO III - Preencher'!R1206</f>
        <v>360.54</v>
      </c>
      <c r="R1197" s="15">
        <f>'[1]TCE - ANEXO III - Preencher'!S1206</f>
        <v>92.4</v>
      </c>
      <c r="S1197" s="16">
        <f t="shared" si="111"/>
        <v>268.14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585.49319999999989</v>
      </c>
    </row>
    <row r="1198" spans="1:28" x14ac:dyDescent="0.25">
      <c r="A1198" s="8">
        <f>IFERROR(VLOOKUP(B1198,'[1]DADOS (OCULTAR)'!$Q$3:$S$136,3,0),"")</f>
        <v>9039744000860</v>
      </c>
      <c r="B1198" s="9" t="str">
        <f>'[1]TCE - ANEXO III - Preencher'!C1207</f>
        <v>HOSPITAL DOM HÉLDER CÂMARA - CG. Nº 018/2022</v>
      </c>
      <c r="C1198" s="10"/>
      <c r="D1198" s="11" t="str">
        <f>'[1]TCE - ANEXO III - Preencher'!E1207</f>
        <v>WILLAMS ARRUDA SOARES DA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2235-05</v>
      </c>
      <c r="G1198" s="13" t="str">
        <f>IF('[1]TCE - ANEXO III - Preencher'!H1207="","",'[1]TCE - ANEXO III - Preencher'!H1207)</f>
        <v>01/2026</v>
      </c>
      <c r="H1198" s="14">
        <f>'[1]TCE - ANEXO III - Preencher'!I1207</f>
        <v>0</v>
      </c>
      <c r="I1198" s="14">
        <f>'[1]TCE - ANEXO III - Preencher'!J1207</f>
        <v>468.24079999999998</v>
      </c>
      <c r="J1198" s="14">
        <f>'[1]TCE - ANEXO III - Preencher'!K1207</f>
        <v>0</v>
      </c>
      <c r="K1198" s="15">
        <f>'[1]TCE - ANEXO III - Preencher'!L1207</f>
        <v>175.63587000000001</v>
      </c>
      <c r="L1198" s="15">
        <f>'[1]TCE - ANEXO III - Preencher'!M1207</f>
        <v>3.59</v>
      </c>
      <c r="M1198" s="15">
        <f t="shared" si="109"/>
        <v>172.04587000000001</v>
      </c>
      <c r="N1198" s="15">
        <f>'[1]TCE - ANEXO III - Preencher'!O1207</f>
        <v>4.774</v>
      </c>
      <c r="O1198" s="15">
        <f>'[1]TCE - ANEXO III - Preencher'!P1207</f>
        <v>0</v>
      </c>
      <c r="P1198" s="16">
        <f t="shared" si="110"/>
        <v>4.774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645.06066999999996</v>
      </c>
    </row>
    <row r="1199" spans="1:28" x14ac:dyDescent="0.25">
      <c r="A1199" s="8">
        <f>IFERROR(VLOOKUP(B1199,'[1]DADOS (OCULTAR)'!$Q$3:$S$136,3,0),"")</f>
        <v>9039744000860</v>
      </c>
      <c r="B1199" s="9" t="str">
        <f>'[1]TCE - ANEXO III - Preencher'!C1208</f>
        <v>HOSPITAL DOM HÉLDER CÂMARA - CG. Nº 018/2022</v>
      </c>
      <c r="C1199" s="10"/>
      <c r="D1199" s="11" t="str">
        <f>'[1]TCE - ANEXO III - Preencher'!E1208</f>
        <v>WILLAMS DA SILVA SANTOS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5151-10</v>
      </c>
      <c r="G1199" s="13" t="str">
        <f>IF('[1]TCE - ANEXO III - Preencher'!H1208="","",'[1]TCE - ANEXO III - Preencher'!H1208)</f>
        <v>01/2026</v>
      </c>
      <c r="H1199" s="14">
        <f>'[1]TCE - ANEXO III - Preencher'!I1208</f>
        <v>0</v>
      </c>
      <c r="I1199" s="14">
        <f>'[1]TCE - ANEXO III - Preencher'!J1208</f>
        <v>231.952</v>
      </c>
      <c r="J1199" s="14">
        <f>'[1]TCE - ANEXO III - Preencher'!K1208</f>
        <v>0</v>
      </c>
      <c r="K1199" s="15">
        <f>'[1]TCE - ANEXO III - Preencher'!L1208</f>
        <v>175.63587000000001</v>
      </c>
      <c r="L1199" s="15">
        <f>'[1]TCE - ANEXO III - Preencher'!M1208</f>
        <v>32.42</v>
      </c>
      <c r="M1199" s="15">
        <f t="shared" si="109"/>
        <v>143.21587</v>
      </c>
      <c r="N1199" s="15">
        <f>'[1]TCE - ANEXO III - Preencher'!O1208</f>
        <v>2.27</v>
      </c>
      <c r="O1199" s="15">
        <f>'[1]TCE - ANEXO III - Preencher'!P1208</f>
        <v>0</v>
      </c>
      <c r="P1199" s="16">
        <f t="shared" si="110"/>
        <v>2.27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377.43786999999998</v>
      </c>
    </row>
    <row r="1200" spans="1:28" x14ac:dyDescent="0.25">
      <c r="A1200" s="8">
        <f>IFERROR(VLOOKUP(B1200,'[1]DADOS (OCULTAR)'!$Q$3:$S$136,3,0),"")</f>
        <v>9039744000860</v>
      </c>
      <c r="B1200" s="9" t="str">
        <f>'[1]TCE - ANEXO III - Preencher'!C1209</f>
        <v>HOSPITAL DOM HÉLDER CÂMARA - CG. Nº 018/2022</v>
      </c>
      <c r="C1200" s="10"/>
      <c r="D1200" s="11" t="str">
        <f>'[1]TCE - ANEXO III - Preencher'!E1209</f>
        <v>WILLIANY ESTEFFANY DE ARAUJO SILVA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01/2026</v>
      </c>
      <c r="H1200" s="14">
        <f>'[1]TCE - ANEXO III - Preencher'!I1209</f>
        <v>0</v>
      </c>
      <c r="I1200" s="14">
        <f>'[1]TCE - ANEXO III - Preencher'!J1209</f>
        <v>310.63279999999997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2.27</v>
      </c>
      <c r="O1200" s="15">
        <f>'[1]TCE - ANEXO III - Preencher'!P1209</f>
        <v>0</v>
      </c>
      <c r="P1200" s="16">
        <f t="shared" si="110"/>
        <v>2.27</v>
      </c>
      <c r="Q1200" s="15">
        <f>'[1]TCE - ANEXO III - Preencher'!R1209</f>
        <v>237.13</v>
      </c>
      <c r="R1200" s="15">
        <f>'[1]TCE - ANEXO III - Preencher'!S1209</f>
        <v>97.26</v>
      </c>
      <c r="S1200" s="16">
        <f t="shared" si="111"/>
        <v>139.87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452.77279999999996</v>
      </c>
    </row>
    <row r="1201" spans="1:28" x14ac:dyDescent="0.25">
      <c r="A1201" s="8">
        <f>IFERROR(VLOOKUP(B1201,'[1]DADOS (OCULTAR)'!$Q$3:$S$136,3,0),"")</f>
        <v>9039744000860</v>
      </c>
      <c r="B1201" s="9" t="str">
        <f>'[1]TCE - ANEXO III - Preencher'!C1210</f>
        <v>HOSPITAL DOM HÉLDER CÂMARA - CG. Nº 018/2022</v>
      </c>
      <c r="C1201" s="10"/>
      <c r="D1201" s="11" t="str">
        <f>'[1]TCE - ANEXO III - Preencher'!E1210</f>
        <v>WILSON PEREIRA DA SILVA</v>
      </c>
      <c r="E1201" s="9" t="str">
        <f>IF('[1]TCE - ANEXO III - Preencher'!F1210="4 - Assistência Odontológica","2 - Outros Profissionais da Saúde",'[1]TCE - ANEXO III - Preencher'!F1210)</f>
        <v>3 - Administrativo</v>
      </c>
      <c r="F1201" s="12" t="str">
        <f>'[1]TCE - ANEXO III - Preencher'!G1210</f>
        <v>5174-10</v>
      </c>
      <c r="G1201" s="13" t="str">
        <f>IF('[1]TCE - ANEXO III - Preencher'!H1210="","",'[1]TCE - ANEXO III - Preencher'!H1210)</f>
        <v>01/2026</v>
      </c>
      <c r="H1201" s="14">
        <f>'[1]TCE - ANEXO III - Preencher'!I1210</f>
        <v>0</v>
      </c>
      <c r="I1201" s="14">
        <f>'[1]TCE - ANEXO III - Preencher'!J1210</f>
        <v>164.48320000000001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2.27</v>
      </c>
      <c r="O1201" s="15">
        <f>'[1]TCE - ANEXO III - Preencher'!P1210</f>
        <v>0</v>
      </c>
      <c r="P1201" s="16">
        <f t="shared" si="110"/>
        <v>2.27</v>
      </c>
      <c r="Q1201" s="15">
        <f>'[1]TCE - ANEXO III - Preencher'!R1210</f>
        <v>360.54</v>
      </c>
      <c r="R1201" s="15">
        <f>'[1]TCE - ANEXO III - Preencher'!S1210</f>
        <v>88.51</v>
      </c>
      <c r="S1201" s="16">
        <f t="shared" si="111"/>
        <v>272.03000000000003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438.78320000000008</v>
      </c>
    </row>
    <row r="1202" spans="1:28" x14ac:dyDescent="0.25">
      <c r="A1202" s="8">
        <f>IFERROR(VLOOKUP(B1202,'[1]DADOS (OCULTAR)'!$Q$3:$S$136,3,0),"")</f>
        <v>9039744000860</v>
      </c>
      <c r="B1202" s="9" t="str">
        <f>'[1]TCE - ANEXO III - Preencher'!C1211</f>
        <v>HOSPITAL DOM HÉLDER CÂMARA - CG. Nº 018/2022</v>
      </c>
      <c r="C1202" s="10"/>
      <c r="D1202" s="11" t="str">
        <f>'[1]TCE - ANEXO III - Preencher'!E1211</f>
        <v>WINNY KAROLLYNE FEITOSA DA CRUZ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2235-05</v>
      </c>
      <c r="G1202" s="13" t="str">
        <f>IF('[1]TCE - ANEXO III - Preencher'!H1211="","",'[1]TCE - ANEXO III - Preencher'!H1211)</f>
        <v>01/2026</v>
      </c>
      <c r="H1202" s="14">
        <f>'[1]TCE - ANEXO III - Preencher'!I1211</f>
        <v>0</v>
      </c>
      <c r="I1202" s="14">
        <f>'[1]TCE - ANEXO III - Preencher'!J1211</f>
        <v>460.75040000000001</v>
      </c>
      <c r="J1202" s="14">
        <f>'[1]TCE - ANEXO III - Preencher'!K1211</f>
        <v>0</v>
      </c>
      <c r="K1202" s="15">
        <f>'[1]TCE - ANEXO III - Preencher'!L1211</f>
        <v>175.63587000000001</v>
      </c>
      <c r="L1202" s="15">
        <f>'[1]TCE - ANEXO III - Preencher'!M1211</f>
        <v>8.51</v>
      </c>
      <c r="M1202" s="15">
        <f t="shared" si="109"/>
        <v>167.12587000000002</v>
      </c>
      <c r="N1202" s="15">
        <f>'[1]TCE - ANEXO III - Preencher'!O1211</f>
        <v>2.27</v>
      </c>
      <c r="O1202" s="15">
        <f>'[1]TCE - ANEXO III - Preencher'!P1211</f>
        <v>0</v>
      </c>
      <c r="P1202" s="16">
        <f t="shared" si="110"/>
        <v>2.27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120.26</v>
      </c>
      <c r="U1202" s="15">
        <f>'[1]TCE - ANEXO III - Preencher'!V1211</f>
        <v>0</v>
      </c>
      <c r="V1202" s="16">
        <f t="shared" si="112"/>
        <v>120.26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750.40626999999995</v>
      </c>
    </row>
    <row r="1203" spans="1:28" x14ac:dyDescent="0.25">
      <c r="A1203" s="8">
        <f>IFERROR(VLOOKUP(B1203,'[1]DADOS (OCULTAR)'!$Q$3:$S$136,3,0),"")</f>
        <v>9039744000860</v>
      </c>
      <c r="B1203" s="9" t="str">
        <f>'[1]TCE - ANEXO III - Preencher'!C1212</f>
        <v>HOSPITAL DOM HÉLDER CÂMARA - CG. Nº 018/2022</v>
      </c>
      <c r="C1203" s="10"/>
      <c r="D1203" s="11" t="str">
        <f>'[1]TCE - ANEXO III - Preencher'!E1212</f>
        <v>WYLLIAN CHRYSTIAN VIEIRA DO NASCIMENTO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3172-10</v>
      </c>
      <c r="G1203" s="13" t="str">
        <f>IF('[1]TCE - ANEXO III - Preencher'!H1212="","",'[1]TCE - ANEXO III - Preencher'!H1212)</f>
        <v>01/2026</v>
      </c>
      <c r="H1203" s="14">
        <f>'[1]TCE - ANEXO III - Preencher'!I1212</f>
        <v>0</v>
      </c>
      <c r="I1203" s="14">
        <f>'[1]TCE - ANEXO III - Preencher'!J1212</f>
        <v>217.6808</v>
      </c>
      <c r="J1203" s="14">
        <f>'[1]TCE - ANEXO III - Preencher'!K1212</f>
        <v>0</v>
      </c>
      <c r="K1203" s="15">
        <f>'[1]TCE - ANEXO III - Preencher'!L1212</f>
        <v>175.63587000000001</v>
      </c>
      <c r="L1203" s="15">
        <f>'[1]TCE - ANEXO III - Preencher'!M1212</f>
        <v>44</v>
      </c>
      <c r="M1203" s="15">
        <f t="shared" si="109"/>
        <v>131.63587000000001</v>
      </c>
      <c r="N1203" s="15">
        <f>'[1]TCE - ANEXO III - Preencher'!O1212</f>
        <v>2.27</v>
      </c>
      <c r="O1203" s="15">
        <f>'[1]TCE - ANEXO III - Preencher'!P1212</f>
        <v>0</v>
      </c>
      <c r="P1203" s="16">
        <f t="shared" si="110"/>
        <v>2.27</v>
      </c>
      <c r="Q1203" s="15">
        <f>'[1]TCE - ANEXO III - Preencher'!R1212</f>
        <v>0</v>
      </c>
      <c r="R1203" s="15">
        <f>'[1]TCE - ANEXO III - Preencher'!S1212</f>
        <v>143.81</v>
      </c>
      <c r="S1203" s="16">
        <f t="shared" si="111"/>
        <v>-143.81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207.77667000000002</v>
      </c>
    </row>
    <row r="1204" spans="1:28" x14ac:dyDescent="0.25">
      <c r="A1204" s="8">
        <f>IFERROR(VLOOKUP(B1204,'[1]DADOS (OCULTAR)'!$Q$3:$S$136,3,0),"")</f>
        <v>9039744000860</v>
      </c>
      <c r="B1204" s="9" t="str">
        <f>'[1]TCE - ANEXO III - Preencher'!C1213</f>
        <v>HOSPITAL DOM HÉLDER CÂMARA - CG. Nº 018/2022</v>
      </c>
      <c r="C1204" s="10"/>
      <c r="D1204" s="11" t="str">
        <f>'[1]TCE - ANEXO III - Preencher'!E1213</f>
        <v>YACANA CHRISTIANE LEITE DOS SANTOS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01/2026</v>
      </c>
      <c r="H1204" s="14">
        <f>'[1]TCE - ANEXO III - Preencher'!I1213</f>
        <v>0</v>
      </c>
      <c r="I1204" s="14">
        <f>'[1]TCE - ANEXO III - Preencher'!J1213</f>
        <v>302.28719999999998</v>
      </c>
      <c r="J1204" s="14">
        <f>'[1]TCE - ANEXO III - Preencher'!K1213</f>
        <v>0</v>
      </c>
      <c r="K1204" s="15">
        <f>'[1]TCE - ANEXO III - Preencher'!L1213</f>
        <v>175.63587000000001</v>
      </c>
      <c r="L1204" s="15">
        <f>'[1]TCE - ANEXO III - Preencher'!M1213</f>
        <v>32.42</v>
      </c>
      <c r="M1204" s="15">
        <f t="shared" si="109"/>
        <v>143.21587</v>
      </c>
      <c r="N1204" s="15">
        <f>'[1]TCE - ANEXO III - Preencher'!O1213</f>
        <v>2.27</v>
      </c>
      <c r="O1204" s="15">
        <f>'[1]TCE - ANEXO III - Preencher'!P1213</f>
        <v>0</v>
      </c>
      <c r="P1204" s="16">
        <f t="shared" si="110"/>
        <v>2.27</v>
      </c>
      <c r="Q1204" s="15">
        <f>'[1]TCE - ANEXO III - Preencher'!R1213</f>
        <v>360.54</v>
      </c>
      <c r="R1204" s="15">
        <f>'[1]TCE - ANEXO III - Preencher'!S1213</f>
        <v>0</v>
      </c>
      <c r="S1204" s="16">
        <f t="shared" si="111"/>
        <v>360.54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808.31306999999993</v>
      </c>
    </row>
    <row r="1205" spans="1:28" x14ac:dyDescent="0.25">
      <c r="A1205" s="8">
        <f>IFERROR(VLOOKUP(B1205,'[1]DADOS (OCULTAR)'!$Q$3:$S$136,3,0),"")</f>
        <v>9039744000860</v>
      </c>
      <c r="B1205" s="9" t="str">
        <f>'[1]TCE - ANEXO III - Preencher'!C1214</f>
        <v>HOSPITAL DOM HÉLDER CÂMARA - CG. Nº 018/2022</v>
      </c>
      <c r="C1205" s="10"/>
      <c r="D1205" s="11" t="str">
        <f>'[1]TCE - ANEXO III - Preencher'!E1214</f>
        <v>YASMIN SALES DA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5211-30</v>
      </c>
      <c r="G1205" s="13" t="str">
        <f>IF('[1]TCE - ANEXO III - Preencher'!H1214="","",'[1]TCE - ANEXO III - Preencher'!H1214)</f>
        <v>01/2026</v>
      </c>
      <c r="H1205" s="14">
        <f>'[1]TCE - ANEXO III - Preencher'!I1214</f>
        <v>0</v>
      </c>
      <c r="I1205" s="14">
        <f>'[1]TCE - ANEXO III - Preencher'!J1214</f>
        <v>141.92160000000001</v>
      </c>
      <c r="J1205" s="14">
        <f>'[1]TCE - ANEXO III - Preencher'!K1214</f>
        <v>0</v>
      </c>
      <c r="K1205" s="15">
        <f>'[1]TCE - ANEXO III - Preencher'!L1214</f>
        <v>175.63587000000001</v>
      </c>
      <c r="L1205" s="15">
        <f>'[1]TCE - ANEXO III - Preencher'!M1214</f>
        <v>35.479999999999997</v>
      </c>
      <c r="M1205" s="15">
        <f t="shared" si="109"/>
        <v>140.15587000000002</v>
      </c>
      <c r="N1205" s="15">
        <f>'[1]TCE - ANEXO III - Preencher'!O1214</f>
        <v>2.27</v>
      </c>
      <c r="O1205" s="15">
        <f>'[1]TCE - ANEXO III - Preencher'!P1214</f>
        <v>0</v>
      </c>
      <c r="P1205" s="16">
        <f t="shared" si="110"/>
        <v>2.27</v>
      </c>
      <c r="Q1205" s="15">
        <f>'[1]TCE - ANEXO III - Preencher'!R1214</f>
        <v>519.22</v>
      </c>
      <c r="R1205" s="15">
        <f>'[1]TCE - ANEXO III - Preencher'!S1214</f>
        <v>0</v>
      </c>
      <c r="S1205" s="16">
        <f t="shared" si="111"/>
        <v>519.22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803.56747000000007</v>
      </c>
    </row>
    <row r="1206" spans="1:28" x14ac:dyDescent="0.25">
      <c r="A1206" s="8">
        <f>IFERROR(VLOOKUP(B1206,'[1]DADOS (OCULTAR)'!$Q$3:$S$136,3,0),"")</f>
        <v>9039744000860</v>
      </c>
      <c r="B1206" s="9" t="str">
        <f>'[1]TCE - ANEXO III - Preencher'!C1215</f>
        <v>HOSPITAL DOM HÉLDER CÂMARA - CG. Nº 018/2022</v>
      </c>
      <c r="C1206" s="10"/>
      <c r="D1206" s="11" t="str">
        <f>'[1]TCE - ANEXO III - Preencher'!E1215</f>
        <v>YKARO FILIPE TEOFILO AMORIM DE LIMA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3222-05</v>
      </c>
      <c r="G1206" s="13" t="str">
        <f>IF('[1]TCE - ANEXO III - Preencher'!H1215="","",'[1]TCE - ANEXO III - Preencher'!H1215)</f>
        <v>01/2026</v>
      </c>
      <c r="H1206" s="14">
        <f>'[1]TCE - ANEXO III - Preencher'!I1215</f>
        <v>0</v>
      </c>
      <c r="I1206" s="14">
        <f>'[1]TCE - ANEXO III - Preencher'!J1215</f>
        <v>302.85840000000002</v>
      </c>
      <c r="J1206" s="14">
        <f>'[1]TCE - ANEXO III - Preencher'!K1215</f>
        <v>0</v>
      </c>
      <c r="K1206" s="15">
        <f>'[1]TCE - ANEXO III - Preencher'!L1215</f>
        <v>175.63587000000001</v>
      </c>
      <c r="L1206" s="15">
        <f>'[1]TCE - ANEXO III - Preencher'!M1215</f>
        <v>32.42</v>
      </c>
      <c r="M1206" s="15">
        <f t="shared" si="109"/>
        <v>143.21587</v>
      </c>
      <c r="N1206" s="15">
        <f>'[1]TCE - ANEXO III - Preencher'!O1215</f>
        <v>2.27</v>
      </c>
      <c r="O1206" s="15">
        <f>'[1]TCE - ANEXO III - Preencher'!P1215</f>
        <v>0</v>
      </c>
      <c r="P1206" s="16">
        <f t="shared" si="110"/>
        <v>2.27</v>
      </c>
      <c r="Q1206" s="15">
        <f>'[1]TCE - ANEXO III - Preencher'!R1215</f>
        <v>237.13</v>
      </c>
      <c r="R1206" s="15">
        <f>'[1]TCE - ANEXO III - Preencher'!S1215</f>
        <v>0</v>
      </c>
      <c r="S1206" s="16">
        <f t="shared" si="111"/>
        <v>237.13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685.47426999999993</v>
      </c>
    </row>
    <row r="1207" spans="1:28" x14ac:dyDescent="0.25">
      <c r="A1207" s="8">
        <f>IFERROR(VLOOKUP(B1207,'[1]DADOS (OCULTAR)'!$Q$3:$S$136,3,0),"")</f>
        <v>9039744000860</v>
      </c>
      <c r="B1207" s="9" t="str">
        <f>'[1]TCE - ANEXO III - Preencher'!C1216</f>
        <v>HOSPITAL DOM HÉLDER CÂMARA - CG. Nº 018/2022</v>
      </c>
      <c r="C1207" s="10"/>
      <c r="D1207" s="11" t="str">
        <f>'[1]TCE - ANEXO III - Preencher'!E1216</f>
        <v>YOLANDA CRISTINA DOS SANTOS ALVES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5152-05</v>
      </c>
      <c r="G1207" s="13" t="str">
        <f>IF('[1]TCE - ANEXO III - Preencher'!H1216="","",'[1]TCE - ANEXO III - Preencher'!H1216)</f>
        <v>01/2026</v>
      </c>
      <c r="H1207" s="14">
        <f>'[1]TCE - ANEXO III - Preencher'!I1216</f>
        <v>0</v>
      </c>
      <c r="I1207" s="14">
        <f>'[1]TCE - ANEXO III - Preencher'!J1216</f>
        <v>168.9624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2.27</v>
      </c>
      <c r="O1207" s="15">
        <f>'[1]TCE - ANEXO III - Preencher'!P1216</f>
        <v>0</v>
      </c>
      <c r="P1207" s="16">
        <f t="shared" si="110"/>
        <v>2.27</v>
      </c>
      <c r="Q1207" s="15">
        <f>'[1]TCE - ANEXO III - Preencher'!R1216</f>
        <v>360.54</v>
      </c>
      <c r="R1207" s="15">
        <f>'[1]TCE - ANEXO III - Preencher'!S1216</f>
        <v>97.26</v>
      </c>
      <c r="S1207" s="16">
        <f t="shared" si="111"/>
        <v>263.28000000000003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434.51240000000007</v>
      </c>
    </row>
    <row r="1208" spans="1:28" x14ac:dyDescent="0.25">
      <c r="A1208" s="8">
        <f>IFERROR(VLOOKUP(B1208,'[1]DADOS (OCULTAR)'!$Q$3:$S$136,3,0),"")</f>
        <v>9039744000860</v>
      </c>
      <c r="B1208" s="9" t="str">
        <f>'[1]TCE - ANEXO III - Preencher'!C1217</f>
        <v>HOSPITAL DOM HÉLDER CÂMARA - CG. Nº 018/2022</v>
      </c>
      <c r="C1208" s="10"/>
      <c r="D1208" s="11" t="str">
        <f>'[1]TCE - ANEXO III - Preencher'!E1217</f>
        <v>ZELIA SOTERO DA SILVA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5163-45</v>
      </c>
      <c r="G1208" s="13" t="str">
        <f>IF('[1]TCE - ANEXO III - Preencher'!H1217="","",'[1]TCE - ANEXO III - Preencher'!H1217)</f>
        <v>01/2026</v>
      </c>
      <c r="H1208" s="14">
        <f>'[1]TCE - ANEXO III - Preencher'!I1217</f>
        <v>0</v>
      </c>
      <c r="I1208" s="14">
        <f>'[1]TCE - ANEXO III - Preencher'!J1217</f>
        <v>190.1328</v>
      </c>
      <c r="J1208" s="14">
        <f>'[1]TCE - ANEXO III - Preencher'!K1217</f>
        <v>0</v>
      </c>
      <c r="K1208" s="15">
        <f>'[1]TCE - ANEXO III - Preencher'!L1217</f>
        <v>175.63587000000001</v>
      </c>
      <c r="L1208" s="15">
        <f>'[1]TCE - ANEXO III - Preencher'!M1217</f>
        <v>32.42</v>
      </c>
      <c r="M1208" s="15">
        <f t="shared" si="109"/>
        <v>143.21587</v>
      </c>
      <c r="N1208" s="15">
        <f>'[1]TCE - ANEXO III - Preencher'!O1217</f>
        <v>2.27</v>
      </c>
      <c r="O1208" s="15">
        <f>'[1]TCE - ANEXO III - Preencher'!P1217</f>
        <v>0</v>
      </c>
      <c r="P1208" s="16">
        <f t="shared" si="110"/>
        <v>2.27</v>
      </c>
      <c r="Q1208" s="15">
        <f>'[1]TCE - ANEXO III - Preencher'!R1217</f>
        <v>369.36</v>
      </c>
      <c r="R1208" s="15">
        <f>'[1]TCE - ANEXO III - Preencher'!S1217</f>
        <v>97.26</v>
      </c>
      <c r="S1208" s="16">
        <f t="shared" si="111"/>
        <v>272.10000000000002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607.71866999999997</v>
      </c>
    </row>
    <row r="1209" spans="1:28" x14ac:dyDescent="0.25">
      <c r="A1209" s="8">
        <f>IFERROR(VLOOKUP(B1209,'[1]DADOS (OCULTAR)'!$Q$3:$S$136,3,0),"")</f>
        <v>9039744000860</v>
      </c>
      <c r="B1209" s="9" t="str">
        <f>'[1]TCE - ANEXO III - Preencher'!C1218</f>
        <v>HOSPITAL DOM HÉLDER CÂMARA - CG. Nº 018/2022</v>
      </c>
      <c r="C1209" s="10"/>
      <c r="D1209" s="11" t="str">
        <f>'[1]TCE - ANEXO III - Preencher'!E1218</f>
        <v>ZENILDA MARIA DA SILVA SOARES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01/2026</v>
      </c>
      <c r="H1209" s="14">
        <f>'[1]TCE - ANEXO III - Preencher'!I1218</f>
        <v>0</v>
      </c>
      <c r="I1209" s="14">
        <f>'[1]TCE - ANEXO III - Preencher'!J1218</f>
        <v>310.91199999999998</v>
      </c>
      <c r="J1209" s="14">
        <f>'[1]TCE - ANEXO III - Preencher'!K1218</f>
        <v>0</v>
      </c>
      <c r="K1209" s="15">
        <f>'[1]TCE - ANEXO III - Preencher'!L1218</f>
        <v>175.63587000000001</v>
      </c>
      <c r="L1209" s="15">
        <f>'[1]TCE - ANEXO III - Preencher'!M1218</f>
        <v>32.42</v>
      </c>
      <c r="M1209" s="15">
        <f t="shared" si="109"/>
        <v>143.21587</v>
      </c>
      <c r="N1209" s="15">
        <f>'[1]TCE - ANEXO III - Preencher'!O1218</f>
        <v>2.27</v>
      </c>
      <c r="O1209" s="15">
        <f>'[1]TCE - ANEXO III - Preencher'!P1218</f>
        <v>0</v>
      </c>
      <c r="P1209" s="16">
        <f t="shared" si="110"/>
        <v>2.27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456.39786999999995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2026-02-25T20:09:45Z</dcterms:created>
  <dcterms:modified xsi:type="dcterms:W3CDTF">2026-02-25T20:10:09Z</dcterms:modified>
</cp:coreProperties>
</file>