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yleidem\Desktop\Leda Muniz\UNIDADES\HMA\2026\ANEXOS HMA 01.2026\TCE\EXCEL PUB\"/>
    </mc:Choice>
  </mc:AlternateContent>
  <bookViews>
    <workbookView xWindow="0" yWindow="0" windowWidth="19200" windowHeight="719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<sst xmlns="http://schemas.openxmlformats.org/spreadsheetml/2006/main" count="2443" uniqueCount="798">
  <si>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</si>
  <si>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</si>
  <si>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</si>
  <si>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</si>
  <si>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</si>
  <si>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</si>
  <si>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</si>
  <si>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</si>
  <si>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</si>
  <si>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MIGUEL ARRAES - CG. Nº 023/2022</t>
  </si>
  <si>
    <t>BRASCON GESTÃO AMBIENTAL</t>
  </si>
  <si>
    <t>1º</t>
  </si>
  <si>
    <t>Indeterminado</t>
  </si>
  <si>
    <t>https://fgh-sistemas.org.br/sistemas/_scriptcase_producao_v9_fgh/file/doc/portal_transparencia/contratos_fornecedores/1808/11863530000180a1.pdf</t>
  </si>
  <si>
    <t>2º</t>
  </si>
  <si>
    <t>https://fgh-sistemas.org.br/sistemas/_scriptcase_producao_v9_fgh/file/doc/portal_transparencia/contratos_fornecedores/3289/11863530000180a2.pdf</t>
  </si>
  <si>
    <t>CARTELLO SERVIÇOS DE SUPORTE EM TI</t>
  </si>
  <si>
    <t>https://fgh-sistemas.org.br/sistemas/_scriptcase_producao_v9_fgh/file/doc/portal_transparencia/contratos_fornecedores/2804/03390967000115a1.pdf</t>
  </si>
  <si>
    <t>https://fgh-sistemas.org.br/sistemas/_scriptcase_producao_v9_fgh/file/doc/portal_transparencia/contratos_fornecedores/2805/03390967000115a2.pdf</t>
  </si>
  <si>
    <t>3º</t>
  </si>
  <si>
    <t>https://fgh-sistemas.org.br/sistemas/_scriptcase_producao_v9_fgh/file/doc/portal_transparencia/contratos_fornecedores/2806/03390967000115a3.pdf</t>
  </si>
  <si>
    <t>4º</t>
  </si>
  <si>
    <t>https://fgh-sistemas.org.br/sistemas/_scriptcase_producao_v9_fgh/file/doc/portal_transparencia/contratos_fornecedores/2807/03390967000115a4.pdf</t>
  </si>
  <si>
    <t>5º</t>
  </si>
  <si>
    <t>https://fgh-sistemas.org.br/sistemas/_scriptcase_producao_v9_fgh/file/doc/portal_transparencia/contratos_fornecedores/2808/03390967000115a5.pdf</t>
  </si>
  <si>
    <t>6º</t>
  </si>
  <si>
    <t>https://fgh-sistemas.org.br/sistemas/_scriptcase_producao_v9_fgh/file/doc/portal_transparencia/contratos_fornecedores/2809/03390967000115a6.pdf</t>
  </si>
  <si>
    <t>COMPLETA SERVIÇO DE AR CONDICIONADO</t>
  </si>
  <si>
    <t>https://fgh-sistemas.org.br/sistemas/_scriptcase_producao_v9_fgh/file/doc/portal_transparencia/contratos_fornecedores/2748/09014387000100a1.pdf</t>
  </si>
  <si>
    <t>DIET FOOD NUTRIÇÃO LTDA</t>
  </si>
  <si>
    <t>https://fgh-sistemas.org.br/sistemas/_scriptcase_producao_v9_fgh/file/doc/portal_transparencia/contratos_fornecedores/2753/02975570000122a1.pdf</t>
  </si>
  <si>
    <t>ELETRONICA DO FUTURO EIRELI ME / SOLUÇÕES ELETRÔNICAS</t>
  </si>
  <si>
    <t>https://fgh-sistemas.org.br/sistemas/_scriptcase_producao_v9_fgh/file/doc/portal_transparencia/contratos_fornecedores/109/10494886000120a1.pdf</t>
  </si>
  <si>
    <t>https://fgh-sistemas.org.br/sistemas/_scriptcase_producao_v9_fgh/file/doc/portal_transparencia/contratos_fornecedores/110/10494886000120a2.pdf</t>
  </si>
  <si>
    <t>https://fgh-sistemas.org.br/sistemas/_scriptcase_producao_v9_fgh/file/doc/portal_transparencia/contratos_fornecedores/2247/10494886000120a3.pdf</t>
  </si>
  <si>
    <t>00.028.986/0016-94</t>
  </si>
  <si>
    <t>ELEVADORES ATLAS SCHINDLER LTDA</t>
  </si>
  <si>
    <t>https://fgh-sistemas.org.br/sistemas/_scriptcase_producao_v9_fgh/file/doc/portal_transparencia/contratos_fornecedores/3854/00028986001694a1.pdf</t>
  </si>
  <si>
    <t>ENAE EMPRESA NACIONAL DE ESTERILIZACAO</t>
  </si>
  <si>
    <t>https://fgh-sistemas.org.br/sistemas/_scriptcase_producao_v9_fgh/file/doc/portal_transparencia/contratos_fornecedores/1405/11685418000104a1.pdf</t>
  </si>
  <si>
    <t>https://fgh-sistemas.org.br/sistemas/_scriptcase_producao_v9_fgh/file/doc/portal_transparencia/contratos_fornecedores/1407/11685418000104a2.pdf</t>
  </si>
  <si>
    <t>https://fgh-sistemas.org.br/sistemas/_scriptcase_producao_v9_fgh/file/doc/portal_transparencia/contratos_fornecedores/1408/11685418000104a3.pdf</t>
  </si>
  <si>
    <t>https://fgh-sistemas.org.br/sistemas/_scriptcase_producao_v9_fgh/file/doc/portal_transparencia/contratos_fornecedores/1304/01545203000126a4.pdf</t>
  </si>
  <si>
    <t>https://fgh-sistemas.org.br/sistemas/_scriptcase_producao_v9_fgh/file/doc/portal_transparencia/contratos_fornecedores/1305/01545203000126a5.pdf</t>
  </si>
  <si>
    <t>https://fgh-sistemas.org.br/sistemas/_scriptcase_producao_v9_fgh/file/doc/portal_transparencia/contratos_fornecedores/1306/01545203000126a6.pdf</t>
  </si>
  <si>
    <t>7º</t>
  </si>
  <si>
    <t>https://fgh-sistemas.org.br/sistemas/_scriptcase_producao_v9_fgh/file/doc/portal_transparencia/contratos_fornecedores/1307/01545203000126a7.pdf</t>
  </si>
  <si>
    <t>8º</t>
  </si>
  <si>
    <t>https://fgh-sistemas.org.br/sistemas/_scriptcase_producao_v9_fgh/file/doc/portal_transparencia/contratos_fornecedores/1308/01545203000126a8.pdf</t>
  </si>
  <si>
    <t>9º</t>
  </si>
  <si>
    <t>https://fgh-sistemas.org.br/sistemas/_scriptcase_producao_v9_fgh/file/doc/portal_transparencia/contratos_fornecedores/1809/01545203000126a9.pdf</t>
  </si>
  <si>
    <t>10º</t>
  </si>
  <si>
    <t>https://fgh-sistemas.org.br/sistemas/_scriptcase_producao_v9_fgh/file/doc/portal_transparencia/contratos_fornecedores/2541/01545203000126a10.pdf</t>
  </si>
  <si>
    <t>11º</t>
  </si>
  <si>
    <t>https://fgh-sistemas.org.br/sistemas/_scriptcase_producao_v9_fgh/file/doc/portal_transparencia/contratos_fornecedores/2907/01545203000126a11.pdf</t>
  </si>
  <si>
    <t>FADE - FUND. DE APOIO AO DESENVOLVIMENTO DA UFPE</t>
  </si>
  <si>
    <t>https://fgh-sistemas.org.br/sistemas/_scriptcase_producao_v9_fgh/file/doc/portal_transparencia/contratos_fornecedores/2956/11735586000159a1.pdf</t>
  </si>
  <si>
    <t>INNOVAR SERV. E LOCAÇÃO DE EQUIP. HOSPITALARES</t>
  </si>
  <si>
    <t>https://fgh-sistemas.org.br/sistemas/_scriptcase_producao_v9_fgh/file/doc/portal_transparencia/contratos_fornecedores/2865/24884275000101a1.pdf</t>
  </si>
  <si>
    <t>INSPETORIA SALESIANA DO NORDESTE DO BRASIL</t>
  </si>
  <si>
    <t>https://fgh-sistemas.org.br/sistemas/_scriptcase_producao_v9_fgh/file/doc/portal_transparencia/contratos_fornecedores/2080/10913861000114a1.pdf</t>
  </si>
  <si>
    <t>https://fgh-sistemas.org.br/sistemas/_scriptcase_producao_v9_fgh/file/doc/portal_transparencia/contratos_fornecedores/2081/10913861000114a2.pdf</t>
  </si>
  <si>
    <t>https://fgh-sistemas.org.br/sistemas/_scriptcase_producao_v9_fgh/file/doc/portal_transparencia/contratos_fornecedores/2082/10816775000274a3.pdf</t>
  </si>
  <si>
    <t>INTERCLEAN ADMINISTRAÇÃO LTDA</t>
  </si>
  <si>
    <t>https://fgh-sistemas.org.br/sistemas/_scriptcase_producao_v9_fgh/file/doc/portal_transparencia/contratos_fornecedores/67/10229013000190a1.pdf</t>
  </si>
  <si>
    <t>https://fgh-sistemas.org.br/sistemas/_scriptcase_producao_v9_fgh/file/doc/portal_transparencia/contratos_fornecedores/68/10229013000190a2.pdf</t>
  </si>
  <si>
    <t>https://fgh-sistemas.org.br/sistemas/_scriptcase_producao_v9_fgh/file/doc/portal_transparencia/contratos_fornecedores/69/10229013000190a3.pdf</t>
  </si>
  <si>
    <t>https://fgh-sistemas.org.br/sistemas/_scriptcase_producao_v9_fgh/file/doc/portal_transparencia/contratos_fornecedores/70/10229013000190a4.pdf</t>
  </si>
  <si>
    <t>https://fgh-sistemas.org.br/sistemas/_scriptcase_producao_v9_fgh/file/doc/portal_transparencia/contratos_fornecedores/71/10229013000190a5.pdf</t>
  </si>
  <si>
    <t>https://fgh-sistemas.org.br/sistemas/_scriptcase_producao_v9_fgh/file/doc/portal_transparencia/contratos_fornecedores/72/10229013000190a6.pdf</t>
  </si>
  <si>
    <t>https://fgh-sistemas.org.br/sistemas/_scriptcase_producao_v9_fgh/file/doc/portal_transparencia/contratos_fornecedores/1313/10229013000190a7.pdf</t>
  </si>
  <si>
    <t>https://fgh-sistemas.org.br/sistemas/_scriptcase_producao_v9_fgh/file/doc/portal_transparencia/contratos_fornecedores/1314/10229013000190a8.pdf</t>
  </si>
  <si>
    <t>https://fgh-sistemas.org.br/sistemas/_scriptcase_producao_v9_fgh/file/doc/portal_transparencia/contratos_fornecedores/1315/10229013000190a9.pdf</t>
  </si>
  <si>
    <t>https://fgh-sistemas.org.br/sistemas/_scriptcase_producao_v9_fgh/file/doc/portal_transparencia/contratos_fornecedores/1984/10229013000190a10.pdf</t>
  </si>
  <si>
    <t>LAVEBRÁS GESTÃO DE TÊXTEIS</t>
  </si>
  <si>
    <t>https://fgh-sistemas.org.br/sistemas/_scriptcase_producao_v9_fgh/file/doc/portal_transparencia/contratos_fornecedores/1318/09011551000125a1.pdf</t>
  </si>
  <si>
    <t>https://fgh-sistemas.org.br/sistemas/_scriptcase_producao_v9_fgh/file/doc/portal_transparencia/contratos_fornecedores/1316/06272575004803a2.pdf</t>
  </si>
  <si>
    <t>https://fgh-sistemas.org.br/sistemas/_scriptcase_producao_v9_fgh/file/doc/portal_transparencia/contratos_fornecedores/1597/06272575004803a3.pdf</t>
  </si>
  <si>
    <t>LINUS LOG LTDA</t>
  </si>
  <si>
    <t>https://fgh-sistemas.org.br/sistemas/_scriptcase_producao_v9_fgh/file/doc/portal_transparencia/contratos_fornecedores/2245/13409775000329a1.pdf</t>
  </si>
  <si>
    <t>MEDICAL MERCANTIL DE APARELHAGEM MÉDICA</t>
  </si>
  <si>
    <t>https://fgh-sistemas.org.br/sistemas/_scriptcase_producao_v9_fgh/file/doc/portal_transparencia/contratos_fornecedores/78/06066387000165a1.pdf</t>
  </si>
  <si>
    <t>MV INFORMÁTICA NORDESTE</t>
  </si>
  <si>
    <t>https://fgh-sistemas.org.br/sistemas/_scriptcase_producao_v9_fgh/file/doc/portal_transparencia/contratos_fornecedores/2824/92306257000275a2.pdf</t>
  </si>
  <si>
    <t>https://fgh-sistemas.org.br/sistemas/_scriptcase_producao_v9_fgh/file/doc/portal_transparencia/contratos_fornecedores/2864/92306257000275a3.pdf</t>
  </si>
  <si>
    <t>NEFROCLÍNICA LTDA</t>
  </si>
  <si>
    <t>https://fgh-sistemas.org.br/sistemas/_scriptcase_producao_v9_fgh/file/doc/portal_transparencia/contratos_fornecedores/1645/08084394000115a1.pdf</t>
  </si>
  <si>
    <t>https://fgh-sistemas.org.br/sistemas/_scriptcase_producao_v9_fgh/file/doc/portal_transparencia/contratos_fornecedores/2248/08084394000115a2.pdf</t>
  </si>
  <si>
    <t>https://fgh-sistemas.org.br/sistemas/_scriptcase_producao_v9_fgh/file/doc/portal_transparencia/contratos_fornecedores/2249/08084394000115a3.pdf</t>
  </si>
  <si>
    <t>https://fgh-sistemas.org.br/sistemas/_scriptcase_producao_v9_fgh/file/doc/portal_transparencia/contratos_fornecedores/2580/08084394000115a4.pdf</t>
  </si>
  <si>
    <t>https://fgh-sistemas.org.br/sistemas/_scriptcase_producao_v9_fgh/file/doc/portal_transparencia/contratos_fornecedores/2900/08084394000115a5.pdf</t>
  </si>
  <si>
    <t>NOROES, AZEVEDO ADVOGADOS ASSOCIADOS</t>
  </si>
  <si>
    <t>https://fgh-sistemas.org.br/sistemas/_scriptcase_producao_v9_fgh/file/doc/portal_transparencia/contratos_fornecedores/83/02512303000119a1.pdf</t>
  </si>
  <si>
    <t>https://fgh-sistemas.org.br/sistemas/_scriptcase_producao_v9_fgh/file/doc/portal_transparencia/contratos_fornecedores/84/02512303000119a2.pdf</t>
  </si>
  <si>
    <t>https://fgh-sistemas.org.br/sistemas/_scriptcase_producao_v9_fgh/file/doc/portal_transparencia/contratos_fornecedores/85/02512303000119a3.pdf</t>
  </si>
  <si>
    <t>https://fgh-sistemas.org.br/sistemas/_scriptcase_producao_v9_fgh/file/doc/portal_transparencia/contratos_fornecedores/1810/02512303000119a4.pdf</t>
  </si>
  <si>
    <t>https://fgh-sistemas.org.br/sistemas/_scriptcase_producao_v9_fgh/file/doc/portal_transparencia/contratos_fornecedores/1811/02512303000119a5.pdf</t>
  </si>
  <si>
    <t>https://fgh-sistemas.org.br/sistemas/_scriptcase_producao_v9_fgh/file/doc/portal_transparencia/contratos_fornecedores/1812/02512303000119a6.pdf</t>
  </si>
  <si>
    <t>https://fgh-sistemas.org.br/sistemas/_scriptcase_producao_v9_fgh/file/doc/portal_transparencia/contratos_fornecedores/1813/02512303000119a7.pdf</t>
  </si>
  <si>
    <t>https://fgh-sistemas.org.br/sistemas/_scriptcase_producao_v9_fgh/file/doc/portal_transparencia/contratos_fornecedores/1814/02512303000119a8.pdf</t>
  </si>
  <si>
    <t>PLANISA PLANEJAMENTO E ORGANIZAÇÃO DE INSTITUIÇOES DE SAÚDE</t>
  </si>
  <si>
    <t>https://fgh-sistemas.org.br/sistemas/_scriptcase_producao_v9_fgh/file/doc/portal_transparencia/contratos_fornecedores/89/58921792000117a1.pdf</t>
  </si>
  <si>
    <t>https://fgh-sistemas.org.br/sistemas/_scriptcase_producao_v9_fgh/file/doc/portal_transparencia/contratos_fornecedores/1815/58921792000117a2.pdf</t>
  </si>
  <si>
    <t>https://fgh-sistemas.org.br/sistemas/_scriptcase_producao_v9_fgh/file/doc/portal_transparencia/contratos_fornecedores/2544/58921792000117a3.pdf</t>
  </si>
  <si>
    <t>RGRAPH LOCAÇÃO, COMÉRCIO E SERVIÇOS</t>
  </si>
  <si>
    <t>https://fgh-sistemas.org.br/sistemas/_scriptcase_producao_v9_fgh/file/doc/portal_transparencia/contratos_fornecedores/2719/10279299000119a1.pdf</t>
  </si>
  <si>
    <t>SAMTRONIC INDÚSTRIA E COMÉRCIO LTDA</t>
  </si>
  <si>
    <t>https://fgh-sistemas.org.br/sistemas/_scriptcase_producao_v9_fgh/file/doc/portal_transparencia/contratos_fornecedores/2354/58426628000133a1.pdf</t>
  </si>
  <si>
    <t>https://fgh-sistemas.org.br/sistemas/_scriptcase_producao_v9_fgh/file/doc/portal_transparencia/contratos_fornecedores/2355/58426628000133a2.pdf</t>
  </si>
  <si>
    <t>SERV IMAGEM NORDESTE ASSISTÊNCIA TÉCNICA LTDA</t>
  </si>
  <si>
    <t>https://fgh-sistemas.org.br/sistemas/_scriptcase_producao_v9_fgh/file/doc/portal_transparencia/contratos_fornecedores/95/07146768000117a1.pdf</t>
  </si>
  <si>
    <t>https://fgh-sistemas.org.br/sistemas/_scriptcase_producao_v9_fgh/file/doc/portal_transparencia/contratos_fornecedores/1883/07146768000117a2.pdf</t>
  </si>
  <si>
    <t>https://fgh-sistemas.org.br/sistemas/_scriptcase_producao_v9_fgh/file/doc/portal_transparencia/contratos_fornecedores/1884/07146768000117a3.pdf</t>
  </si>
  <si>
    <t>https://fgh-sistemas.org.br/sistemas/_scriptcase_producao_v9_fgh/file/doc/portal_transparencia/contratos_fornecedores/2473/07146768000117a4.pdf</t>
  </si>
  <si>
    <t>https://fgh-sistemas.org.br/sistemas/_scriptcase_producao_v9_fgh/file/doc/portal_transparencia/contratos_fornecedores/2921/07146768000117a5.pdf</t>
  </si>
  <si>
    <t>SHIMADZU DO BRASIL COMERCIO LTDA</t>
  </si>
  <si>
    <t>https://fgh-sistemas.org.br/sistemas/_scriptcase_producao_v9_fgh/file/doc/portal_transparencia/contratos_fornecedores/103/58752460000156a1.pdf</t>
  </si>
  <si>
    <t>https://fgh-sistemas.org.br/sistemas/_scriptcase_producao_v9_fgh/file/doc/portal_transparencia/contratos_fornecedores/104/58752460000156a2.pdf</t>
  </si>
  <si>
    <t>https://fgh-sistemas.org.br/sistemas/_scriptcase_producao_v9_fgh/file/doc/portal_transparencia/contratos_fornecedores/1927/58752460000156a3.pdf</t>
  </si>
  <si>
    <t>https://fgh-sistemas.org.br/sistemas/_scriptcase_producao_v9_fgh/file/doc/portal_transparencia/contratos_fornecedores/2750/58752460000156a4.pdf</t>
  </si>
  <si>
    <t>https://fgh-sistemas.org.br/sistemas/_scriptcase_producao_v9_fgh/file/doc/portal_transparencia/contratos_fornecedores/2751/58752460000156a5.pdf</t>
  </si>
  <si>
    <t>SIEMENS HEALTHCARE</t>
  </si>
  <si>
    <t>https://fgh-sistemas.org.br/sistemas/_scriptcase_producao_v9_fgh/file/doc/portal_transparencia/contratos_fornecedores/1414/01449930000785a1.pdf</t>
  </si>
  <si>
    <t>https://fgh-sistemas.org.br/sistemas/_scriptcase_producao_v9_fgh/file/doc/portal_transparencia/contratos_fornecedores/2213/01449930000785a2.pdf</t>
  </si>
  <si>
    <t>https://fgh-sistemas.org.br/sistemas/_scriptcase_producao_v9_fgh/file/doc/portal_transparencia/contratos_fornecedores/2754/01449930000785a3.pdf</t>
  </si>
  <si>
    <t>SL ENGENHARIA HOSPITALAR</t>
  </si>
  <si>
    <t>https://fgh-sistemas.org.br/sistemas/_scriptcase_producao_v9_fgh/file/doc/portal_transparencia/contratos_fornecedores/1819/03480539000183a1.pdf</t>
  </si>
  <si>
    <t>https://fgh-sistemas.org.br/sistemas/_scriptcase_producao_v9_fgh/file/doc/portal_transparencia/contratos_fornecedores/105/03480539000183a2.pdf</t>
  </si>
  <si>
    <t>https://fgh-sistemas.org.br/sistemas/_scriptcase_producao_v9_fgh/file/doc/portal_transparencia/contratos_fornecedores/106/03480539000183a3.pdf</t>
  </si>
  <si>
    <t>https://fgh-sistemas.org.br/sistemas/_scriptcase_producao_v9_fgh/file/doc/portal_transparencia/contratos_fornecedores/1985/03480539000183a4.pdf</t>
  </si>
  <si>
    <t>TEC HIDRO LABORATÓROS INDUSTRIAIS</t>
  </si>
  <si>
    <t>https://fgh-sistemas.org.br/sistemas/_scriptcase_producao_v9_fgh/file/doc/portal_transparencia/contratos_fornecedores/114/02059987000145a1.pdf</t>
  </si>
  <si>
    <t>https://fgh-sistemas.org.br/sistemas/_scriptcase_producao_v9_fgh/file/doc/portal_transparencia/contratos_fornecedores/115/02059987000145a2.pdf</t>
  </si>
  <si>
    <t>https://fgh-sistemas.org.br/sistemas/_scriptcase_producao_v9_fgh/file/doc/portal_transparencia/contratos_fornecedores/116/02059987000145a3.pdf</t>
  </si>
  <si>
    <t>https://fgh-sistemas.org.br/sistemas/_scriptcase_producao_v9_fgh/file/doc/portal_transparencia/contratos_fornecedores/2721/02059987000145a4.pdf</t>
  </si>
  <si>
    <t>https://fgh-sistemas.org.br/sistemas/_scriptcase_producao_v9_fgh/file/doc/portal_transparencia/contratos_fornecedores/2722/02059987000145a5.pdf</t>
  </si>
  <si>
    <t>TGI CONSULTORIA EM GESTÃO LTDA</t>
  </si>
  <si>
    <t>https://fgh-sistemas.org.br/sistemas/_scriptcase_producao_v9_fgh/file/doc/portal_transparencia/contratos_fornecedores/119/35521046000130a1.pdf</t>
  </si>
  <si>
    <t>https://fgh-sistemas.org.br/sistemas/_scriptcase_producao_v9_fgh/file/doc/portal_transparencia/contratos_fornecedores/120/35521046000130a2.pdf</t>
  </si>
  <si>
    <t>https://fgh-sistemas.org.br/sistemas/_scriptcase_producao_v9_fgh/file/doc/portal_transparencia/contratos_fornecedores/121/35521046000130a3.pdf</t>
  </si>
  <si>
    <t>https://fgh-sistemas.org.br/sistemas/_scriptcase_producao_v9_fgh/file/doc/portal_transparencia/contratos_fornecedores/2752/35521046000130a4.pdf</t>
  </si>
  <si>
    <t>WHITE MARTINS GASES INDUSTRIAIS DO NORDESTE</t>
  </si>
  <si>
    <t>https://fgh-sistemas.org.br/sistemas/_scriptcase_producao_v9_fgh/file/doc/portal_transparencia/contratos_fornecedores/143/24380578000189a1.pdf</t>
  </si>
  <si>
    <t>https://fgh-sistemas.org.br/sistemas/_scriptcase_producao_v9_fgh/file/doc/portal_transparencia/contratos_fornecedores/2215/24380578000421a2.pdf</t>
  </si>
  <si>
    <t>https://fgh-sistemas.org.br/sistemas/_scriptcase_producao_v9_fgh/file/doc/portal_transparencia/contratos_fornecedores/2543/24380578000421a3.pdf</t>
  </si>
  <si>
    <t>COOPERATIVA DOS MEDICOS ANESTESIOLOGISTAS</t>
  </si>
  <si>
    <t>https://fgh-sistemas.org.br/sistemas/_scriptcase_producao_v9_fgh/file/doc/portal_transparencia/contratos_fornecedores/7469/11187085000185a1.pdf</t>
  </si>
  <si>
    <t>REME ORTOPEDIA LTDA ME</t>
  </si>
  <si>
    <t>https://fgh-sistemas.org.br/sistemas/_scriptcase_producao_v9_fgh/file/doc/portal_transparencia/contratos_fornecedores/244/15001239000153a1.pdf</t>
  </si>
  <si>
    <t>https://fgh-sistemas.org.br/sistemas/_scriptcase_producao_v9_fgh/file/doc/portal_transparencia/contratos_fornecedores/245/15001239000153a2.pdf</t>
  </si>
  <si>
    <t>https://fgh-sistemas.org.br/sistemas/_scriptcase_producao_v9_fgh/file/doc/portal_transparencia/contratos_fornecedores/1934/15001239000153a3.pdf</t>
  </si>
  <si>
    <t>ANDRADE CARDOSO E PINTO ORTOPEDIA LTDA</t>
  </si>
  <si>
    <t>https://fgh-sistemas.org.br/sistemas/_scriptcase_producao_v9_fgh/file/doc/portal_transparencia/contratos_fornecedores/206/15615641000128a1.pdf</t>
  </si>
  <si>
    <t>https://fgh-sistemas.org.br/sistemas/_scriptcase_producao_v9_fgh/file/doc/portal_transparencia/contratos_fornecedores/207/15615641000128a2.pdf</t>
  </si>
  <si>
    <t>https://fgh-sistemas.org.br/sistemas/_scriptcase_producao_v9_fgh/file/doc/portal_transparencia/contratos_fornecedores/7067/15615641000128a4.pdf</t>
  </si>
  <si>
    <t>https://fgh-sistemas.org.br/sistemas/_scriptcase_producao_v9_fgh/file/doc/portal_transparencia/contratos_fornecedores/1821/15615641000128a3.pdf</t>
  </si>
  <si>
    <t>JDVMR ORTOPEDIA LTDA EPP</t>
  </si>
  <si>
    <t>https://fgh-sistemas.org.br/sistemas/_scriptcase_producao_v9_fgh/file/doc/portal_transparencia/contratos_fornecedores/1823/24113750000138a1.pdf</t>
  </si>
  <si>
    <t>M4 SERVIÇOS MÉDICOS LTDA</t>
  </si>
  <si>
    <t>https://fgh-sistemas.org.br/sistemas/_scriptcase_producao_v9_fgh/file/doc/portal_transparencia/contratos_fornecedores/249/17504845000117a1.pdf</t>
  </si>
  <si>
    <t>https://fgh-sistemas.org.br/sistemas/_scriptcase_producao_v9_fgh/file/doc/portal_transparencia/contratos_fornecedores/1825/17504845000117a2.pdf</t>
  </si>
  <si>
    <t>ALF CLINICA DE ORTOPEDIA E TRAUMATOLOGIA</t>
  </si>
  <si>
    <t>https://fgh-sistemas.org.br/sistemas/_scriptcase_producao_v9_fgh/file/doc/portal_transparencia/contratos_fornecedores/231/13261930000140a1.pdf</t>
  </si>
  <si>
    <t>https://fgh-sistemas.org.br/sistemas/_scriptcase_producao_v9_fgh/file/doc/portal_transparencia/contratos_fornecedores/232/13261930000140a2.pdf</t>
  </si>
  <si>
    <t>https://fgh-sistemas.org.br/sistemas/_scriptcase_producao_v9_fgh/file/doc/portal_transparencia/contratos_fornecedores/233/13261930000140a3.pdf</t>
  </si>
  <si>
    <t>https://fgh-sistemas.org.br/sistemas/_scriptcase_producao_v9_fgh/file/doc/portal_transparencia/contratos_fornecedores/234/13261930000140a4.pdf</t>
  </si>
  <si>
    <t>https://fgh-sistemas.org.br/sistemas/_scriptcase_producao_v9_fgh/file/doc/portal_transparencia/contratos_fornecedores/1882/13261930000140a5.pdf</t>
  </si>
  <si>
    <t>https://fgh-sistemas.org.br/sistemas/_scriptcase_producao_v9_fgh/file/doc/portal_transparencia/contratos_fornecedores/236/13261930000140a6.pdf</t>
  </si>
  <si>
    <t>https://fgh-sistemas.org.br/sistemas/_scriptcase_producao_v9_fgh/file/doc/portal_transparencia/contratos_fornecedores/237/13261930000140a7.pdf</t>
  </si>
  <si>
    <t>https://fgh-sistemas.org.br/sistemas/_scriptcase_producao_v9_fgh/file/doc/portal_transparencia/contratos_fornecedores/238/13261930000140a8.pdf</t>
  </si>
  <si>
    <t>https://fgh-sistemas.org.br/sistemas/_scriptcase_producao_v9_fgh/file/doc/portal_transparencia/contratos_fornecedores/1820/13261930000140a9.pdf</t>
  </si>
  <si>
    <t>CDHJM COMERCIO E SERVICOS MEDICOS LTDA</t>
  </si>
  <si>
    <t>https://fgh-sistemas.org.br/sistemas/_scriptcase_producao_v9_fgh/file/doc/portal_transparencia/contratos_fornecedores/220/10411765000178a1.pdf</t>
  </si>
  <si>
    <t>https://fgh-sistemas.org.br/sistemas/_scriptcase_producao_v9_fgh/file/doc/portal_transparencia/contratos_fornecedores/221/10411765000178a2.pdf</t>
  </si>
  <si>
    <t>https://fgh-sistemas.org.br/sistemas/_scriptcase_producao_v9_fgh/file/doc/portal_transparencia/contratos_fornecedores/222/10411765000178a3.pdf</t>
  </si>
  <si>
    <t>https://fgh-sistemas.org.br/sistemas/_scriptcase_producao_v9_fgh/file/doc/portal_transparencia/contratos_fornecedores/223/10411765000178a4.pdf</t>
  </si>
  <si>
    <t>https://fgh-sistemas.org.br/sistemas/_scriptcase_producao_v9_fgh/file/doc/portal_transparencia/contratos_fornecedores/1881/10411765000178a5.pdf</t>
  </si>
  <si>
    <t>https://fgh-sistemas.org.br/sistemas/_scriptcase_producao_v9_fgh/file/doc/portal_transparencia/contratos_fornecedores/225/10411765000178a6.pdf</t>
  </si>
  <si>
    <t>https://fgh-sistemas.org.br/sistemas/_scriptcase_producao_v9_fgh/file/doc/portal_transparencia/contratos_fornecedores/1419/10411765000178a7.pdf</t>
  </si>
  <si>
    <t>https://fgh-sistemas.org.br/sistemas/_scriptcase_producao_v9_fgh/file/doc/portal_transparencia/contratos_fornecedores/227/10411765000178a8.pdf</t>
  </si>
  <si>
    <t>https://fgh-sistemas.org.br/sistemas/_scriptcase_producao_v9_fgh/file/doc/portal_transparencia/contratos_fornecedores/2216/10411765000178a9.pdf</t>
  </si>
  <si>
    <t>WGCL ORTOPEDIA PERNAMBUCANA LTDA ME</t>
  </si>
  <si>
    <t>https://fgh-sistemas.org.br/sistemas/_scriptcase_producao_v9_fgh/file/doc/portal_transparencia/contratos_fornecedores/211/11831665000163a1.pdf</t>
  </si>
  <si>
    <t>https://fgh-sistemas.org.br/sistemas/_scriptcase_producao_v9_fgh/file/doc/portal_transparencia/contratos_fornecedores/212/11831665000163a2.pdf</t>
  </si>
  <si>
    <t>https://fgh-sistemas.org.br/sistemas/_scriptcase_producao_v9_fgh/file/doc/portal_transparencia/contratos_fornecedores/213/11831665000163a3.pdf</t>
  </si>
  <si>
    <t>https://fgh-sistemas.org.br/sistemas/_scriptcase_producao_v9_fgh/file/doc/portal_transparencia/contratos_fornecedores/214/11831665000163a4.pdf</t>
  </si>
  <si>
    <t>https://fgh-sistemas.org.br/sistemas/_scriptcase_producao_v9_fgh/file/doc/portal_transparencia/contratos_fornecedores/1880/11831665000163a5.pdf</t>
  </si>
  <si>
    <t>https://fgh-sistemas.org.br/sistemas/_scriptcase_producao_v9_fgh/file/doc/portal_transparencia/contratos_fornecedores/216/11831665000163a6.pdf</t>
  </si>
  <si>
    <t>https://fgh-sistemas.org.br/sistemas/_scriptcase_producao_v9_fgh/file/doc/portal_transparencia/contratos_fornecedores/217/11831665000163a7.pdf</t>
  </si>
  <si>
    <t>https://fgh-sistemas.org.br/sistemas/_scriptcase_producao_v9_fgh/file/doc/portal_transparencia/contratos_fornecedores/218/11831665000163a8.pdf</t>
  </si>
  <si>
    <t>https://fgh-sistemas.org.br/sistemas/_scriptcase_producao_v9_fgh/file/doc/portal_transparencia/contratos_fornecedores/1829/11831665000163a9.pdf</t>
  </si>
  <si>
    <t>MEMORIAL ORTOPEDIA E TRAUMATOLOGIA LTDA</t>
  </si>
  <si>
    <t>https://fgh-sistemas.org.br/sistemas/_scriptcase_producao_v9_fgh/file/doc/portal_transparencia/contratos_fornecedores/240/14945965000161a1.pdf</t>
  </si>
  <si>
    <t>https://fgh-sistemas.org.br/sistemas/_scriptcase_producao_v9_fgh/file/doc/portal_transparencia/contratos_fornecedores/1826/14945965000161a2.pdf</t>
  </si>
  <si>
    <t>ORTOPEDIA PAULISTA SERV MEDICOS LTDA</t>
  </si>
  <si>
    <t>https://fgh-sistemas.org.br/sistemas/_scriptcase_producao_v9_fgh/file/doc/portal_transparencia/contratos_fornecedores/242/23660751000130a1.pdf</t>
  </si>
  <si>
    <t>https://fgh-sistemas.org.br/sistemas/_scriptcase_producao_v9_fgh/file/doc/portal_transparencia/contratos_fornecedores/1827/23660751000130a2.pdf</t>
  </si>
  <si>
    <t>CIRURGIA ORTOPEDICA DE PERNAMBUCO LTDA ME</t>
  </si>
  <si>
    <t>https://fgh-sistemas.org.br/sistemas/_scriptcase_producao_v9_fgh/file/doc/portal_transparencia/contratos_fornecedores/247/21891380000171a1.pdf</t>
  </si>
  <si>
    <t>https://fgh-sistemas.org.br/sistemas/_scriptcase_producao_v9_fgh/file/doc/portal_transparencia/contratos_fornecedores/1822/21891380000171a2.pdf</t>
  </si>
  <si>
    <t>TRAUMANORTE SERVIÇOS MÉDICOS LTDA</t>
  </si>
  <si>
    <t>https://fgh-sistemas.org.br/sistemas/_scriptcase_producao_v9_fgh/file/doc/portal_transparencia/contratos_fornecedores/1828/28720830000102a1.pdf</t>
  </si>
  <si>
    <t>SANTOS &amp; SIMEÃO LTDA</t>
  </si>
  <si>
    <t>https://fgh-sistemas.org.br/sistemas/_scriptcase_producao_v9_fgh/file/doc/portal_transparencia/contratos_fornecedores/155/11736847000155a1.pdf</t>
  </si>
  <si>
    <t>https://fgh-sistemas.org.br/sistemas/_scriptcase_producao_v9_fgh/file/doc/portal_transparencia/contratos_fornecedores/156/11736847000155a2.pdf</t>
  </si>
  <si>
    <t>https://fgh-sistemas.org.br/sistemas/_scriptcase_producao_v9_fgh/file/doc/portal_transparencia/contratos_fornecedores/1834/11736847000155a3.pdf</t>
  </si>
  <si>
    <t>DR SERVIÇOS MÉDICOS LTDA</t>
  </si>
  <si>
    <t>https://fgh-sistemas.org.br/sistemas/_scriptcase_producao_v9_fgh/file/doc/portal_transparencia/contratos_fornecedores/162/17976904000150a1.pdf</t>
  </si>
  <si>
    <t>https://fgh-sistemas.org.br/sistemas/_scriptcase_producao_v9_fgh/file/doc/portal_transparencia/contratos_fornecedores/163/17976904000150a2.pdf</t>
  </si>
  <si>
    <t>https://fgh-sistemas.org.br/sistemas/_scriptcase_producao_v9_fgh/file/doc/portal_transparencia/contratos_fornecedores/1831/17976904000150a3.pdf</t>
  </si>
  <si>
    <t>GASTROLINDA LTDA</t>
  </si>
  <si>
    <t>https://fgh-sistemas.org.br/sistemas/_scriptcase_producao_v9_fgh/file/doc/portal_transparencia/contratos_fornecedores/170/01050827000172a1.pdf</t>
  </si>
  <si>
    <t>https://fgh-sistemas.org.br/sistemas/_scriptcase_producao_v9_fgh/file/doc/portal_transparencia/contratos_fornecedores/1836/01050827000172a2.pdf</t>
  </si>
  <si>
    <t>ENDOSCOPIA CENTRO DE DIAG E TRATAMENTO LTDA</t>
  </si>
  <si>
    <t>https://fgh-sistemas.org.br/sistemas/_scriptcase_producao_v9_fgh/file/doc/portal_transparencia/contratos_fornecedores/1416/08655011000111a1.pdf</t>
  </si>
  <si>
    <t>https://fgh-sistemas.org.br/sistemas/_scriptcase_producao_v9_fgh/file/doc/portal_transparencia/contratos_fornecedores/1835/08655011000111a2.pdf</t>
  </si>
  <si>
    <t>GUELFER CAMPOS SERVIÇOS MÉDICOS</t>
  </si>
  <si>
    <t>https://fgh-sistemas.org.br/sistemas/_scriptcase_producao_v9_fgh/file/doc/portal_transparencia/contratos_fornecedores/172/26211653000103a1.pdf</t>
  </si>
  <si>
    <t>https://fgh-sistemas.org.br/sistemas/_scriptcase_producao_v9_fgh/file/doc/portal_transparencia/contratos_fornecedores/1935/26211653000103a2.pdf</t>
  </si>
  <si>
    <t>IPEG - INSTITUTO PERNAMBUCANO DE ENDOSCOPIA GASTROINTESTINAL LTDA</t>
  </si>
  <si>
    <t>https://fgh-sistemas.org.br/sistemas/_scriptcase_producao_v9_fgh/file/doc/portal_transparencia/contratos_fornecedores/2894/24428954000168a1.pdf</t>
  </si>
  <si>
    <t>RADIO IMAGEM SERVICOS DE DIAGNOSTICOS LTDA</t>
  </si>
  <si>
    <t>https://fgh-sistemas.org.br/sistemas/_scriptcase_producao_v9_fgh/file/doc/portal_transparencia/contratos_fornecedores/160/24071472000101a1.pdf</t>
  </si>
  <si>
    <t>https://fgh-sistemas.org.br/sistemas/_scriptcase_producao_v9_fgh/file/doc/portal_transparencia/contratos_fornecedores/1427/24069548000156a2.pdf</t>
  </si>
  <si>
    <t>https://fgh-sistemas.org.br/sistemas/_scriptcase_producao_v9_fgh/file/doc/portal_transparencia/contratos_fornecedores/1844/24069548000156a3.pdf</t>
  </si>
  <si>
    <t>CKCD SERVICOS DE DIAGNÓSTICO POR IMAGEM LTDA</t>
  </si>
  <si>
    <t>https://fgh-sistemas.org.br/sistemas/_scriptcase_producao_v9_fgh/file/doc/portal_transparencia/contratos_fornecedores/176/23902127000100a1.pdf</t>
  </si>
  <si>
    <t>https://fgh-sistemas.org.br/sistemas/_scriptcase_producao_v9_fgh/file/doc/portal_transparencia/contratos_fornecedores/1931/23902127000100a2.pdf</t>
  </si>
  <si>
    <t>ACE DIAGNOSTICO LTDA</t>
  </si>
  <si>
    <t>https://fgh-sistemas.org.br/sistemas/_scriptcase_producao_v9_fgh/file/doc/portal_transparencia/contratos_fornecedores/178/10903824000125a1.pdf</t>
  </si>
  <si>
    <t>https://fgh-sistemas.org.br/sistemas/_scriptcase_producao_v9_fgh/file/doc/portal_transparencia/contratos_fornecedores/1838/10903824000125a2.pdf</t>
  </si>
  <si>
    <t>ALAMA SERVICOS DE RADIOLOGIA LTDA</t>
  </si>
  <si>
    <t>https://fgh-sistemas.org.br/sistemas/_scriptcase_producao_v9_fgh/file/doc/portal_transparencia/contratos_fornecedores/182/12185448000106a1.pdf</t>
  </si>
  <si>
    <t>https://fgh-sistemas.org.br/sistemas/_scriptcase_producao_v9_fgh/file/doc/portal_transparencia/contratos_fornecedores/183/12185448000106a2.pdf</t>
  </si>
  <si>
    <t>https://fgh-sistemas.org.br/sistemas/_scriptcase_producao_v9_fgh/file/doc/portal_transparencia/contratos_fornecedores/184/12185448000106a3.pdf</t>
  </si>
  <si>
    <t>https://fgh-sistemas.org.br/sistemas/_scriptcase_producao_v9_fgh/file/doc/portal_transparencia/contratos_fornecedores/1839/12185448000106a4.pdf</t>
  </si>
  <si>
    <t>LCF SERVIÇOS DE RADIOLOGIA LTDA EPP</t>
  </si>
  <si>
    <t>https://fgh-sistemas.org.br/sistemas/_scriptcase_producao_v9_fgh/file/doc/portal_transparencia/contratos_fornecedores/186/19442794000171a1.pdf</t>
  </si>
  <si>
    <t>https://fgh-sistemas.org.br/sistemas/_scriptcase_producao_v9_fgh/file/doc/portal_transparencia/contratos_fornecedores/1843/19442794000171a2.pdf</t>
  </si>
  <si>
    <t xml:space="preserve">APTA DIAGNOSTICOS POR IMAGEM LTDA </t>
  </si>
  <si>
    <t>https://fgh-sistemas.org.br/sistemas/_scriptcase_producao_v9_fgh/file/doc/portal_transparencia/contratos_fornecedores/188/20413439000153a1.pdf</t>
  </si>
  <si>
    <t>https://fgh-sistemas.org.br/sistemas/_scriptcase_producao_v9_fgh/file/doc/portal_transparencia/contratos_fornecedores/1840/20413439000153a2.pdf</t>
  </si>
  <si>
    <t>BIOIMAGEM S/S LTDA</t>
  </si>
  <si>
    <t>https://fgh-sistemas.org.br/sistemas/_scriptcase_producao_v9_fgh/file/doc/portal_transparencia/contratos_fornecedores/1914/05977621000143a1.pdf</t>
  </si>
  <si>
    <t>J.B. DUTRA SERVIÇOS RADIOLOGICOS EIRELI ME</t>
  </si>
  <si>
    <t>https://fgh-sistemas.org.br/sistemas/_scriptcase_producao_v9_fgh/file/doc/portal_transparencia/contratos_fornecedores/198/20515760000149a1.pdf</t>
  </si>
  <si>
    <t>https://fgh-sistemas.org.br/sistemas/_scriptcase_producao_v9_fgh/file/doc/portal_transparencia/contratos_fornecedores/1841/20515760000149a2.pdf</t>
  </si>
  <si>
    <t>JAB HOLOIMAGEM DIAGNOSTICOS LTDA ME</t>
  </si>
  <si>
    <t>https://fgh-sistemas.org.br/sistemas/_scriptcase_producao_v9_fgh/file/doc/portal_transparencia/contratos_fornecedores/200/17214633000103a1.pdf</t>
  </si>
  <si>
    <t>https://fgh-sistemas.org.br/sistemas/_scriptcase_producao_v9_fgh/file/doc/portal_transparencia/contratos_fornecedores/1842/17214633000103a2.pdf</t>
  </si>
  <si>
    <t>12.353.832/0001-70</t>
  </si>
  <si>
    <t>ALZIRA MARIA OLIVEIRA MESEL - ME</t>
  </si>
  <si>
    <t>https://fgh-sistemas.org.br/sistemas/_scriptcase_producao_v9_fgh/file/doc/portal_transparencia/contratos_fornecedores/2869/12353832000170a1.pdf</t>
  </si>
  <si>
    <t>https://fgh-sistemas.org.br/sistemas/_scriptcase_producao_v9_fgh/file/doc/portal_transparencia/contratos_fornecedores/2870/12353832000170a2.pdf</t>
  </si>
  <si>
    <t>https://fgh-sistemas.org.br/sistemas/_scriptcase_producao_v9_fgh/file/doc/portal_transparencia/contratos_fornecedores/2871/12353832000170a3.pdf</t>
  </si>
  <si>
    <t>https://fgh-sistemas.org.br/sistemas/_scriptcase_producao_v9_fgh/file/doc/portal_transparencia/contratos_fornecedores/2872/12353832000170a4.pdf</t>
  </si>
  <si>
    <t>https://fgh-sistemas.org.br/sistemas/_scriptcase_producao_v9_fgh/file/doc/portal_transparencia/contratos_fornecedores/8543/10279299000119a2.pdf</t>
  </si>
  <si>
    <t>https://fgh-sistemas.org.br/sistemas/_scriptcase_producao_v9_fgh/file/doc/portal_transparencia/contratos_fornecedores/3287/02975570000122a2.pdf</t>
  </si>
  <si>
    <t>https://fgh-sistemas.org.br/sistemas/_scriptcase_producao_v9_fgh/file/doc/portal_transparencia/contratos_fornecedores/3497/02975570000122a3.pdf</t>
  </si>
  <si>
    <t>https://fgh-sistemas.org.br/sistemas/_scriptcase_producao_v9_fgh/file/doc/portal_transparencia/contratos_fornecedores/3855/00028986001694a2.pdf</t>
  </si>
  <si>
    <t>https://fgh-sistemas.org.br/sistemas/_scriptcase_producao_v9_fgh/file/doc/portal_transparencia/contratos_fornecedores/3890/10816775000274a4.pdf</t>
  </si>
  <si>
    <t>https://fgh-sistemas.org.br/sistemas/_scriptcase_producao_v9_fgh/file/doc/portal_transparencia/contratos_fornecedores/3498/08084394000115a6.pdf</t>
  </si>
  <si>
    <t>https://fgh-sistemas.org.br/sistemas/_scriptcase_producao_v9_fgh/file/doc/portal_transparencia/contratos_fornecedores/3495/01449930000785a4.pdf</t>
  </si>
  <si>
    <t>https://fgh-sistemas.org.br/sistemas/_scriptcase_producao_v9_fgh/file/doc/portal_transparencia/contratos_fornecedores/3887/11863530000180a3.pdf</t>
  </si>
  <si>
    <t>https://fgh-sistemas.org.br/sistemas/_scriptcase_producao_v9_fgh/file/doc/portal_transparencia/contratos_fornecedores/3888/12353832000170a5.pdf</t>
  </si>
  <si>
    <t>DMH - PRODUTOS HOSPITALARES LTDA</t>
  </si>
  <si>
    <t>https://fgh-sistemas.org.br/sistemas/_scriptcase_producao_v9_fgh/file/doc/portal_transparencia/contratos_fornecedores/4012/0544056000161a1.pdf</t>
  </si>
  <si>
    <t>https://fgh-sistemas.org.br/sistemas/_scriptcase_producao_v9_fgh/file/doc/portal_transparencia/contratos_fornecedores/4018/07146768000117a6.pdf</t>
  </si>
  <si>
    <t>https://fgh-sistemas.org.br/sistemas/_scriptcase_producao_v9_fgh/file/doc/portal_transparencia/contratos_fornecedores/4159/00028986001694a3.pdf</t>
  </si>
  <si>
    <t>CG REFRIGERAÇÕES LTDA</t>
  </si>
  <si>
    <t>https://fgh-sistemas.org.br/sistemas/_scriptcase_producao_v9_fgh/file/doc/portal_transparencia/contratos_fornecedores/3102/26081685000131a1.pdf</t>
  </si>
  <si>
    <t>https://fgh-sistemas.org.br/sistemas/_scriptcase_producao_v9_fgh/file/doc/portal_transparencia/contratos_fornecedores/4162/26081685000131a2.pdf</t>
  </si>
  <si>
    <t xml:space="preserve">MOURA E MELO COMERCIO E SERVICOS LTDA </t>
  </si>
  <si>
    <t>https://fgh-sistemas.org.br/sistemas/_scriptcase_producao_v9_fgh/file/doc/portal_transparencia/contratos_fornecedores/4161/22940455000120a1.pdf</t>
  </si>
  <si>
    <t>https://fgh-sistemas.org.br/sistemas/_scriptcase_producao_v9_fgh/file/doc/portal_transparencia/contratos_fornecedores/4396/02975570000122a4.pdf</t>
  </si>
  <si>
    <t>https://fgh-sistemas.org.br/sistemas/_scriptcase_producao_v9_fgh/file/doc/portal_transparencia/contratos_fornecedores/4394/02975570000122a5.pdf</t>
  </si>
  <si>
    <t>https://fgh-sistemas.org.br/sistemas/_scriptcase_producao_v9_fgh/file/doc/portal_transparencia/contratos_fornecedores/4089/11735586000159a2.pdf</t>
  </si>
  <si>
    <t>https://fgh-sistemas.org.br/sistemas/_scriptcase_producao_v9_fgh/file/doc/portal_transparencia/contratos_fornecedores/4090/24380578000421a4.pdf</t>
  </si>
  <si>
    <t>https://fgh-sistemas.org.br/sistemas/_scriptcase_producao_v9_fgh/file/doc/portal_transparencia/contratos_fornecedores/4088/03480539000183a5.pdf</t>
  </si>
  <si>
    <t>BRUNO COSMO DA COSTA - AMD SISTEMAS</t>
  </si>
  <si>
    <t>https://fgh-sistemas.org.br/sistemas/_scriptcase_producao_v9_fgh/file/doc/portal_transparencia/contratos_fornecedores/4447/24801362000140a2.pdf</t>
  </si>
  <si>
    <t>BID COMÉRCIO E SERVIÇO TECN DA INFORMAÇÃO LTDA</t>
  </si>
  <si>
    <t>https://fgh-sistemas.org.br/sistemas/_scriptcase_producao_v9_fgh/file/doc/portal_transparencia/contratos_fornecedores/4468/05020356000100a1.pdf</t>
  </si>
  <si>
    <t>https://fgh-sistemas.org.br/sistemas/_scriptcase_producao_v9_fgh/file/doc/portal_transparencia/contratos_fornecedores/4469/26081685000131a3.pdf</t>
  </si>
  <si>
    <t>https://fgh-sistemas.org.br/sistemas/_scriptcase_producao_v9_fgh/file/doc/portal_transparencia/contratos_fornecedores/3889/24884275000101a2.pdf</t>
  </si>
  <si>
    <t>https://fgh-sistemas.org.br/sistemas/_scriptcase_producao_v9_fgh/file/doc/portal_transparencia/contratos_fornecedores/4512/24884275000101a3.pdf</t>
  </si>
  <si>
    <t>CARTELLO CONSULTORIA DE MERCADO E COMUNICAÇÃO LTDA</t>
  </si>
  <si>
    <t>https://fgh-sistemas.org.br/sistemas/_scriptcase_producao_v9_fgh/file/doc/portal_transparencia/contratos_fornecedores/4509/07928972000190a7.pdf</t>
  </si>
  <si>
    <t>https://fgh-sistemas.org.br/sistemas/_scriptcase_producao_v9_fgh/file/doc/portal_transparencia/contratos_fornecedores/8244/24801362000140a3.pdf</t>
  </si>
  <si>
    <t>https://fgh-sistemas.org.br/sistemas/_scriptcase_producao_v9_fgh/file/doc/portal_transparencia/contratos_fornecedores/4513/26081685000131a4.pdf</t>
  </si>
  <si>
    <t>https://fgh-sistemas.org.br/sistemas/_scriptcase_producao_v9_fgh/file/doc/portal_transparencia/contratos_fornecedores/4687/27117678000105a4.pdf</t>
  </si>
  <si>
    <t>https://fgh-sistemas.org.br/sistemas/_scriptcase_producao_v9_fgh/file/doc/portal_transparencia/contratos_fornecedores/4685/26081685000131a5.pdf</t>
  </si>
  <si>
    <t>LUMI CONSULTORIA E SERVIÇOS</t>
  </si>
  <si>
    <t>https://fgh-sistemas.org.br/sistemas/_scriptcase_producao_v9_fgh/file/doc/portal_transparencia/contratos_fornecedores/2766/27814653000160a1.pdf</t>
  </si>
  <si>
    <t>MOTO 29 SERVICE LTDA ME</t>
  </si>
  <si>
    <t>https://fgh-sistemas.org.br/sistemas/_scriptcase_producao_v9_fgh/file/doc/portal_transparencia/contratos_fornecedores/4726/05467959000155a1.pdf</t>
  </si>
  <si>
    <t>https://fgh-sistemas.org.br/sistemas/_scriptcase_producao_v9_fgh/file/doc/portal_transparencia/contratos_fornecedores/4727/05467959000155a2.pdf</t>
  </si>
  <si>
    <t xml:space="preserve">INSTITUTO DE ENDOC. MED. NUCLEAR DO RECIFE - CERPE </t>
  </si>
  <si>
    <t>https://fgh-sistemas.org.br/sistemas/_scriptcase_producao_v9_fgh/file/doc/portal_transparencia/contratos_fornecedores/4763/04539279000137a2.pdf</t>
  </si>
  <si>
    <t>https://fgh-sistemas.org.br/sistemas/_scriptcase_producao_v9_fgh/file/doc/portal_transparencia/contratos_fornecedores/4764/04539279000137a3.pdf</t>
  </si>
  <si>
    <t>https://fgh-sistemas.org.br/sistemas/_scriptcase_producao_v9_fgh/file/doc/portal_transparencia/contratos_fornecedores/4765/04539279000137a4.pdf</t>
  </si>
  <si>
    <t>https://fgh-sistemas.org.br/sistemas/_scriptcase_producao_v9_fgh/file/doc/portal_transparencia/contratos_fornecedores/4766/04539279000137a5.pdf</t>
  </si>
  <si>
    <t>https://fgh-sistemas.org.br/sistemas/_scriptcase_producao_v9_fgh/file/doc/portal_transparencia/contratos_fornecedores/256/10981660000154a6.pdf</t>
  </si>
  <si>
    <t>https://fgh-sistemas.org.br/sistemas/_scriptcase_producao_v9_fgh/file/doc/portal_transparencia/contratos_fornecedores/4768/04539279000137a7.pdf</t>
  </si>
  <si>
    <t>https://fgh-sistemas.org.br/sistemas/_scriptcase_producao_v9_fgh/file/doc/portal_transparencia/contratos_fornecedores/4769/04539279000137a8.pdf</t>
  </si>
  <si>
    <t>https://fgh-sistemas.org.br/sistemas/_scriptcase_producao_v9_fgh/file/doc/portal_transparencia/contratos_fornecedores/4770/04539279000137a9.pdf</t>
  </si>
  <si>
    <t>https://fgh-sistemas.org.br/sistemas/_scriptcase_producao_v9_fgh/file/doc/portal_transparencia/contratos_fornecedores/8245/24801362000140a4.pdf</t>
  </si>
  <si>
    <t>NACIONAL GAS BUTANO DISTRIBUIDORA LTDA</t>
  </si>
  <si>
    <t>https://fgh-sistemas.org.br/sistemas/_scriptcase_producao_v9_fgh/file/doc/portal_transparencia/contratos_fornecedores/4414/06980064004846a1.pdf</t>
  </si>
  <si>
    <t>https://fgh-sistemas.org.br/sistemas/_scriptcase_producao_v9_fgh/file/doc/portal_transparencia/contratos_fornecedores/4745/08084394000115a7.pdf</t>
  </si>
  <si>
    <t>https://fgh-sistemas.org.br/sistemas/_scriptcase_producao_v9_fgh/file/doc/portal_transparencia/contratos_fornecedores/4903/92306257000780a4.pdf</t>
  </si>
  <si>
    <t>24.884.275/0001-01</t>
  </si>
  <si>
    <t>INNOVAR SERV E LOCACAO DE EQUIP HOSPITAL</t>
  </si>
  <si>
    <t>https://fgh-sistemas.org.br/sistemas/_scriptcase_producao_v9_fgh/file/doc/portal_transparencia/contratos_fornecedores/4982/24884275000101a4.pdf</t>
  </si>
  <si>
    <t>02.512.303/0001-19</t>
  </si>
  <si>
    <t>https://fgh-sistemas.org.br/sistemas/_scriptcase_producao_v9_fgh/file/doc/portal_transparencia/contratos_fornecedores/4980/02512303000119a9.pdf</t>
  </si>
  <si>
    <t>03.480.539/0001-83</t>
  </si>
  <si>
    <t>SL ENGENHARIA HOSPITALAR LTDA</t>
  </si>
  <si>
    <t>https://fgh-sistemas.org.br/sistemas/_scriptcase_producao_v9_fgh/file/doc/portal_transparencia/contratos_fornecedores/4981/03480539000183a6.pdf</t>
  </si>
  <si>
    <t>04.236.064/0001-47</t>
  </si>
  <si>
    <t>GI GROUP BRASIL RECURSOS HUMANOS LTDA</t>
  </si>
  <si>
    <t>https://fgh-sistemas.org.br/sistemas/_scriptcase_producao_v9_fgh/file/doc/portal_transparencia/contratos_fornecedores/5140/04236064000147a1.pdf</t>
  </si>
  <si>
    <t>ELEVADORES ATLAS SCHINDLER SA</t>
  </si>
  <si>
    <t>https://fgh-sistemas.org.br/sistemas/_scriptcase_producao_v9_fgh/file/doc/portal_transparencia/contratos_fornecedores/5026/00028986001694a4.pdf</t>
  </si>
  <si>
    <t>03.423.730/0001-93</t>
  </si>
  <si>
    <t>SMART TELECOMUNICACOES E SERVICOS LTDA</t>
  </si>
  <si>
    <t>https://fgh-sistemas.org.br/sistemas/_scriptcase_producao_v9_fgh/file/doc/portal_transparencia/contratos_fornecedores/5137/03423730000193a1.pdf</t>
  </si>
  <si>
    <t>10.229.013/0001-90</t>
  </si>
  <si>
    <t>INTERCLEAN ADMINISTRACAO LTDA</t>
  </si>
  <si>
    <t>11.ª</t>
  </si>
  <si>
    <t>https://fgh-sistemas.org.br/sistemas/_scriptcase_producao_v9_fgh/file/doc/portal_transparencia/contratos_fornecedores/5294/10229013000190a11.pdf</t>
  </si>
  <si>
    <t>58.921.792/0001-17</t>
  </si>
  <si>
    <t>PLANISA PLANEJ E ORG DE INST DE SAUDE</t>
  </si>
  <si>
    <t>4.º</t>
  </si>
  <si>
    <t>https://fgh-sistemas.org.br/sistemas/_scriptcase_producao_v9_fgh/file/doc/portal_transparencia/contratos_fornecedores/5272/58921792000117a4.pdf</t>
  </si>
  <si>
    <t>44.013.159/0079-86</t>
  </si>
  <si>
    <t>SIEMENS LTDA</t>
  </si>
  <si>
    <t>5.º</t>
  </si>
  <si>
    <t>https://fgh-sistemas.org.br/sistemas/_scriptcase_producao_v9_fgh/file/doc/portal_transparencia/contratos_fornecedores/5335/01449930000785a5.pdf</t>
  </si>
  <si>
    <t>07.160.019/0001-44</t>
  </si>
  <si>
    <t>VITALE COMERCIO LTDA</t>
  </si>
  <si>
    <t>1.ª</t>
  </si>
  <si>
    <t>https://fgh-sistemas.org.br/sistemas/_scriptcase_producao_v9_fgh/file/doc/portal_transparencia/contratos_fornecedores/5336/07160019000144a1.pdf</t>
  </si>
  <si>
    <t>27.011.871/0001-67</t>
  </si>
  <si>
    <t>UROLOGIA ESTADO DE PERNAMBUCO LTDA</t>
  </si>
  <si>
    <t>https://fgh-sistemas.org.br/sistemas/_scriptcase_producao_v9_fgh/file/doc/portal_transparencia/contratos_fornecedores/5521/27011871000167a1.pdf</t>
  </si>
  <si>
    <t>29.781.763/0001-07</t>
  </si>
  <si>
    <t>GDC CIRURGIA LTDA</t>
  </si>
  <si>
    <t>https://fgh-sistemas.org.br/sistemas/_scriptcase_producao_v9_fgh/file/doc/portal_transparencia/contratos_fornecedores/5519/29781763000107a1.pdf</t>
  </si>
  <si>
    <t>24.380.578/0020-41</t>
  </si>
  <si>
    <t>WHITE MARTINS GASES INDUSTRIAIS NE LTDA</t>
  </si>
  <si>
    <t>7.º</t>
  </si>
  <si>
    <t>https://fgh-sistemas.org.br/sistemas/_scriptcase_producao_v9_fgh/file/doc/portal_transparencia/contratos_fornecedores/5822/24380578002041a7.pdf</t>
  </si>
  <si>
    <t>https://fgh-sistemas.org.br/sistemas/_scriptcase_producao_v9_fgh/file/doc/portal_transparencia/contratos_fornecedores/5821/24380578002041a6.pdf</t>
  </si>
  <si>
    <t>https://fgh-sistemas.org.br/sistemas/_scriptcase_producao_v9_fgh/file/doc/portal_transparencia/contratos_fornecedores/5820/24380578002041a5.pdf</t>
  </si>
  <si>
    <t>49.215.215/0001-19</t>
  </si>
  <si>
    <t>USH - UROLOGIA SERVICO HOSPITALAR LTDA</t>
  </si>
  <si>
    <t>https://fgh-sistemas.org.br/sistemas/_scriptcase_producao_v9_fgh/file/doc/portal_transparencia/contratos_fornecedores/6163/49215215000119a1.pdf</t>
  </si>
  <si>
    <t>24.157.280/0001-04</t>
  </si>
  <si>
    <t>DAMASIO FITTIPALDI ATIVIDADES MEDICAS LTDA</t>
  </si>
  <si>
    <t>https://fgh-sistemas.org.br/sistemas/_scriptcase_producao_v9_fgh/file/doc/portal_transparencia/contratos_fornecedores/6331/24157280000104a1.pdf</t>
  </si>
  <si>
    <t>04.488.986/0001-41</t>
  </si>
  <si>
    <t>C P PAULISTA LOCACAO DE VEICULOS EIRELI</t>
  </si>
  <si>
    <t>https://fgh-sistemas.org.br/sistemas/_scriptcase_producao_v9_fgh/file/doc/portal_transparencia/contratos_fornecedores/6629/04488986000141a1.pdf</t>
  </si>
  <si>
    <t>https://fgh-sistemas.org.br/sistemas/_scriptcase_producao_v9_fgh/file/doc/portal_transparencia/contratos_fornecedores/6829/04488986000141a2.pdf</t>
  </si>
  <si>
    <t>11.735.586/0001-59</t>
  </si>
  <si>
    <t>FUNDACAO DE APOIO AO DESEN DA UFPE</t>
  </si>
  <si>
    <t>3.º</t>
  </si>
  <si>
    <t>https://fgh-sistemas.org.br/sistemas/_scriptcase_producao_v9_fgh/file/doc/portal_transparencia/contratos_fornecedores/5214/11735586000159a3.pdf</t>
  </si>
  <si>
    <t>https://fgh-sistemas.org.br/sistemas/_scriptcase_producao_v9_fgh/file/doc/portal_transparencia/contratos_fornecedores/6711/11735586000159a4.pdf</t>
  </si>
  <si>
    <t>10.279.299/0001-19</t>
  </si>
  <si>
    <t>RGRAPH COMERCIO E SERVICOS LTDA</t>
  </si>
  <si>
    <t>https://fgh-sistemas.org.br/sistemas/_scriptcase_producao_v9_fgh/file/doc/portal_transparencia/contratos_fornecedores/8592/10279299000119a3.pdf</t>
  </si>
  <si>
    <t>44.283.333/0005-74</t>
  </si>
  <si>
    <t xml:space="preserve">SCM PARTICIPACOES S/A </t>
  </si>
  <si>
    <t>https://fgh-sistemas.org.br/sistemas/_scriptcase_producao_v9_fgh/file/doc/portal_transparencia/contratos_fornecedores/6714/44283333000574a1.pdf</t>
  </si>
  <si>
    <t>https://fgh-sistemas.org.br/sistemas/_scriptcase_producao_v9_fgh/file/doc/portal_transparencia/contratos_fornecedores/6715/03480539000183a7.pdf</t>
  </si>
  <si>
    <t>04.069.709/0001-02</t>
  </si>
  <si>
    <t xml:space="preserve"> BIONEXO S.A.</t>
  </si>
  <si>
    <t>https://fgh-sistemas.org.br/sistemas/_scriptcase_producao_v9_fgh/file/doc/portal_transparencia/contratos_fornecedores/7074/04069709000102a6.pdf</t>
  </si>
  <si>
    <t>https://fgh-sistemas.org.br/sistemas/_scriptcase_producao_v9_fgh/file/doc/portal_transparencia/contratos_fornecedores/7066/05977621000143a2.pdf</t>
  </si>
  <si>
    <t>41.162.811/0001-76</t>
  </si>
  <si>
    <t>CLINICA LUBAMBO SERVICOS MEDICOS LTDA</t>
  </si>
  <si>
    <t>https://fgh-sistemas.org.br/sistemas/_scriptcase_producao_v9_fgh/file/doc/portal_transparencia/contratos_fornecedores/7062/41162811000176a1.pdf</t>
  </si>
  <si>
    <t>17.976.904/0001-50</t>
  </si>
  <si>
    <t>DR SERVICOS MEDICOS LTDA ME</t>
  </si>
  <si>
    <t>https://fgh-sistemas.org.br/sistemas/_scriptcase_producao_v9_fgh/file/doc/portal_transparencia/contratos_fornecedores/6892/17976904000150a4.pdf</t>
  </si>
  <si>
    <t>45.735.127/0001-97</t>
  </si>
  <si>
    <t>GLOBALMED ATIVIDADES MEDICAS LTDA</t>
  </si>
  <si>
    <t>https://fgh-sistemas.org.br/sistemas/_scriptcase_producao_v9_fgh/file/doc/portal_transparencia/contratos_fornecedores/6894/45735127000197a1.pdf</t>
  </si>
  <si>
    <t>41.406.049/0001-26</t>
  </si>
  <si>
    <t>LAVERAS ESCADA LTDA</t>
  </si>
  <si>
    <t>https://fgh-sistemas.org.br/sistemas/_scriptcase_producao_v9_fgh/file/doc/portal_transparencia/contratos_fornecedores/6895/41406049000126a1.pdf</t>
  </si>
  <si>
    <t>45.637.249/0001-40</t>
  </si>
  <si>
    <t>STARMED ATIVIDADES MEDICAS LTDA</t>
  </si>
  <si>
    <t>https://fgh-sistemas.org.br/sistemas/_scriptcase_producao_v9_fgh/file/doc/portal_transparencia/contratos_fornecedores/6896/45637249000140a1.pdf</t>
  </si>
  <si>
    <t>09.236.362/0001-50</t>
  </si>
  <si>
    <t>SELECTY TECNOLOGIA PARA RH LTDA</t>
  </si>
  <si>
    <t>https://fgh-sistemas.org.br/sistemas/_scriptcase_producao_v9_fgh/file/doc/portal_transparencia/contratos_fornecedores/8875/09236362000150a3.pdf</t>
  </si>
  <si>
    <t>https://fgh-sistemas.org.br/sistemas/_scriptcase_producao_v9_fgh/file/doc/portal_transparencia/contratos_fornecedores/8874/09236362000150a2.pdf</t>
  </si>
  <si>
    <t>https://fgh-sistemas.org.br/sistemas/_scriptcase_producao_v9_fgh/file/doc/portal_transparencia/contratos_fornecedores/6433/09236362000150a1.pdf</t>
  </si>
  <si>
    <t>02.484.419/0001-91</t>
  </si>
  <si>
    <t>PRONTO SOCOR DE FRAT DE CARUARU LTDA SC</t>
  </si>
  <si>
    <t>https://fgh-sistemas.org.br/sistemas/_scriptcase_producao_v9_fgh/file/doc/portal_transparencia/contratos_fornecedores/7065/02484419000191a1.pdf</t>
  </si>
  <si>
    <t>https://fgh-sistemas.org.br/sistemas/_scriptcase_producao_v9_fgh/file/doc/portal_transparencia/contratos_fornecedores/7072/02512303000119a10.pdf</t>
  </si>
  <si>
    <t>32.215.123/0001-36</t>
  </si>
  <si>
    <t>CARVALHO, PEDROSA E PIMENTEL SERVICOS MEDICOS LTDA</t>
  </si>
  <si>
    <t>https://fgh-sistemas.org.br/sistemas/_scriptcase_producao_v9_fgh/file/doc/portal_transparencia/contratos_fornecedores/7152/32215123000136a1.pdf</t>
  </si>
  <si>
    <t>28.230.853/0001-39</t>
  </si>
  <si>
    <t>MAGALHAES, TEIXEIRA, MACEDO E GOMES LTDA</t>
  </si>
  <si>
    <t>https://fgh-sistemas.org.br/sistemas/_scriptcase_producao_v9_fgh/file/doc/portal_transparencia/contratos_fornecedores/7064/28230853000139a1.pdf</t>
  </si>
  <si>
    <t>32.781.152/0001-65</t>
  </si>
  <si>
    <t>MADUREIRA, MACEDO E CIA SERVIÇOS MÉDICOS LTDA</t>
  </si>
  <si>
    <t>https://fgh-sistemas.org.br/sistemas/_scriptcase_producao_v9_fgh/file/doc/portal_transparencia/contratos_fornecedores/7063/32781152000165a1.pdf</t>
  </si>
  <si>
    <t>37.848.593/0001-50</t>
  </si>
  <si>
    <t>M. A. SERVICOS EM SAUDE LTDA</t>
  </si>
  <si>
    <t>https://fgh-sistemas.org.br/sistemas/_scriptcase_producao_v9_fgh/file/doc/portal_transparencia/contratos_fornecedores/7140/37848593000150a1.pdf</t>
  </si>
  <si>
    <t>43.843.356/0001-08</t>
  </si>
  <si>
    <t>SAUDEMED ATIVIDADES MEDICAS LTDA</t>
  </si>
  <si>
    <t>https://fgh-sistemas.org.br/sistemas/_scriptcase_producao_v9_fgh/file/doc/portal_transparencia/contratos_fornecedores/7154/43843356000108a1.pdf</t>
  </si>
  <si>
    <t>24.426.893/0001-08</t>
  </si>
  <si>
    <t>APF SAUDE MAIS LTDA</t>
  </si>
  <si>
    <t>https://fgh-sistemas.org.br/sistemas/_scriptcase_producao_v9_fgh/file/doc/portal_transparencia/contratos_fornecedores/7151/24426893000108a1.pdf</t>
  </si>
  <si>
    <t>7°</t>
  </si>
  <si>
    <t>https://fgh-sistemas.org.br/sistemas/_scriptcase_producao_v9_fgh/file/doc/portal_transparencia/contratos_fornecedores/7358/58752460000156a7.pdf</t>
  </si>
  <si>
    <t>6°</t>
  </si>
  <si>
    <t>https://fgh-sistemas.org.br/sistemas/_scriptcase_producao_v9_fgh/file/doc/portal_transparencia/contratos_fornecedores/7357/58752460000156a6.pdf</t>
  </si>
  <si>
    <t>45.430.849/0001-33</t>
  </si>
  <si>
    <t>EGCM SERVICOS MEDICOS LTDA</t>
  </si>
  <si>
    <t>https://fgh-sistemas.org.br/sistemas/_scriptcase_producao_v9_fgh/file/doc/portal_transparencia/contratos_fornecedores/7376/45430849000133a2.pdf</t>
  </si>
  <si>
    <t>24.428.954/0001-68</t>
  </si>
  <si>
    <t>INSTITUTO PERNAMBUCANO DE ENDOSCOPIA GAS</t>
  </si>
  <si>
    <t>https://fgh-sistemas.org.br/sistemas/_scriptcase_producao_v9_fgh/file/doc/portal_transparencia/contratos_fornecedores/7377/24428954000168a2.pdf</t>
  </si>
  <si>
    <t>49.628.195/0001-08</t>
  </si>
  <si>
    <t>MPR SERVICOS DE DIAGNOSTICOS POR IMAGEM LTDA</t>
  </si>
  <si>
    <t>https://fgh-sistemas.org.br/sistemas/_scriptcase_producao_v9_fgh/file/doc/portal_transparencia/contratos_fornecedores/7482/49628195000108a1.pdf</t>
  </si>
  <si>
    <t>https://fgh-sistemas.org.br/sistemas/_scriptcase_producao_v9_fgh/file/doc/portal_transparencia/contratos_fornecedores/7483/49628195000108a2.pdf</t>
  </si>
  <si>
    <t>https://fgh-sistemas.org.br/sistemas/_scriptcase_producao_v9_fgh/file/doc/portal_transparencia/contratos_fornecedores/7381/49215215000119a2.pdf</t>
  </si>
  <si>
    <t>https://fgh-sistemas.org.br/sistemas/_scriptcase_producao_v9_fgh/file/doc/portal_transparencia/contratos_fornecedores/7382/49215215000119a3.pdf</t>
  </si>
  <si>
    <t>24.801.362/0001-40</t>
  </si>
  <si>
    <t>BRUNO COSMO DA COSTA 69838747220</t>
  </si>
  <si>
    <t>https://fgh-sistemas.org.br/sistemas/_scriptcase_producao_v9_fgh/file/doc/portal_transparencia/contratos_fornecedores/2747/24801362000140a1.pdf</t>
  </si>
  <si>
    <t>1.º</t>
  </si>
  <si>
    <t>https://fgh-sistemas.org.br/sistemas/_scriptcase_producao_v9_fgh/file/doc/portal_transparencia/contratos_fornecedores/6110/45430849000133a1.pdf</t>
  </si>
  <si>
    <t>GASTRO.PE ENDOSCOPIA E COLONOSCOPIA LTDA</t>
  </si>
  <si>
    <t>https://fgh-sistemas.org.br/sistemas/_scriptcase_producao_v9_fgh/file/doc/portal_transparencia/contratos_fornecedores/7378/01050827000172a3.pdf</t>
  </si>
  <si>
    <t>https://fgh-sistemas.org.br/sistemas/_scriptcase_producao_v9_fgh/file/doc/portal_transparencia/contratos_fornecedores/4762/04539279000137a1.pdf</t>
  </si>
  <si>
    <t>https://fgh-sistemas.org.br/sistemas/_scriptcase_producao_v9_fgh/file/doc/portal_transparencia/contratos_fornecedores/7368/24801362000140a1.pdf</t>
  </si>
  <si>
    <t>34.868.465/0001-80</t>
  </si>
  <si>
    <t>INTERSAUDE SERVICOS MEDICOS ESPECIALIZADOS LTDA</t>
  </si>
  <si>
    <t>https://fgh-sistemas.org.br/sistemas/_scriptcase_producao_v9_fgh/file/doc/portal_transparencia/contratos_fornecedores/7557/34868465000180a1.pdf</t>
  </si>
  <si>
    <t>20.515.760/0001-49</t>
  </si>
  <si>
    <t>J B DUTRA SERVICO RADIOLOGICOS EIRILI ME</t>
  </si>
  <si>
    <t>https://fgh-sistemas.org.br/sistemas/_scriptcase_producao_v9_fgh/file/doc/portal_transparencia/contratos_fornecedores/7556/20515760000149a3.pdf</t>
  </si>
  <si>
    <t>24.113.750/0001-38</t>
  </si>
  <si>
    <t>https://fgh-sistemas.org.br/sistemas/_scriptcase_producao_v9_fgh/file/doc/portal_transparencia/contratos_fornecedores/7555/24113750000138a2.pdf</t>
  </si>
  <si>
    <t>17.504.845/0001-17</t>
  </si>
  <si>
    <t>M4 SERVICOS MEDICOS LTDA  ME</t>
  </si>
  <si>
    <t>https://fgh-sistemas.org.br/sistemas/_scriptcase_producao_v9_fgh/file/doc/portal_transparencia/contratos_fornecedores/7554/17504845000117a3.pdf</t>
  </si>
  <si>
    <t>37.954.837/0001-80</t>
  </si>
  <si>
    <t>NEELT SERVICOS MEDICOS LTDA</t>
  </si>
  <si>
    <t>https://fgh-sistemas.org.br/sistemas/_scriptcase_producao_v9_fgh/file/doc/portal_transparencia/contratos_fornecedores/7553/37954837000180a1.pdf</t>
  </si>
  <si>
    <t>49.158.362/0001-02</t>
  </si>
  <si>
    <t>ONIXMED ATIVIDADES MEDICAS LTDA</t>
  </si>
  <si>
    <t>https://fgh-sistemas.org.br/sistemas/_scriptcase_producao_v9_fgh/file/doc/portal_transparencia/contratos_fornecedores/7719/49158362000102a1.pdf</t>
  </si>
  <si>
    <t>45.855.147/0001-00</t>
  </si>
  <si>
    <t>TP &amp; AC SERVICOS MEDICOS LTDA</t>
  </si>
  <si>
    <t>https://fgh-sistemas.org.br/sistemas/_scriptcase_producao_v9_fgh/file/doc/portal_transparencia/contratos_fornecedores/7933/45855147000100a1.pdf</t>
  </si>
  <si>
    <t>49.159.260/0001-01</t>
  </si>
  <si>
    <t>MEDVIDA ATIVIDADES MEDICAS LTDA</t>
  </si>
  <si>
    <t>https://fgh-sistemas.org.br/sistemas/_scriptcase_producao_v9_fgh/file/doc/portal_transparencia/contratos_fornecedores/7932/49159260000101a2.pdf</t>
  </si>
  <si>
    <t>13.261.930/0001-40</t>
  </si>
  <si>
    <t>10.º</t>
  </si>
  <si>
    <t>https://fgh-sistemas.org.br/sistemas/_scriptcase_producao_v9_fgh/file/doc/portal_transparencia/contratos_fornecedores/7931/13261930000140a10.pdf</t>
  </si>
  <si>
    <t>50.321.228/0001-51</t>
  </si>
  <si>
    <t>50.321.228 LEILA ANUNCIADA GONCALVES DA SILVA</t>
  </si>
  <si>
    <t>https://fgh-sistemas.org.br/sistemas/_scriptcase_producao_v9_fgh/file/doc/portal_transparencia/contratos_fornecedores/7944/50321228000151a1.pdf</t>
  </si>
  <si>
    <t>https://fgh-sistemas.org.br/sistemas/_scriptcase_producao_v9_fgh/file/doc/portal_transparencia/contratos_fornecedores/6162/58921792000117a5.pdf</t>
  </si>
  <si>
    <t>19.786.063/0001-43</t>
  </si>
  <si>
    <t>MARINHO E CASTRO SERVIOS INTELIGENTES</t>
  </si>
  <si>
    <t>https://fgh-sistemas.org.br/sistemas/_scriptcase_producao_v9_fgh/file/doc/portal_transparencia/contratos_fornecedores/8221/19786063000143a2.pdf</t>
  </si>
  <si>
    <t>09.071.679/0001-84</t>
  </si>
  <si>
    <t>MARIO DE OLIVEIRA TELECOMUNICACOES ME</t>
  </si>
  <si>
    <t>https://fgh-sistemas.org.br/sistemas/_scriptcase_producao_v9_fgh/file/doc/portal_transparencia/contratos_fornecedores/8136/09071679000184a1.pdf</t>
  </si>
  <si>
    <t>45.384.884/0001-63</t>
  </si>
  <si>
    <t>WEBDOX DO BRASIL LTDA</t>
  </si>
  <si>
    <t>https://fgh-sistemas.org.br/sistemas/_scriptcase_producao_v9_fgh/file/doc/portal_transparencia/contratos_fornecedores/8128/45384884000163a1.pdf</t>
  </si>
  <si>
    <t>https://fgh-sistemas.org.br/sistemas/_scriptcase_producao_v9_fgh/file/doc/portal_transparencia/contratos_fornecedores/8129/45384884000163a2.pdf</t>
  </si>
  <si>
    <t>https://fgh-sistemas.org.br/sistemas/_scriptcase_producao_v9_fgh/file/doc/portal_transparencia/contratos_fornecedores/7691/24801362000140a1.pdf</t>
  </si>
  <si>
    <t>https://fgh-sistemas.org.br/sistemas/_scriptcase_producao_v9_fgh/file/doc/portal_transparencia/contratos_fornecedores/8243/24801362000140a2.pdf</t>
  </si>
  <si>
    <t>https://fgh-sistemas.org.br/sistemas/_scriptcase_producao_v9_fgh/file/doc/portal_transparencia/contratos_fornecedores/4511/24801362000140a3.pdf</t>
  </si>
  <si>
    <t>https://fgh-sistemas.org.br/sistemas/_scriptcase_producao_v9_fgh/file/doc/portal_transparencia/contratos_fornecedores/4773/24801362000140a4.pdf</t>
  </si>
  <si>
    <t>https://fgh-sistemas.org.br/sistemas/_scriptcase_producao_v9_fgh/file/doc/portal_transparencia/contratos_fornecedores/8246/24801362000140a5.pdf</t>
  </si>
  <si>
    <t>https://fgh-sistemas.org.br/sistemas/_scriptcase_producao_v9_fgh/file/doc/portal_transparencia/contratos_fornecedores/6108/26081685000131a6.pdf</t>
  </si>
  <si>
    <t>https://fgh-sistemas.org.br/sistemas/_scriptcase_producao_v9_fgh/file/doc/portal_transparencia/contratos_fornecedores/8366/26081685000131a8.pdf</t>
  </si>
  <si>
    <t>https://fgh-sistemas.org.br/sistemas/_scriptcase_producao_v9_fgh/file/doc/portal_transparencia/contratos_fornecedores/7536/26081685000131a7.pdf</t>
  </si>
  <si>
    <t>https://fgh-sistemas.org.br/sistemas/_scriptcase_producao_v9_fgh/file/doc/portal_transparencia/contratos_fornecedores/8333/11735586000159a5.pdf</t>
  </si>
  <si>
    <t>https://fgh-sistemas.org.br/sistemas/_scriptcase_producao_v9_fgh/file/doc/portal_transparencia/contratos_fornecedores/8383/10229013000190a13.pdf</t>
  </si>
  <si>
    <t>https://fgh-sistemas.org.br/sistemas/_scriptcase_producao_v9_fgh/file/doc/portal_transparencia/contratos_fornecedores/6471/10229013000190a12.pdf</t>
  </si>
  <si>
    <t>LIMPEX - SERVIÇO DE LIMPEZA DE RESERVATÓRIO LTDA</t>
  </si>
  <si>
    <t>https://fgh-sistemas.org.br/sistemas/_scriptcase_producao_v9_fgh/file/doc/portal_transparencia/contratos_fornecedores/8296/11356463000107a1.pdf</t>
  </si>
  <si>
    <t>https://fgh-sistemas.org.br/sistemas/_scriptcase_producao_v9_fgh/file/doc/portal_transparencia/contratos_fornecedores/8256/13409775000329a2.pdf</t>
  </si>
  <si>
    <t>27.208.515/0001-38</t>
  </si>
  <si>
    <t>REDFOX SOLUCOES DIGITAIS LTDA</t>
  </si>
  <si>
    <t>https://fgh-sistemas.org.br/sistemas/_scriptcase_producao_v9_fgh/file/doc/portal_transparencia/contratos_fornecedores/8413/27208515000138a1.pdf</t>
  </si>
  <si>
    <t>https://fgh-sistemas.org.br/sistemas/_scriptcase_producao_v9_fgh/file/doc/portal_transparencia/contratos_fornecedores/8231/10279299000119a1.pdf</t>
  </si>
  <si>
    <t>https://fgh-sistemas.org.br/sistemas/_scriptcase_producao_v9_fgh/file/doc/portal_transparencia/contratos_fornecedores/8373/43843356000108a2.pdf</t>
  </si>
  <si>
    <t>https://fgh-sistemas.org.br/sistemas/_scriptcase_producao_v9_fgh/file/doc/portal_transparencia/contratos_fornecedores/8277/45637249000140a2.pdf</t>
  </si>
  <si>
    <t>https://fgh-sistemas.org.br/sistemas/_scriptcase_producao_v9_fgh/file/doc/portal_transparencia/contratos_fornecedores/7153/49159260000101a1.pdf</t>
  </si>
  <si>
    <t>46.852.548/0001-60</t>
  </si>
  <si>
    <t>CERTMED ATIVIDADES MEDICAS LTDA</t>
  </si>
  <si>
    <t>https://fgh-sistemas.org.br/sistemas/_scriptcase_producao_v9_fgh/file/doc/portal_transparencia/contratos_fornecedores/8452/46852548000160a1.pdf</t>
  </si>
  <si>
    <t>11.733.680/0001-79</t>
  </si>
  <si>
    <t>DAVITA SERVICOS DE NEFROLOGIA BOA VISTA LTDA</t>
  </si>
  <si>
    <t>https://fgh-sistemas.org.br/sistemas/_scriptcase_producao_v9_fgh/file/doc/portal_transparencia/contratos_fornecedores/6329/11733680000179a1.pdf</t>
  </si>
  <si>
    <t>https://fgh-sistemas.org.br/sistemas/_scriptcase_producao_v9_fgh/file/doc/portal_transparencia/contratos_fornecedores/8449/11733680000179a2.pdf</t>
  </si>
  <si>
    <t>12.682.965/0001-90</t>
  </si>
  <si>
    <t>CARDOSO SERVICOS DE JARDINAGENS LTDA</t>
  </si>
  <si>
    <t>https://fgh-sistemas.org.br/sistemas/_scriptcase_producao_v9_fgh/file/doc/portal_transparencia/contratos_fornecedores/8628/12682965000190a1.pdf</t>
  </si>
  <si>
    <t>27.588.134/0001-21</t>
  </si>
  <si>
    <t>EDVALDO SEVERINO SILVA 40341887587</t>
  </si>
  <si>
    <t>https://fgh-sistemas.org.br/sistemas/_scriptcase_producao_v9_fgh/file/doc/portal_transparencia/contratos_fornecedores/2212/27588134000121a1.pdf</t>
  </si>
  <si>
    <t>48.539.793/0001-48</t>
  </si>
  <si>
    <t>EMEDI ESPECIALIDADES MEDICAS E DIAGNOSTICO POR IMAGEM LTDA</t>
  </si>
  <si>
    <t>https://fgh-sistemas.org.br/sistemas/_scriptcase_producao_v9_fgh/file/doc/portal_transparencia/contratos_fornecedores/8563/48539793000148a1.pdf</t>
  </si>
  <si>
    <t>11.356.463/0001-07</t>
  </si>
  <si>
    <t>LIMPEX - SERVICO DE LIMPEZA DE RESERVATORIO LTDA</t>
  </si>
  <si>
    <t>https://fgh-sistemas.org.br/sistemas/_scriptcase_producao_v9_fgh/file/doc/portal_transparencia/contratos_fornecedores/8570/11356463000107a2.pdf</t>
  </si>
  <si>
    <t>https://fgh-sistemas.org.br/sistemas/_scriptcase_producao_v9_fgh/file/doc/portal_transparencia/contratos_fornecedores/8555/43843356000108a3.pdf</t>
  </si>
  <si>
    <t>https://fgh-sistemas.org.br/sistemas/_scriptcase_producao_v9_fgh/file/doc/portal_transparencia/contratos_fornecedores/7242/21891380000171a3.pdf</t>
  </si>
  <si>
    <t>26.217.676/0001-25</t>
  </si>
  <si>
    <t>XAVIER SOBRAL SERV MED OTORR E RADIOLOGI</t>
  </si>
  <si>
    <t>https://fgh-sistemas.org.br/sistemas/_scriptcase_producao_v9_fgh/file/doc/portal_transparencia/contratos_fornecedores/1930/26217676000125a1.pdf</t>
  </si>
  <si>
    <t>11.831.665/0001-63</t>
  </si>
  <si>
    <t>https://fgh-sistemas.org.br/sistemas/_scriptcase_producao_v9_fgh/file/doc/portal_transparencia/contratos_fornecedores/7780/11831665000163a10.pdf</t>
  </si>
  <si>
    <t>https://fgh-sistemas.org.br/sistemas/_scriptcase_producao_v9_fgh/file/doc/portal_transparencia/contratos_fornecedores/6460/24380578002041a8.pdf</t>
  </si>
  <si>
    <t>https://fgh-sistemas.org.br/sistemas/_scriptcase_producao_v9_fgh/file/doc/portal_transparencia/contratos_fornecedores/8784/24380578000421a9.pdf</t>
  </si>
  <si>
    <t>https://fgh-sistemas.org.br/sistemas/_scriptcase_producao_v9_fgh/file/doc/portal_transparencia/contratos_fornecedores/7474/27011871000167a2.pdf</t>
  </si>
  <si>
    <t>07.161.328/0001-39</t>
  </si>
  <si>
    <t>VITALCARDIO COMERCIO E REPRESENTAOES LT</t>
  </si>
  <si>
    <t>https://fgh-sistemas.org.br/sistemas/_scriptcase_producao_v9_fgh/file/doc/portal_transparencia/contratos_fornecedores/2893/07161328000139a3.pdf</t>
  </si>
  <si>
    <t>https://fgh-sistemas.org.br/sistemas/_scriptcase_producao_v9_fgh/file/doc/portal_transparencia/contratos_fornecedores/2891/07161328000139a1.pdf</t>
  </si>
  <si>
    <t>https://fgh-sistemas.org.br/sistemas/_scriptcase_producao_v9_fgh/file/doc/portal_transparencia/contratos_fornecedores/2892/07161328000139a2.pdf</t>
  </si>
  <si>
    <t>BIONEXO S.A.</t>
  </si>
  <si>
    <t>https://fgh-sistemas.org.br/sistemas/_scriptcase_producao_v9_fgh/file/doc/portal_transparencia/contratos_fornecedores/101/04732857000157a1.pdf</t>
  </si>
  <si>
    <t>24.541.527/0001-91</t>
  </si>
  <si>
    <t>CIRURGICA PE LTDA</t>
  </si>
  <si>
    <t>https://fgh-sistemas.org.br/sistemas/_scriptcase_producao_v9_fgh/file/doc/portal_transparencia/contratos_fornecedores/158/24541527000191a1.pdf</t>
  </si>
  <si>
    <t>https://fgh-sistemas.org.br/sistemas/_scriptcase_producao_v9_fgh/file/doc/portal_transparencia/contratos_fornecedores/4013/16783034000130a4.pdf</t>
  </si>
  <si>
    <t>https://fgh-sistemas.org.br/sistemas/_scriptcase_producao_v9_fgh/file/doc/portal_transparencia/contratos_fornecedores/4684/16783034000130a5.pdf</t>
  </si>
  <si>
    <t>https://fgh-sistemas.org.br/sistemas/_scriptcase_producao_v9_fgh/file/doc/portal_transparencia/contratos_fornecedores/1320/16783034000130a3.pdf</t>
  </si>
  <si>
    <t>07.363.764/0001-90</t>
  </si>
  <si>
    <t>TOTVS NORDESTE SOFTWARE LTDA</t>
  </si>
  <si>
    <t>https://fgh-sistemas.org.br/sistemas/_scriptcase_producao_v9_fgh/file/doc/portal_transparencia/contratos_fornecedores/6338/53113791000122p7.pdf</t>
  </si>
  <si>
    <t>https://fgh-sistemas.org.br/sistemas/_scriptcase_producao_v9_fgh/file/doc/portal_transparencia/contratos_fornecedores/6336/53113791000122p5.pdf</t>
  </si>
  <si>
    <t>https://fgh-sistemas.org.br/sistemas/_scriptcase_producao_v9_fgh/file/doc/portal_transparencia/contratos_fornecedores/6335/53113791000122p4.pdf</t>
  </si>
  <si>
    <t>https://fgh-sistemas.org.br/sistemas/_scriptcase_producao_v9_fgh/file/doc/portal_transparencia/contratos_fornecedores/6334/53113791000122p3.pdf</t>
  </si>
  <si>
    <t>https://fgh-sistemas.org.br/sistemas/_scriptcase_producao_v9_fgh/file/doc/portal_transparencia/contratos_fornecedores/6337/53113791000122p6.pdf</t>
  </si>
  <si>
    <t>53.113.791/0012-85</t>
  </si>
  <si>
    <t>TOTVS SA</t>
  </si>
  <si>
    <t>https://fgh-sistemas.org.br/sistemas/_scriptcase_producao_v9_fgh/file/doc/portal_transparencia/contratos_fornecedores/2873/53113791000122p1.pdf</t>
  </si>
  <si>
    <t>https://fgh-sistemas.org.br/sistemas/_scriptcase_producao_v9_fgh/file/doc/portal_transparencia/contratos_fornecedores/2874/53113791000122p2.pdf</t>
  </si>
  <si>
    <t>34.956.188/0001-68</t>
  </si>
  <si>
    <t xml:space="preserve">TELES, FERNANDES E SILVA SERVICOS MEDICOS E HOSPITALARES LTDA </t>
  </si>
  <si>
    <t>https://fgh-sistemas.org.br/sistemas/_scriptcase_producao_v9_fgh/file/doc/portal_transparencia/contratos_fornecedores/7866/34956188000168a1.pdf</t>
  </si>
  <si>
    <t>24.108.006/0001-45</t>
  </si>
  <si>
    <t>T E I SERV DE ENDOSC VIDEOC E NUTRIAO</t>
  </si>
  <si>
    <t>https://fgh-sistemas.org.br/sistemas/_scriptcase_producao_v9_fgh/file/doc/portal_transparencia/contratos_fornecedores/168/24108006000145a1.pdf</t>
  </si>
  <si>
    <t>10.494.886/0001-20</t>
  </si>
  <si>
    <t>SOLUCOES ELETRONICAS LTDA</t>
  </si>
  <si>
    <t>https://fgh-sistemas.org.br/sistemas/_scriptcase_producao_v9_fgh/file/doc/portal_transparencia/contratos_fornecedores/4588/10494886000120a1.pdf</t>
  </si>
  <si>
    <t>07.146.768/0001-17</t>
  </si>
  <si>
    <t>SERV IMAGEM NORDESTE ASSISTENCIA TECNICA</t>
  </si>
  <si>
    <t>https://fgh-sistemas.org.br/sistemas/_scriptcase_producao_v9_fgh/file/doc/portal_transparencia/contratos_fornecedores/6560/07146768000117a8.pdf</t>
  </si>
  <si>
    <t>https://fgh-sistemas.org.br/sistemas/_scriptcase_producao_v9_fgh/file/doc/portal_transparencia/contratos_fornecedores/8556/45637249000140a3.pdf</t>
  </si>
  <si>
    <t>https://fgh-sistemas.org.br/sistemas/_scriptcase_producao_v9_fgh/file/doc/portal_transparencia/contratos_fornecedores/8187/07146768000117a9.pdf</t>
  </si>
  <si>
    <t>18.891.088/0001-44</t>
  </si>
  <si>
    <t>SERVIMAGEM LTDA</t>
  </si>
  <si>
    <t>https://fgh-sistemas.org.br/sistemas/_scriptcase_producao_v9_fgh/file/doc/portal_transparencia/contratos_fornecedores/7241/18891088000144a1.pdf</t>
  </si>
  <si>
    <t>06.212.251/0001-16</t>
  </si>
  <si>
    <t>SET COMERCIO E SERVICOS LTDA</t>
  </si>
  <si>
    <t>https://fgh-sistemas.org.br/sistemas/_scriptcase_producao_v9_fgh/file/doc/portal_transparencia/contratos_fornecedores/98/06212251000116a1.pdf</t>
  </si>
  <si>
    <t>11.736.847/0001-55</t>
  </si>
  <si>
    <t>SANTOS E SIMEAO LTRDA</t>
  </si>
  <si>
    <t>https://fgh-sistemas.org.br/sistemas/_scriptcase_producao_v9_fgh/file/doc/portal_transparencia/contratos_fornecedores/7245/11736847000155a4.pdf</t>
  </si>
  <si>
    <t>https://fgh-sistemas.org.br/sistemas/_scriptcase_producao_v9_fgh/file/doc/portal_transparencia/contratos_fornecedores/8651/09236362000150a4.pdf</t>
  </si>
  <si>
    <t>https://fgh-sistemas.org.br/sistemas/_scriptcase_producao_v9_fgh/file/doc/portal_transparencia/contratos_fornecedores/4589/10494886000120a2.pdf</t>
  </si>
  <si>
    <t>https://fgh-sistemas.org.br/sistemas/_scriptcase_producao_v9_fgh/file/doc/portal_transparencia/contratos_fornecedores/4682/10494886000120a2.1.pdf</t>
  </si>
  <si>
    <t>https://fgh-sistemas.org.br/sistemas/_scriptcase_producao_v9_fgh/file/doc/portal_transparencia/contratos_fornecedores/4683/10494886000120a2.2.pdf</t>
  </si>
  <si>
    <t>23.428.487/0001-03</t>
  </si>
  <si>
    <t>SANTA CRUZ DIAGNOSTICO POR IMAGEM LTDA</t>
  </si>
  <si>
    <t>https://fgh-sistemas.org.br/sistemas/_scriptcase_producao_v9_fgh/file/doc/portal_transparencia/contratos_fornecedores/192/23428487000103a1.pdf</t>
  </si>
  <si>
    <t>15.001.239/0001-53</t>
  </si>
  <si>
    <t>REME ORTOPEDIA LTDA  ME</t>
  </si>
  <si>
    <t>https://fgh-sistemas.org.br/sistemas/_scriptcase_producao_v9_fgh/file/doc/portal_transparencia/contratos_fornecedores/7496/15001239000153a4.pdf</t>
  </si>
  <si>
    <t>https://fgh-sistemas.org.br/sistemas/_scriptcase_producao_v9_fgh/file/doc/portal_transparencia/contratos_fornecedores/6713/10279299000119a3.pdf</t>
  </si>
  <si>
    <t>https://fgh-sistemas.org.br/sistemas/_scriptcase_producao_v9_fgh/file/doc/portal_transparencia/contratos_fornecedores/8823/10279299000119a4.pdf</t>
  </si>
  <si>
    <t>https://fgh-sistemas.org.br/sistemas/_scriptcase_producao_v9_fgh/file/doc/portal_transparencia/contratos_fornecedores/3055/10279299000119a2.pdf</t>
  </si>
  <si>
    <t>24.071.472/0001-01</t>
  </si>
  <si>
    <t>ROMULO DA SILVA FURTADO SER DE PRESTAAO</t>
  </si>
  <si>
    <t>https://fgh-sistemas.org.br/sistemas/_scriptcase_producao_v9_fgh/file/doc/portal_transparencia/contratos_fornecedores/2217/24071472000101a2.pdf</t>
  </si>
  <si>
    <t>24.069.548/0001-56</t>
  </si>
  <si>
    <t>RADIO IMAGEM SERV DE DIAGN POR IMAGEM LT</t>
  </si>
  <si>
    <t>https://fgh-sistemas.org.br/sistemas/_scriptcase_producao_v9_fgh/file/doc/portal_transparencia/contratos_fornecedores/190/24069548000237a1.pdf</t>
  </si>
  <si>
    <t>21.301.936/0001-22</t>
  </si>
  <si>
    <t>RAJ SERVICOS MEDICOS</t>
  </si>
  <si>
    <t>https://fgh-sistemas.org.br/sistemas/_scriptcase_producao_v9_fgh/file/doc/portal_transparencia/contratos_fornecedores/209/21301936000122a1.pdf</t>
  </si>
  <si>
    <t>https://fgh-sistemas.org.br/sistemas/_scriptcase_producao_v9_fgh/file/doc/portal_transparencia/contratos_fornecedores/8554/49158362000102a2.pdf</t>
  </si>
  <si>
    <t>23.660.751/0001-30</t>
  </si>
  <si>
    <t>https://fgh-sistemas.org.br/sistemas/_scriptcase_producao_v9_fgh/file/doc/portal_transparencia/contratos_fornecedores/7244/23660751000130a3.pdf</t>
  </si>
  <si>
    <t>11.529.351/0001-00</t>
  </si>
  <si>
    <t>PANIFICADORA CRUZ CRISTO</t>
  </si>
  <si>
    <t>https://fgh-sistemas.org.br/sistemas/_scriptcase_producao_v9_fgh/file/doc/portal_transparencia/contratos_fornecedores/136/11529351000100a9.pdf</t>
  </si>
  <si>
    <t>https://fgh-sistemas.org.br/sistemas/_scriptcase_producao_v9_fgh/file/doc/portal_transparencia/contratos_fornecedores/131/11529351000100a4.pdf</t>
  </si>
  <si>
    <t>https://fgh-sistemas.org.br/sistemas/_scriptcase_producao_v9_fgh/file/doc/portal_transparencia/contratos_fornecedores/4746/11529351000100a9.pdf</t>
  </si>
  <si>
    <t>https://fgh-sistemas.org.br/sistemas/_scriptcase_producao_v9_fgh/file/doc/portal_transparencia/contratos_fornecedores/134/11529351000100a7.pdf</t>
  </si>
  <si>
    <t>https://fgh-sistemas.org.br/sistemas/_scriptcase_producao_v9_fgh/file/doc/portal_transparencia/contratos_fornecedores/130/11529351000100a3.pdf</t>
  </si>
  <si>
    <t>https://fgh-sistemas.org.br/sistemas/_scriptcase_producao_v9_fgh/file/doc/portal_transparencia/contratos_fornecedores/132/11529351000100a5.pdf</t>
  </si>
  <si>
    <t>https://fgh-sistemas.org.br/sistemas/_scriptcase_producao_v9_fgh/file/doc/portal_transparencia/contratos_fornecedores/133/11529351000100a6.pdf</t>
  </si>
  <si>
    <t>https://fgh-sistemas.org.br/sistemas/_scriptcase_producao_v9_fgh/file/doc/portal_transparencia/contratos_fornecedores/135/11529351000100a8.pdf</t>
  </si>
  <si>
    <t>https://fgh-sistemas.org.br/sistemas/_scriptcase_producao_v9_fgh/file/doc/portal_transparencia/contratos_fornecedores/1600/11529351000100a3.pdf</t>
  </si>
  <si>
    <t>https://fgh-sistemas.org.br/sistemas/_scriptcase_producao_v9_fgh/file/doc/portal_transparencia/contratos_fornecedores/141/11529351000100a15.pdf</t>
  </si>
  <si>
    <t>https://fgh-sistemas.org.br/sistemas/_scriptcase_producao_v9_fgh/file/doc/portal_transparencia/contratos_fornecedores/140/11529351000100a14.pdf</t>
  </si>
  <si>
    <t>https://fgh-sistemas.org.br/sistemas/_scriptcase_producao_v9_fgh/file/doc/portal_transparencia/contratos_fornecedores/128/11529351000100a1.pdf</t>
  </si>
  <si>
    <t>https://fgh-sistemas.org.br/sistemas/_scriptcase_producao_v9_fgh/file/doc/portal_transparencia/contratos_fornecedores/137/11529351000100a10.pdf</t>
  </si>
  <si>
    <t>https://fgh-sistemas.org.br/sistemas/_scriptcase_producao_v9_fgh/file/doc/portal_transparencia/contratos_fornecedores/1598/11529351000100a1.pdf</t>
  </si>
  <si>
    <t>https://fgh-sistemas.org.br/sistemas/_scriptcase_producao_v9_fgh/file/doc/portal_transparencia/contratos_fornecedores/138/11529351000100a12.pdf</t>
  </si>
  <si>
    <t>05.663.709/0001-90</t>
  </si>
  <si>
    <t>PROMULT BRASIL DISTRIBUIDORA E C</t>
  </si>
  <si>
    <t>https://fgh-sistemas.org.br/sistemas/_scriptcase_producao_v9_fgh/file/doc/portal_transparencia/contratos_fornecedores/2718/05663709000190a1.pdf</t>
  </si>
  <si>
    <t>41.249.434/0001-07</t>
  </si>
  <si>
    <t>PROSMED PRODUTOS MEDICOS LTDA</t>
  </si>
  <si>
    <t>https://fgh-sistemas.org.br/sistemas/_scriptcase_producao_v9_fgh/file/doc/portal_transparencia/contratos_fornecedores/6630/41249434000107a1.pdf</t>
  </si>
  <si>
    <t>18.004.596/0001-63</t>
  </si>
  <si>
    <t>PS DE VASCONCELOS MARQUES ME</t>
  </si>
  <si>
    <t>https://fgh-sistemas.org.br/sistemas/_scriptcase_producao_v9_fgh/file/doc/portal_transparencia/contratos_fornecedores/2246/18004596000163a1.pdf</t>
  </si>
  <si>
    <t>https://fgh-sistemas.org.br/sistemas/_scriptcase_producao_v9_fgh/file/doc/portal_transparencia/contratos_fornecedores/129/11529351000100a2.pdf</t>
  </si>
  <si>
    <t>https://fgh-sistemas.org.br/sistemas/_scriptcase_producao_v9_fgh/file/doc/portal_transparencia/contratos_fornecedores/1599/11529351000100a2.pdf</t>
  </si>
  <si>
    <t>https://fgh-sistemas.org.br/sistemas/_scriptcase_producao_v9_fgh/file/doc/portal_transparencia/contratos_fornecedores/2581/18004596000163a2.pdf</t>
  </si>
  <si>
    <t>https://fgh-sistemas.org.br/sistemas/_scriptcase_producao_v9_fgh/file/doc/portal_transparencia/contratos_fornecedores/139/11529351000100a13.pdf</t>
  </si>
  <si>
    <t>https://fgh-sistemas.org.br/sistemas/_scriptcase_producao_v9_fgh/file/doc/portal_transparencia/contratos_fornecedores/8534/02512303000119a11.pdf</t>
  </si>
  <si>
    <t>08.084.394/0001-15</t>
  </si>
  <si>
    <t>NEFROCLINICA</t>
  </si>
  <si>
    <t>https://fgh-sistemas.org.br/sistemas/_scriptcase_producao_v9_fgh/file/doc/portal_transparencia/contratos_fornecedores/8552/49159260000101a4.pdf</t>
  </si>
  <si>
    <t>https://fgh-sistemas.org.br/sistemas/_scriptcase_producao_v9_fgh/file/doc/portal_transparencia/contratos_fornecedores/8440/49159260000101a3.pdf</t>
  </si>
  <si>
    <t>14.945.965/0001-61</t>
  </si>
  <si>
    <t>https://fgh-sistemas.org.br/sistemas/_scriptcase_producao_v9_fgh/file/doc/portal_transparencia/contratos_fornecedores/7495/14945965000161a3.pdf</t>
  </si>
  <si>
    <t>https://fgh-sistemas.org.br/sistemas/_scriptcase_producao_v9_fgh/file/doc/portal_transparencia/contratos_fornecedores/7863/49628195000108a3.pdf</t>
  </si>
  <si>
    <t>92.306.257/0007-80</t>
  </si>
  <si>
    <t>MV INFORMATICA NORDESTE LTDA</t>
  </si>
  <si>
    <t>https://fgh-sistemas.org.br/sistemas/_scriptcase_producao_v9_fgh/file/doc/portal_transparencia/contratos_fornecedores/6881/92306257000780a5.pdf</t>
  </si>
  <si>
    <t>https://fgh-sistemas.org.br/sistemas/_scriptcase_producao_v9_fgh/file/doc/portal_transparencia/contratos_fornecedores/8702/52355127000127a1.pdf</t>
  </si>
  <si>
    <t>52.355.127/0001-27</t>
  </si>
  <si>
    <t>MASTERMED PE III GESTÃO MÉDICA LTDA</t>
  </si>
  <si>
    <t>https://fgh-sistemas.org.br/sistemas/_scriptcase_producao_v9_fgh/file/doc/portal_transparencia/contratos_fornecedores/2863/10779833000156a1.pdf</t>
  </si>
  <si>
    <t>10.779.833/0001-56</t>
  </si>
  <si>
    <t>MEDICAL MERCANTIL DE APAR MED LTDA</t>
  </si>
  <si>
    <t>https://fgh-sistemas.org.br/sistemas/_scriptcase_producao_v9_fgh/file/doc/portal_transparencia/contratos_fornecedores/7472/45599517000187a1.pdf</t>
  </si>
  <si>
    <t>45.599.517/0001-87</t>
  </si>
  <si>
    <t>MLN SERVICOS MEDICOS LTDA</t>
  </si>
  <si>
    <t>https://fgh-sistemas.org.br/sistemas/_scriptcase_producao_v9_fgh/file/doc/portal_transparencia/contratos_fornecedores/180/24259914000130a1.pdf</t>
  </si>
  <si>
    <t>24.259.914/0001-30</t>
  </si>
  <si>
    <t>MOTA RADIOLOGIA INTERV DIAG POR IMAGEM</t>
  </si>
  <si>
    <t>https://fgh-sistemas.org.br/sistemas/_scriptcase_producao_v9_fgh/file/doc/portal_transparencia/contratos_fornecedores/6561/22940455000120a2.pdf</t>
  </si>
  <si>
    <t>22.940.455/0001-20</t>
  </si>
  <si>
    <t>MOURA E MELO COMERCIO E SERVICOS LTDA ME</t>
  </si>
  <si>
    <t>https://fgh-sistemas.org.br/sistemas/_scriptcase_producao_v9_fgh/file/doc/portal_transparencia/contratos_fornecedores/1845/24259914000130a2.pdf</t>
  </si>
  <si>
    <t>12.044.768/0001-46</t>
  </si>
  <si>
    <t>M&amp;M SERVICOS MEDICOS LTDA</t>
  </si>
  <si>
    <t>https://fgh-sistemas.org.br/sistemas/_scriptcase_producao_v9_fgh/file/doc/portal_transparencia/contratos_fornecedores/165/12044768000146a1.pdf</t>
  </si>
  <si>
    <t>https://fgh-sistemas.org.br/sistemas/_scriptcase_producao_v9_fgh/file/doc/portal_transparencia/contratos_fornecedores/6107/19786063000143a1.pdf</t>
  </si>
  <si>
    <t>https://fgh-sistemas.org.br/sistemas/_scriptcase_producao_v9_fgh/file/doc/portal_transparencia/contratos_fornecedores/1837/12044768000146a3.pdf</t>
  </si>
  <si>
    <t>https://fgh-sistemas.org.br/sistemas/_scriptcase_producao_v9_fgh/file/doc/portal_transparencia/contratos_fornecedores/166/12044768000146a2.pdf</t>
  </si>
  <si>
    <t>26.245.293/0001-60</t>
  </si>
  <si>
    <t>LS PERNAMBUCO ASSISTENCIA MEDICA</t>
  </si>
  <si>
    <t>https://fgh-sistemas.org.br/sistemas/_scriptcase_producao_v9_fgh/file/doc/portal_transparencia/contratos_fornecedores/7471/26245293000160a1.pdf</t>
  </si>
  <si>
    <t>18.243.018/0001-80</t>
  </si>
  <si>
    <t>LAFAYETTE E MESQUITA ORTOPEDIA LTDAME</t>
  </si>
  <si>
    <t>https://fgh-sistemas.org.br/sistemas/_scriptcase_producao_v9_fgh/file/doc/portal_transparencia/contratos_fornecedores/1824/18243018000180a3.pdf</t>
  </si>
  <si>
    <t>27.814.653/0001-60</t>
  </si>
  <si>
    <t>LUMI CONSULTORIA E SERVIOS LTDA</t>
  </si>
  <si>
    <t>https://fgh-sistemas.org.br/sistemas/_scriptcase_producao_v9_fgh/file/doc/portal_transparencia/contratos_fornecedores/4015/27814653000160a3.pdf</t>
  </si>
  <si>
    <t>https://fgh-sistemas.org.br/sistemas/_scriptcase_producao_v9_fgh/file/doc/portal_transparencia/contratos_fornecedores/8611/41406049000126a2.pdf</t>
  </si>
  <si>
    <t>https://fgh-sistemas.org.br/sistemas/_scriptcase_producao_v9_fgh/file/doc/portal_transparencia/contratos_fornecedores/3054/27814653000160a2.pdf</t>
  </si>
  <si>
    <t>https://fgh-sistemas.org.br/sistemas/_scriptcase_producao_v9_fgh/file/doc/portal_transparencia/contratos_fornecedores/229/18243018000180a1.pdf</t>
  </si>
  <si>
    <t>19.448.864/0001-07</t>
  </si>
  <si>
    <t>LAPAROVIEW COMERCIO E SERVICO DE MATERIAL MEDICO E HOSPITALAR LTDA</t>
  </si>
  <si>
    <t>https://fgh-sistemas.org.br/sistemas/_scriptcase_producao_v9_fgh/file/doc/portal_transparencia/contratos_fornecedores/2866/19448864000107a1.pdf</t>
  </si>
  <si>
    <t>https://fgh-sistemas.org.br/sistemas/_scriptcase_producao_v9_fgh/file/doc/portal_transparencia/contratos_fornecedores/230/18243018000180a2.pdf</t>
  </si>
  <si>
    <t>24.566.993/0001-21</t>
  </si>
  <si>
    <t>H&amp;CARE BRASIL COMERCIO DE PRODUTOS HOSPITALARES EIRELI</t>
  </si>
  <si>
    <t>https://fgh-sistemas.org.br/sistemas/_scriptcase_producao_v9_fgh/file/doc/portal_transparencia/contratos_fornecedores/6461/24566993000121a1.pdf</t>
  </si>
  <si>
    <t>10.564.953/0001-36</t>
  </si>
  <si>
    <t>HEMOPE</t>
  </si>
  <si>
    <t>https://fgh-sistemas.org.br/sistemas/_scriptcase_producao_v9_fgh/file/doc/portal_transparencia/contratos_fornecedores/5658/10564953000136a1.pdf</t>
  </si>
  <si>
    <t>22.681.873/0001-40</t>
  </si>
  <si>
    <t>IMAGEM CLINICA DE IMAGEM SC</t>
  </si>
  <si>
    <t>https://fgh-sistemas.org.br/sistemas/_scriptcase_producao_v9_fgh/file/doc/portal_transparencia/contratos_fornecedores/202/22681873000140a1.pdf</t>
  </si>
  <si>
    <t>24.541.960/0001-27</t>
  </si>
  <si>
    <t>IMAGEMED SERVICOS MEDICOS LTDA</t>
  </si>
  <si>
    <t>https://fgh-sistemas.org.br/sistemas/_scriptcase_producao_v9_fgh/file/doc/portal_transparencia/contratos_fornecedores/2667/24541960000127a1.pdf</t>
  </si>
  <si>
    <t>https://fgh-sistemas.org.br/sistemas/_scriptcase_producao_v9_fgh/file/doc/portal_transparencia/contratos_fornecedores/5819/24884275000101a5.pdf</t>
  </si>
  <si>
    <t>https://fgh-sistemas.org.br/sistemas/_scriptcase_producao_v9_fgh/file/doc/portal_transparencia/contratos_fornecedores/1932/22681873000140a2.pdf</t>
  </si>
  <si>
    <t>https://fgh-sistemas.org.br/sistemas/_scriptcase_producao_v9_fgh/file/doc/portal_transparencia/contratos_fornecedores/2668/24541960000127a2.pdf</t>
  </si>
  <si>
    <t>08.064.651/0001-57</t>
  </si>
  <si>
    <t>HIPER PADARIA AZUL MAR LTDA</t>
  </si>
  <si>
    <t>https://fgh-sistemas.org.br/sistemas/_scriptcase_producao_v9_fgh/file/doc/portal_transparencia/contratos_fornecedores/3886/08064651000157a1.pdf</t>
  </si>
  <si>
    <t>47.993.782/0001-70</t>
  </si>
  <si>
    <t>GDCR SERVICOS MEDICOS LTDA</t>
  </si>
  <si>
    <t>https://fgh-sistemas.org.br/sistemas/_scriptcase_producao_v9_fgh/file/doc/portal_transparencia/contratos_fornecedores/7473/47993782000170a1.pdf</t>
  </si>
  <si>
    <t>https://fgh-sistemas.org.br/sistemas/_scriptcase_producao_v9_fgh/file/doc/portal_transparencia/contratos_fornecedores/8840/04236064000147a2.pdf</t>
  </si>
  <si>
    <t>https://fgh-sistemas.org.br/sistemas/_scriptcase_producao_v9_fgh/file/doc/portal_transparencia/contratos_fornecedores/8553/45735127000197a2.pdf</t>
  </si>
  <si>
    <t>26.211.653/0001-03</t>
  </si>
  <si>
    <t>GUELFER CAMPOS SERVICOS MEDICOS EIRELI</t>
  </si>
  <si>
    <t>https://fgh-sistemas.org.br/sistemas/_scriptcase_producao_v9_fgh/file/doc/portal_transparencia/contratos_fornecedores/7475/26211653000103a3.pdf</t>
  </si>
  <si>
    <t>23.064.331/0001-90</t>
  </si>
  <si>
    <t>FLOWTI TECNOLOGIA LTDA</t>
  </si>
  <si>
    <t>https://fgh-sistemas.org.br/sistemas/_scriptcase_producao_v9_fgh/file/doc/portal_transparencia/contratos_fornecedores/7697/05401067000151a2.pdf</t>
  </si>
  <si>
    <t>https://fgh-sistemas.org.br/sistemas/_scriptcase_producao_v9_fgh/file/doc/portal_transparencia/contratos_fornecedores/8863/23064331000190a2(unificação).pdf</t>
  </si>
  <si>
    <t>https://fgh-sistemas.org.br/sistemas/_scriptcase_producao_v9_fgh/file/doc/portal_transparencia/contratos_fornecedores/7696/05401067000151a1(unificação).pdf</t>
  </si>
  <si>
    <t>https://fgh-sistemas.org.br/sistemas/_scriptcase_producao_v9_fgh/file/doc/portal_transparencia/contratos_fornecedores/6631/05401067000151a1.pdf</t>
  </si>
  <si>
    <t>20.966.373/0001-29</t>
  </si>
  <si>
    <t>FMJ SAUDE LTDA ME</t>
  </si>
  <si>
    <t>https://fgh-sistemas.org.br/sistemas/_scriptcase_producao_v9_fgh/file/doc/portal_transparencia/contratos_fornecedores/7781/20966373000129a1.pdf</t>
  </si>
  <si>
    <t>01.545.203/0001-26</t>
  </si>
  <si>
    <t>https://fgh-sistemas.org.br/sistemas/_scriptcase_producao_v9_fgh/file/doc/portal_transparencia/contratos_fornecedores/4019/01545203000126a12.pdf</t>
  </si>
  <si>
    <t>https://fgh-sistemas.org.br/sistemas/_scriptcase_producao_v9_fgh/file/doc/portal_transparencia/contratos_fornecedores/6559/00028986001694a5.pdf</t>
  </si>
  <si>
    <t>17.138.610/0001-59</t>
  </si>
  <si>
    <t>EJADE SERV E PARTICIPACOES LTDA</t>
  </si>
  <si>
    <t>https://fgh-sistemas.org.br/sistemas/_scriptcase_producao_v9_fgh/file/doc/portal_transparencia/contratos_fornecedores/153/17138610000159a1.pdf</t>
  </si>
  <si>
    <t>https://fgh-sistemas.org.br/sistemas/_scriptcase_producao_v9_fgh/file/doc/portal_transparencia/contratos_fornecedores/1833/17138610000159a2.pdf</t>
  </si>
  <si>
    <t>49.941.652/0001-10</t>
  </si>
  <si>
    <t>DUILIO &amp; MARCIA SERVICOS MEDICOS LTDA</t>
  </si>
  <si>
    <t>https://fgh-sistemas.org.br/sistemas/_scriptcase_producao_v9_fgh/file/doc/portal_transparencia/contratos_fornecedores/7251/49941652000110a1.pdf</t>
  </si>
  <si>
    <t>13.041.826/0001-40</t>
  </si>
  <si>
    <t>EDRL SERVICOS MEDICOS E DE RADIOLOGIA LTDA</t>
  </si>
  <si>
    <t>https://fgh-sistemas.org.br/sistemas/_scriptcase_producao_v9_fgh/file/doc/portal_transparencia/contratos_fornecedores/196/13041826000140a1.pdf</t>
  </si>
  <si>
    <t>69.952.299/0001-80</t>
  </si>
  <si>
    <t>AGROLAB ANALISES AMBIENTAIS LTDA</t>
  </si>
  <si>
    <t>https://fgh-sistemas.org.br/sistemas/_scriptcase_producao_v9_fgh/file/doc/portal_transparencia/contratos_fornecedores/43/69952299000180a2.pdf</t>
  </si>
  <si>
    <t>https://fgh-sistemas.org.br/sistemas/_scriptcase_producao_v9_fgh/file/doc/portal_transparencia/contratos_fornecedores/42/69952299000180a1.pdf</t>
  </si>
  <si>
    <t>https://fgh-sistemas.org.br/sistemas/_scriptcase_producao_v9_fgh/file/doc/portal_transparencia/contratos_fornecedores/2352/69952299000180a6.pdf</t>
  </si>
  <si>
    <t>https://fgh-sistemas.org.br/sistemas/_scriptcase_producao_v9_fgh/file/doc/portal_transparencia/contratos_fornecedores/45/69952299000180a4.pdf</t>
  </si>
  <si>
    <t>https://fgh-sistemas.org.br/sistemas/_scriptcase_producao_v9_fgh/file/doc/portal_transparencia/contratos_fornecedores/46/69952299000180a5.pdf</t>
  </si>
  <si>
    <t>https://fgh-sistemas.org.br/sistemas/_scriptcase_producao_v9_fgh/file/doc/portal_transparencia/contratos_fornecedores/44/69952299000180a3.pdf</t>
  </si>
  <si>
    <t>00.331.788/0001-19</t>
  </si>
  <si>
    <t>AIR LIQUIDE BRASIL LTDA</t>
  </si>
  <si>
    <t>https://fgh-sistemas.org.br/sistemas/_scriptcase_producao_v9_fgh/file/doc/portal_transparencia/contratos_fornecedores/2579/00331788000119a2.6.pdf</t>
  </si>
  <si>
    <t>https://fgh-sistemas.org.br/sistemas/_scriptcase_producao_v9_fgh/file/doc/portal_transparencia/contratos_fornecedores/2316/00331788000119a2.1.pdf</t>
  </si>
  <si>
    <t>https://fgh-sistemas.org.br/sistemas/_scriptcase_producao_v9_fgh/file/doc/portal_transparencia/contratos_fornecedores/2317/00331788000119a2.2.pdf</t>
  </si>
  <si>
    <t>https://fgh-sistemas.org.br/sistemas/_scriptcase_producao_v9_fgh/file/doc/portal_transparencia/contratos_fornecedores/2318/00331788000119a2.3.pdf</t>
  </si>
  <si>
    <t>https://fgh-sistemas.org.br/sistemas/_scriptcase_producao_v9_fgh/file/doc/portal_transparencia/contratos_fornecedores/2319/00331788000119a2.4.pdf</t>
  </si>
  <si>
    <t>https://fgh-sistemas.org.br/sistemas/_scriptcase_producao_v9_fgh/file/doc/portal_transparencia/contratos_fornecedores/2320/00331788000119a2.5.pdf</t>
  </si>
  <si>
    <t>https://fgh-sistemas.org.br/sistemas/_scriptcase_producao_v9_fgh/file/doc/portal_transparencia/contratos_fornecedores/39/00331788000119a1.1.pdf</t>
  </si>
  <si>
    <t>https://fgh-sistemas.org.br/sistemas/_scriptcase_producao_v9_fgh/file/doc/portal_transparencia/contratos_fornecedores/40/00331788000119a1.2.pdf</t>
  </si>
  <si>
    <t>https://fgh-sistemas.org.br/sistemas/_scriptcase_producao_v9_fgh/file/doc/portal_transparencia/contratos_fornecedores/2578/00331788000119a1.6.pdf</t>
  </si>
  <si>
    <t>https://fgh-sistemas.org.br/sistemas/_scriptcase_producao_v9_fgh/file/doc/portal_transparencia/contratos_fornecedores/1805/00331788000119a1.3.pdf</t>
  </si>
  <si>
    <t>https://fgh-sistemas.org.br/sistemas/_scriptcase_producao_v9_fgh/file/doc/portal_transparencia/contratos_fornecedores/1806/00331788000119a1.4.pdf</t>
  </si>
  <si>
    <t>https://fgh-sistemas.org.br/sistemas/_scriptcase_producao_v9_fgh/file/doc/portal_transparencia/contratos_fornecedores/1807/00331788000119a1.5.pdf</t>
  </si>
  <si>
    <t>https://fgh-sistemas.org.br/sistemas/_scriptcase_producao_v9_fgh/file/doc/portal_transparencia/contratos_fornecedores/7662/00331788000119a8.2.pdf</t>
  </si>
  <si>
    <t>https://fgh-sistemas.org.br/sistemas/_scriptcase_producao_v9_fgh/file/doc/portal_transparencia/contratos_fornecedores/8816/00331788000119a9.2.pdf</t>
  </si>
  <si>
    <t>https://fgh-sistemas.org.br/sistemas/_scriptcase_producao_v9_fgh/file/doc/portal_transparencia/contratos_fornecedores/8815/00331788000119a9.1.pdf</t>
  </si>
  <si>
    <t>https://fgh-sistemas.org.br/sistemas/_scriptcase_producao_v9_fgh/file/doc/portal_transparencia/contratos_fornecedores/7730/00331788000119a8.1.pdf</t>
  </si>
  <si>
    <t>https://fgh-sistemas.org.br/sistemas/_scriptcase_producao_v9_fgh/file/doc/portal_transparencia/contratos_fornecedores/7661/00331788000119a7.2.pdf</t>
  </si>
  <si>
    <t>https://fgh-sistemas.org.br/sistemas/_scriptcase_producao_v9_fgh/file/doc/portal_transparencia/contratos_fornecedores/7660/00331788000119a7.1.pdf</t>
  </si>
  <si>
    <t>08.709.901/0001-69</t>
  </si>
  <si>
    <t>ANDRADE LOCACAO DE VEICULOS LTDA</t>
  </si>
  <si>
    <t>https://fgh-sistemas.org.br/sistemas/_scriptcase_producao_v9_fgh/file/doc/portal_transparencia/contratos_fornecedores/1326/08709901000169a1.pdf</t>
  </si>
  <si>
    <t>20.815.377/0001-06</t>
  </si>
  <si>
    <t>APOIO DIAGNOSTICO POR IMAGEM LTDA</t>
  </si>
  <si>
    <t>https://fgh-sistemas.org.br/sistemas/_scriptcase_producao_v9_fgh/file/doc/portal_transparencia/contratos_fornecedores/1426/20815377000106a1.pdf</t>
  </si>
  <si>
    <t>04.911.534/0001-20</t>
  </si>
  <si>
    <t>ASCONSULTORIA E GESTAO EMPRESARIAL LTDA</t>
  </si>
  <si>
    <t>https://fgh-sistemas.org.br/sistemas/_scriptcase_producao_v9_fgh/file/doc/portal_transparencia/contratos_fornecedores/1423/04911534000120a1.pdf</t>
  </si>
  <si>
    <t>07.256.424/0001-60</t>
  </si>
  <si>
    <t>BEM ESTAR CLINICA E DIAGNOSTICO LTDA</t>
  </si>
  <si>
    <t>https://fgh-sistemas.org.br/sistemas/_scriptcase_producao_v9_fgh/file/doc/portal_transparencia/contratos_fornecedores/1928/07256424000160a1.pdf</t>
  </si>
  <si>
    <t>https://fgh-sistemas.org.br/sistemas/_scriptcase_producao_v9_fgh/file/doc/portal_transparencia/contratos_fornecedores/1319/16783034000130a2.pdf</t>
  </si>
  <si>
    <t>https://fgh-sistemas.org.br/sistemas/_scriptcase_producao_v9_fgh/file/doc/portal_transparencia/contratos_fornecedores/8753/24801362000140a5.pdf</t>
  </si>
  <si>
    <t>https://fgh-sistemas.org.br/sistemas/_scriptcase_producao_v9_fgh/file/doc/portal_transparencia/contratos_fornecedores/7535/04488986000141a3.pdf</t>
  </si>
  <si>
    <t>28.388.416/0001-48</t>
  </si>
  <si>
    <t>CAMPOS E VIEIRA ENDOSCOPIA DIGESTIVA LTDA</t>
  </si>
  <si>
    <t>https://fgh-sistemas.org.br/sistemas/_scriptcase_producao_v9_fgh/file/doc/portal_transparencia/contratos_fornecedores/1868/28388416000148a1.pdf</t>
  </si>
  <si>
    <t>38.823.495/0001-21</t>
  </si>
  <si>
    <t>CENTRALMED ATIVIDADES MEDICAS LTDA</t>
  </si>
  <si>
    <t>https://fgh-sistemas.org.br/sistemas/_scriptcase_producao_v9_fgh/file/doc/portal_transparencia/contratos_fornecedores/6893/38823495000121a1.pdf</t>
  </si>
  <si>
    <t>10.411.765/0001-78</t>
  </si>
  <si>
    <t>CDHJM SERVICOS MEDICOS LTDA</t>
  </si>
  <si>
    <t>https://fgh-sistemas.org.br/sistemas/_scriptcase_producao_v9_fgh/file/doc/portal_transparencia/contratos_fornecedores/7779/10411765000178a10.pdf</t>
  </si>
  <si>
    <t>https://fgh-sistemas.org.br/sistemas/_scriptcase_producao_v9_fgh/file/doc/portal_transparencia/contratos_fornecedores/1929/24541527000191a2.pdf</t>
  </si>
  <si>
    <t>11.187.085/0001-85</t>
  </si>
  <si>
    <t>COOPERATIVA DOS MEDICOS ANESTESIOLOGISTA</t>
  </si>
  <si>
    <t>https://fgh-sistemas.org.br/sistemas/_scriptcase_producao_v9_fgh/file/doc/portal_transparencia/contratos_fornecedores/8046/11187085000185a2.pdf</t>
  </si>
  <si>
    <t>https://fgh-sistemas.org.br/sistemas/_scriptcase_producao_v9_fgh/file/doc/portal_transparencia/contratos_fornecedores/7864/24157280000104a2.pdf</t>
  </si>
  <si>
    <t>22.914.942/0001-18</t>
  </si>
  <si>
    <t>DANILO JOSE V PEREIRA SERV DE PRES MEDI</t>
  </si>
  <si>
    <t>https://fgh-sistemas.org.br/sistemas/_scriptcase_producao_v9_fgh/file/doc/portal_transparencia/contratos_fornecedores/1830/22914942000118a2.pdf</t>
  </si>
  <si>
    <t>https://fgh-sistemas.org.br/sistemas/_scriptcase_producao_v9_fgh/file/doc/portal_transparencia/contratos_fornecedores/151/22914942000118a1.pdf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</si>
</sst>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yleidem/Desktop/Leda%20Muniz/UNIDADES/HMA/2026/ANEXOS%20HMA%2001.2026/PCF%20JAN..2026%20-%20HOSPITAL%20MIGUEL%20ARRAES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E1" zoomScale="80" zoomScaleNormal="80" workbookViewId="0">
      <selection activeCell="F7" sqref="F7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9039744000275</v>
      </c>
      <c r="B2" s="3" t="s">
        <v>9</v>
      </c>
      <c r="C2" s="4">
        <v>11863530000180</v>
      </c>
      <c r="D2" s="5" t="s">
        <v>10</v>
      </c>
      <c r="E2" s="6" t="s">
        <v>11</v>
      </c>
      <c r="F2" s="7">
        <v>43129</v>
      </c>
      <c r="G2" s="7" t="s">
        <v>12</v>
      </c>
      <c r="H2" s="8">
        <v>25295.93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9039744000275</v>
      </c>
      <c r="B3" s="3" t="s">
        <v>9</v>
      </c>
      <c r="C3" s="4">
        <v>11863530000180</v>
      </c>
      <c r="D3" s="5" t="s">
        <v>10</v>
      </c>
      <c r="E3" s="6" t="s">
        <v>14</v>
      </c>
      <c r="F3" s="7">
        <v>44012</v>
      </c>
      <c r="G3" s="7" t="s">
        <v>12</v>
      </c>
      <c r="H3" s="8">
        <v>32170.42</v>
      </c>
      <c r="I3" s="9" t="s">
        <v>15</v>
      </c>
    </row>
    <row r="4" spans="1:9" ht="21" customHeight="1" x14ac:dyDescent="0.25">
      <c r="A4" s="2">
        <f>IFERROR(VLOOKUP(B4,'[1]DADOS (OCULTAR)'!$Q$3:$S$136,3,0),"")</f>
        <v>9039744000275</v>
      </c>
      <c r="B4" s="3" t="s">
        <v>9</v>
      </c>
      <c r="C4" s="4">
        <v>3390967000115</v>
      </c>
      <c r="D4" s="5" t="s">
        <v>16</v>
      </c>
      <c r="E4" s="6" t="s">
        <v>11</v>
      </c>
      <c r="F4" s="7">
        <v>40513</v>
      </c>
      <c r="G4" s="7" t="s">
        <v>12</v>
      </c>
      <c r="H4" s="8">
        <v>1270</v>
      </c>
      <c r="I4" s="9" t="s">
        <v>17</v>
      </c>
    </row>
    <row r="5" spans="1:9" ht="21" customHeight="1" x14ac:dyDescent="0.25">
      <c r="A5" s="2">
        <f>IFERROR(VLOOKUP(B5,'[1]DADOS (OCULTAR)'!$Q$3:$S$136,3,0),"")</f>
        <v>9039744000275</v>
      </c>
      <c r="B5" s="3" t="s">
        <v>9</v>
      </c>
      <c r="C5" s="4">
        <v>3390967000115</v>
      </c>
      <c r="D5" s="5" t="s">
        <v>16</v>
      </c>
      <c r="E5" s="6" t="s">
        <v>14</v>
      </c>
      <c r="F5" s="7">
        <v>41307</v>
      </c>
      <c r="G5" s="7" t="s">
        <v>12</v>
      </c>
      <c r="H5" s="8">
        <v>483.33</v>
      </c>
      <c r="I5" s="9" t="s">
        <v>18</v>
      </c>
    </row>
    <row r="6" spans="1:9" ht="21" customHeight="1" x14ac:dyDescent="0.25">
      <c r="A6" s="2">
        <f>IFERROR(VLOOKUP(B6,'[1]DADOS (OCULTAR)'!$Q$3:$S$136,3,0),"")</f>
        <v>9039744000275</v>
      </c>
      <c r="B6" s="3" t="s">
        <v>9</v>
      </c>
      <c r="C6" s="4">
        <v>3390967000115</v>
      </c>
      <c r="D6" s="5" t="s">
        <v>16</v>
      </c>
      <c r="E6" s="6" t="s">
        <v>19</v>
      </c>
      <c r="F6" s="7">
        <v>41673</v>
      </c>
      <c r="G6" s="7" t="s">
        <v>12</v>
      </c>
      <c r="H6" s="8">
        <v>369.35</v>
      </c>
      <c r="I6" s="9" t="s">
        <v>20</v>
      </c>
    </row>
    <row r="7" spans="1:9" ht="21" customHeight="1" x14ac:dyDescent="0.25">
      <c r="A7" s="2">
        <f>IFERROR(VLOOKUP(B7,'[1]DADOS (OCULTAR)'!$Q$3:$S$136,3,0),"")</f>
        <v>9039744000275</v>
      </c>
      <c r="B7" s="3" t="s">
        <v>9</v>
      </c>
      <c r="C7" s="4">
        <v>3390967000115</v>
      </c>
      <c r="D7" s="5" t="s">
        <v>16</v>
      </c>
      <c r="E7" s="6" t="s">
        <v>21</v>
      </c>
      <c r="F7" s="7">
        <v>42095</v>
      </c>
      <c r="G7" s="7" t="s">
        <v>12</v>
      </c>
      <c r="H7" s="8">
        <v>383.56</v>
      </c>
      <c r="I7" s="9" t="s">
        <v>22</v>
      </c>
    </row>
    <row r="8" spans="1:9" ht="21" customHeight="1" x14ac:dyDescent="0.25">
      <c r="A8" s="2">
        <f>IFERROR(VLOOKUP(B8,'[1]DADOS (OCULTAR)'!$Q$3:$S$136,3,0),"")</f>
        <v>9039744000275</v>
      </c>
      <c r="B8" s="3" t="s">
        <v>9</v>
      </c>
      <c r="C8" s="4">
        <v>3390967000115</v>
      </c>
      <c r="D8" s="5" t="s">
        <v>16</v>
      </c>
      <c r="E8" s="6" t="s">
        <v>23</v>
      </c>
      <c r="F8" s="7">
        <v>42767</v>
      </c>
      <c r="G8" s="7" t="s">
        <v>12</v>
      </c>
      <c r="H8" s="8">
        <v>411.13</v>
      </c>
      <c r="I8" s="9" t="s">
        <v>24</v>
      </c>
    </row>
    <row r="9" spans="1:9" ht="21" customHeight="1" x14ac:dyDescent="0.25">
      <c r="A9" s="2">
        <f>IFERROR(VLOOKUP(B9,'[1]DADOS (OCULTAR)'!$Q$3:$S$136,3,0),"")</f>
        <v>9039744000275</v>
      </c>
      <c r="B9" s="3" t="s">
        <v>9</v>
      </c>
      <c r="C9" s="4">
        <v>3390967000115</v>
      </c>
      <c r="D9" s="5" t="s">
        <v>16</v>
      </c>
      <c r="E9" s="6" t="s">
        <v>25</v>
      </c>
      <c r="F9" s="7">
        <v>43497</v>
      </c>
      <c r="G9" s="7" t="s">
        <v>12</v>
      </c>
      <c r="H9" s="8">
        <v>442.17</v>
      </c>
      <c r="I9" s="9" t="s">
        <v>26</v>
      </c>
    </row>
    <row r="10" spans="1:9" ht="21" customHeight="1" x14ac:dyDescent="0.25">
      <c r="A10" s="2">
        <f>IFERROR(VLOOKUP(B10,'[1]DADOS (OCULTAR)'!$Q$3:$S$136,3,0),"")</f>
        <v>9039744000275</v>
      </c>
      <c r="B10" s="3" t="s">
        <v>9</v>
      </c>
      <c r="C10" s="4">
        <v>9014387000100</v>
      </c>
      <c r="D10" s="5" t="s">
        <v>27</v>
      </c>
      <c r="E10" s="6" t="s">
        <v>11</v>
      </c>
      <c r="F10" s="7">
        <v>42064</v>
      </c>
      <c r="G10" s="7" t="s">
        <v>12</v>
      </c>
      <c r="H10" s="8">
        <v>63972.91</v>
      </c>
      <c r="I10" s="9" t="s">
        <v>28</v>
      </c>
    </row>
    <row r="11" spans="1:9" ht="21" customHeight="1" x14ac:dyDescent="0.25">
      <c r="A11" s="2">
        <f>IFERROR(VLOOKUP(B11,'[1]DADOS (OCULTAR)'!$Q$3:$S$136,3,0),"")</f>
        <v>9039744000275</v>
      </c>
      <c r="B11" s="3" t="s">
        <v>9</v>
      </c>
      <c r="C11" s="4">
        <v>2975570000122</v>
      </c>
      <c r="D11" s="5" t="s">
        <v>29</v>
      </c>
      <c r="E11" s="6" t="s">
        <v>11</v>
      </c>
      <c r="F11" s="7">
        <v>43755</v>
      </c>
      <c r="G11" s="7">
        <v>44120</v>
      </c>
      <c r="H11" s="8">
        <v>1413.93</v>
      </c>
      <c r="I11" s="9" t="s">
        <v>30</v>
      </c>
    </row>
    <row r="12" spans="1:9" ht="21" customHeight="1" x14ac:dyDescent="0.25">
      <c r="A12" s="2">
        <f>IFERROR(VLOOKUP(B12,'[1]DADOS (OCULTAR)'!$Q$3:$S$136,3,0),"")</f>
        <v>9039744000275</v>
      </c>
      <c r="B12" s="3" t="s">
        <v>9</v>
      </c>
      <c r="C12" s="4">
        <v>10494886000120</v>
      </c>
      <c r="D12" s="5" t="s">
        <v>31</v>
      </c>
      <c r="E12" s="6" t="s">
        <v>11</v>
      </c>
      <c r="F12" s="7">
        <v>40575</v>
      </c>
      <c r="G12" s="7" t="s">
        <v>12</v>
      </c>
      <c r="H12" s="8">
        <v>4770</v>
      </c>
      <c r="I12" s="9" t="s">
        <v>32</v>
      </c>
    </row>
    <row r="13" spans="1:9" ht="21" customHeight="1" x14ac:dyDescent="0.25">
      <c r="A13" s="2">
        <f>IFERROR(VLOOKUP(B13,'[1]DADOS (OCULTAR)'!$Q$3:$S$136,3,0),"")</f>
        <v>9039744000275</v>
      </c>
      <c r="B13" s="3" t="s">
        <v>9</v>
      </c>
      <c r="C13" s="4">
        <v>10494886000120</v>
      </c>
      <c r="D13" s="5" t="s">
        <v>31</v>
      </c>
      <c r="E13" s="6" t="s">
        <v>14</v>
      </c>
      <c r="F13" s="7">
        <v>42850</v>
      </c>
      <c r="G13" s="7" t="s">
        <v>12</v>
      </c>
      <c r="H13" s="8">
        <v>6500</v>
      </c>
      <c r="I13" s="9" t="s">
        <v>33</v>
      </c>
    </row>
    <row r="14" spans="1:9" ht="21" customHeight="1" x14ac:dyDescent="0.25">
      <c r="A14" s="2">
        <f>IFERROR(VLOOKUP(B14,'[1]DADOS (OCULTAR)'!$Q$3:$S$136,3,0),"")</f>
        <v>9039744000275</v>
      </c>
      <c r="B14" s="3" t="s">
        <v>9</v>
      </c>
      <c r="C14" s="4">
        <v>27117678000105</v>
      </c>
      <c r="D14" s="5" t="s">
        <v>31</v>
      </c>
      <c r="E14" s="6" t="s">
        <v>19</v>
      </c>
      <c r="F14" s="7">
        <v>43411</v>
      </c>
      <c r="G14" s="7" t="s">
        <v>12</v>
      </c>
      <c r="H14" s="8">
        <v>6500</v>
      </c>
      <c r="I14" s="9" t="s">
        <v>34</v>
      </c>
    </row>
    <row r="15" spans="1:9" ht="21" customHeight="1" x14ac:dyDescent="0.25">
      <c r="A15" s="2">
        <f>IFERROR(VLOOKUP(B15,'[1]DADOS (OCULTAR)'!$Q$3:$S$136,3,0),"")</f>
        <v>9039744000275</v>
      </c>
      <c r="B15" s="3" t="s">
        <v>9</v>
      </c>
      <c r="C15" s="4" t="s">
        <v>35</v>
      </c>
      <c r="D15" s="5" t="s">
        <v>36</v>
      </c>
      <c r="E15" s="6" t="s">
        <v>11</v>
      </c>
      <c r="F15" s="7">
        <v>43647</v>
      </c>
      <c r="G15" s="7" t="s">
        <v>12</v>
      </c>
      <c r="H15" s="8">
        <v>8272.77</v>
      </c>
      <c r="I15" s="9" t="s">
        <v>37</v>
      </c>
    </row>
    <row r="16" spans="1:9" ht="21" customHeight="1" x14ac:dyDescent="0.25">
      <c r="A16" s="2">
        <f>IFERROR(VLOOKUP(B16,'[1]DADOS (OCULTAR)'!$Q$3:$S$136,3,0),"")</f>
        <v>9039744000275</v>
      </c>
      <c r="B16" s="3" t="s">
        <v>9</v>
      </c>
      <c r="C16" s="4">
        <v>1545203000126</v>
      </c>
      <c r="D16" s="5" t="s">
        <v>38</v>
      </c>
      <c r="E16" s="6" t="s">
        <v>11</v>
      </c>
      <c r="F16" s="7">
        <v>41153</v>
      </c>
      <c r="G16" s="7" t="s">
        <v>12</v>
      </c>
      <c r="H16" s="8">
        <v>4500</v>
      </c>
      <c r="I16" s="9" t="s">
        <v>39</v>
      </c>
    </row>
    <row r="17" spans="1:9" ht="21" customHeight="1" x14ac:dyDescent="0.25">
      <c r="A17" s="2">
        <f>IFERROR(VLOOKUP(B17,'[1]DADOS (OCULTAR)'!$Q$3:$S$136,3,0),"")</f>
        <v>9039744000275</v>
      </c>
      <c r="B17" s="3" t="s">
        <v>9</v>
      </c>
      <c r="C17" s="4">
        <v>1545203000126</v>
      </c>
      <c r="D17" s="5" t="s">
        <v>38</v>
      </c>
      <c r="E17" s="6" t="s">
        <v>14</v>
      </c>
      <c r="F17" s="7">
        <v>41518</v>
      </c>
      <c r="G17" s="7" t="s">
        <v>12</v>
      </c>
      <c r="H17" s="8">
        <v>4733.1000000000004</v>
      </c>
      <c r="I17" s="9" t="s">
        <v>40</v>
      </c>
    </row>
    <row r="18" spans="1:9" ht="21" customHeight="1" x14ac:dyDescent="0.25">
      <c r="A18" s="2">
        <f>IFERROR(VLOOKUP(B18,'[1]DADOS (OCULTAR)'!$Q$3:$S$136,3,0),"")</f>
        <v>9039744000275</v>
      </c>
      <c r="B18" s="3" t="s">
        <v>9</v>
      </c>
      <c r="C18" s="4">
        <v>1545203000126</v>
      </c>
      <c r="D18" s="5" t="s">
        <v>38</v>
      </c>
      <c r="E18" s="6" t="s">
        <v>19</v>
      </c>
      <c r="F18" s="7">
        <v>41760</v>
      </c>
      <c r="G18" s="7" t="s">
        <v>12</v>
      </c>
      <c r="H18" s="8">
        <v>4733.1000000000004</v>
      </c>
      <c r="I18" s="9" t="s">
        <v>41</v>
      </c>
    </row>
    <row r="19" spans="1:9" ht="21" customHeight="1" x14ac:dyDescent="0.25">
      <c r="A19" s="2">
        <f>IFERROR(VLOOKUP(B19,'[1]DADOS (OCULTAR)'!$Q$3:$S$136,3,0),"")</f>
        <v>9039744000275</v>
      </c>
      <c r="B19" s="3" t="s">
        <v>9</v>
      </c>
      <c r="C19" s="4">
        <v>1545203000126</v>
      </c>
      <c r="D19" s="5" t="s">
        <v>38</v>
      </c>
      <c r="E19" s="6" t="s">
        <v>21</v>
      </c>
      <c r="F19" s="7">
        <v>41883</v>
      </c>
      <c r="G19" s="7" t="s">
        <v>12</v>
      </c>
      <c r="H19" s="8">
        <v>4964.54</v>
      </c>
      <c r="I19" s="9" t="s">
        <v>42</v>
      </c>
    </row>
    <row r="20" spans="1:9" ht="21" customHeight="1" x14ac:dyDescent="0.25">
      <c r="A20" s="2">
        <f>IFERROR(VLOOKUP(B20,'[1]DADOS (OCULTAR)'!$Q$3:$S$136,3,0),"")</f>
        <v>9039744000275</v>
      </c>
      <c r="B20" s="3" t="s">
        <v>9</v>
      </c>
      <c r="C20" s="4">
        <v>1545203000126</v>
      </c>
      <c r="D20" s="5" t="s">
        <v>38</v>
      </c>
      <c r="E20" s="6" t="s">
        <v>23</v>
      </c>
      <c r="F20" s="7">
        <v>42064</v>
      </c>
      <c r="G20" s="7" t="s">
        <v>12</v>
      </c>
      <c r="H20" s="8">
        <v>4964</v>
      </c>
      <c r="I20" s="9" t="s">
        <v>43</v>
      </c>
    </row>
    <row r="21" spans="1:9" ht="21" customHeight="1" x14ac:dyDescent="0.25">
      <c r="A21" s="2">
        <f>IFERROR(VLOOKUP(B21,'[1]DADOS (OCULTAR)'!$Q$3:$S$136,3,0),"")</f>
        <v>9039744000275</v>
      </c>
      <c r="B21" s="3" t="s">
        <v>9</v>
      </c>
      <c r="C21" s="4">
        <v>1545203000126</v>
      </c>
      <c r="D21" s="5" t="s">
        <v>38</v>
      </c>
      <c r="E21" s="6" t="s">
        <v>25</v>
      </c>
      <c r="F21" s="7">
        <v>42125</v>
      </c>
      <c r="G21" s="7" t="s">
        <v>12</v>
      </c>
      <c r="H21" s="8">
        <v>2482.2800000000002</v>
      </c>
      <c r="I21" s="9" t="s">
        <v>44</v>
      </c>
    </row>
    <row r="22" spans="1:9" ht="21" customHeight="1" x14ac:dyDescent="0.25">
      <c r="A22" s="2">
        <f>IFERROR(VLOOKUP(B22,'[1]DADOS (OCULTAR)'!$Q$3:$S$136,3,0),"")</f>
        <v>9039744000275</v>
      </c>
      <c r="B22" s="3" t="s">
        <v>9</v>
      </c>
      <c r="C22" s="4">
        <v>1545203000126</v>
      </c>
      <c r="D22" s="5" t="s">
        <v>38</v>
      </c>
      <c r="E22" s="6" t="s">
        <v>45</v>
      </c>
      <c r="F22" s="7">
        <v>42401</v>
      </c>
      <c r="G22" s="7" t="s">
        <v>12</v>
      </c>
      <c r="H22" s="8">
        <v>2358.39</v>
      </c>
      <c r="I22" s="9" t="s">
        <v>46</v>
      </c>
    </row>
    <row r="23" spans="1:9" ht="21" customHeight="1" x14ac:dyDescent="0.25">
      <c r="A23" s="2">
        <f>IFERROR(VLOOKUP(B23,'[1]DADOS (OCULTAR)'!$Q$3:$S$136,3,0),"")</f>
        <v>9039744000275</v>
      </c>
      <c r="B23" s="3" t="s">
        <v>9</v>
      </c>
      <c r="C23" s="4">
        <v>1545203000126</v>
      </c>
      <c r="D23" s="5" t="s">
        <v>38</v>
      </c>
      <c r="E23" s="6" t="s">
        <v>47</v>
      </c>
      <c r="F23" s="7">
        <v>42767</v>
      </c>
      <c r="G23" s="7" t="s">
        <v>12</v>
      </c>
      <c r="H23" s="8">
        <v>1733.85</v>
      </c>
      <c r="I23" s="9" t="s">
        <v>48</v>
      </c>
    </row>
    <row r="24" spans="1:9" ht="21" customHeight="1" x14ac:dyDescent="0.25">
      <c r="A24" s="2">
        <f>IFERROR(VLOOKUP(B24,'[1]DADOS (OCULTAR)'!$Q$3:$S$136,3,0),"")</f>
        <v>9039744000275</v>
      </c>
      <c r="B24" s="3" t="s">
        <v>9</v>
      </c>
      <c r="C24" s="4">
        <v>1545203000126</v>
      </c>
      <c r="D24" s="5" t="s">
        <v>38</v>
      </c>
      <c r="E24" s="6" t="s">
        <v>49</v>
      </c>
      <c r="F24" s="7">
        <v>42917</v>
      </c>
      <c r="G24" s="7" t="s">
        <v>12</v>
      </c>
      <c r="H24" s="8">
        <v>1804.18</v>
      </c>
      <c r="I24" s="9" t="s">
        <v>50</v>
      </c>
    </row>
    <row r="25" spans="1:9" ht="21" customHeight="1" x14ac:dyDescent="0.25">
      <c r="A25" s="2">
        <f>IFERROR(VLOOKUP(B25,'[1]DADOS (OCULTAR)'!$Q$3:$S$136,3,0),"")</f>
        <v>9039744000275</v>
      </c>
      <c r="B25" s="3" t="s">
        <v>9</v>
      </c>
      <c r="C25" s="4">
        <v>1545203000126</v>
      </c>
      <c r="D25" s="5" t="s">
        <v>38</v>
      </c>
      <c r="E25" s="6" t="s">
        <v>51</v>
      </c>
      <c r="F25" s="7">
        <v>43497</v>
      </c>
      <c r="G25" s="7" t="s">
        <v>12</v>
      </c>
      <c r="H25" s="8">
        <v>1180.27</v>
      </c>
      <c r="I25" s="9" t="s">
        <v>52</v>
      </c>
    </row>
    <row r="26" spans="1:9" ht="21" customHeight="1" x14ac:dyDescent="0.25">
      <c r="A26" s="2">
        <f>IFERROR(VLOOKUP(B26,'[1]DADOS (OCULTAR)'!$Q$3:$S$136,3,0),"")</f>
        <v>9039744000275</v>
      </c>
      <c r="B26" s="3" t="s">
        <v>9</v>
      </c>
      <c r="C26" s="4">
        <v>1545203000126</v>
      </c>
      <c r="D26" s="5" t="s">
        <v>38</v>
      </c>
      <c r="E26" s="6" t="s">
        <v>53</v>
      </c>
      <c r="F26" s="7">
        <v>43917</v>
      </c>
      <c r="G26" s="7" t="s">
        <v>12</v>
      </c>
      <c r="H26" s="8">
        <v>778.64</v>
      </c>
      <c r="I26" s="9" t="s">
        <v>54</v>
      </c>
    </row>
    <row r="27" spans="1:9" ht="21" customHeight="1" x14ac:dyDescent="0.25">
      <c r="A27" s="2">
        <f>IFERROR(VLOOKUP(B27,'[1]DADOS (OCULTAR)'!$Q$3:$S$136,3,0),"")</f>
        <v>9039744000275</v>
      </c>
      <c r="B27" s="3" t="s">
        <v>9</v>
      </c>
      <c r="C27" s="4">
        <v>11735586000159</v>
      </c>
      <c r="D27" s="5" t="s">
        <v>55</v>
      </c>
      <c r="E27" s="6" t="s">
        <v>11</v>
      </c>
      <c r="F27" s="7">
        <v>43832</v>
      </c>
      <c r="G27" s="7">
        <v>44196</v>
      </c>
      <c r="H27" s="8">
        <v>1344.04</v>
      </c>
      <c r="I27" s="9" t="s">
        <v>56</v>
      </c>
    </row>
    <row r="28" spans="1:9" ht="21" customHeight="1" x14ac:dyDescent="0.25">
      <c r="A28" s="2">
        <f>IFERROR(VLOOKUP(B28,'[1]DADOS (OCULTAR)'!$Q$3:$S$136,3,0),"")</f>
        <v>9039744000275</v>
      </c>
      <c r="B28" s="3" t="s">
        <v>9</v>
      </c>
      <c r="C28" s="4">
        <v>24884275000101</v>
      </c>
      <c r="D28" s="5" t="s">
        <v>57</v>
      </c>
      <c r="E28" s="6" t="s">
        <v>11</v>
      </c>
      <c r="F28" s="7">
        <v>43832</v>
      </c>
      <c r="G28" s="7">
        <v>44196</v>
      </c>
      <c r="H28" s="8">
        <v>3400</v>
      </c>
      <c r="I28" s="9" t="s">
        <v>58</v>
      </c>
    </row>
    <row r="29" spans="1:9" ht="21" customHeight="1" x14ac:dyDescent="0.25">
      <c r="A29" s="2">
        <f>IFERROR(VLOOKUP(B29,'[1]DADOS (OCULTAR)'!$Q$3:$S$136,3,0),"")</f>
        <v>9039744000275</v>
      </c>
      <c r="B29" s="3" t="s">
        <v>9</v>
      </c>
      <c r="C29" s="4">
        <v>10816775000274</v>
      </c>
      <c r="D29" s="5" t="s">
        <v>59</v>
      </c>
      <c r="E29" s="6" t="s">
        <v>11</v>
      </c>
      <c r="F29" s="7">
        <v>42006</v>
      </c>
      <c r="G29" s="7">
        <v>42369</v>
      </c>
      <c r="H29" s="8">
        <v>1072.5</v>
      </c>
      <c r="I29" s="9" t="s">
        <v>60</v>
      </c>
    </row>
    <row r="30" spans="1:9" ht="21" customHeight="1" x14ac:dyDescent="0.25">
      <c r="A30" s="2">
        <f>IFERROR(VLOOKUP(B30,'[1]DADOS (OCULTAR)'!$Q$3:$S$136,3,0),"")</f>
        <v>9039744000275</v>
      </c>
      <c r="B30" s="3" t="s">
        <v>9</v>
      </c>
      <c r="C30" s="4">
        <v>10816775000274</v>
      </c>
      <c r="D30" s="5" t="s">
        <v>59</v>
      </c>
      <c r="E30" s="6" t="s">
        <v>14</v>
      </c>
      <c r="F30" s="7">
        <v>42126</v>
      </c>
      <c r="G30" s="7" t="s">
        <v>12</v>
      </c>
      <c r="H30" s="8">
        <v>1410</v>
      </c>
      <c r="I30" s="9" t="s">
        <v>61</v>
      </c>
    </row>
    <row r="31" spans="1:9" ht="21" customHeight="1" x14ac:dyDescent="0.25">
      <c r="A31" s="2">
        <f>IFERROR(VLOOKUP(B31,'[1]DADOS (OCULTAR)'!$Q$3:$S$136,3,0),"")</f>
        <v>9039744000275</v>
      </c>
      <c r="B31" s="3" t="s">
        <v>9</v>
      </c>
      <c r="C31" s="4">
        <v>10816775000274</v>
      </c>
      <c r="D31" s="5" t="s">
        <v>59</v>
      </c>
      <c r="E31" s="6" t="s">
        <v>19</v>
      </c>
      <c r="F31" s="7">
        <v>42248</v>
      </c>
      <c r="G31" s="7" t="s">
        <v>12</v>
      </c>
      <c r="H31" s="8">
        <v>1277.7</v>
      </c>
      <c r="I31" s="9" t="s">
        <v>62</v>
      </c>
    </row>
    <row r="32" spans="1:9" ht="21" customHeight="1" x14ac:dyDescent="0.25">
      <c r="A32" s="2">
        <f>IFERROR(VLOOKUP(B32,'[1]DADOS (OCULTAR)'!$Q$3:$S$136,3,0),"")</f>
        <v>9039744000275</v>
      </c>
      <c r="B32" s="3" t="s">
        <v>9</v>
      </c>
      <c r="C32" s="4">
        <v>10229013000190</v>
      </c>
      <c r="D32" s="5" t="s">
        <v>63</v>
      </c>
      <c r="E32" s="6" t="s">
        <v>11</v>
      </c>
      <c r="F32" s="7">
        <v>40939</v>
      </c>
      <c r="G32" s="7" t="s">
        <v>12</v>
      </c>
      <c r="H32" s="8">
        <v>156245.22</v>
      </c>
      <c r="I32" s="9" t="s">
        <v>64</v>
      </c>
    </row>
    <row r="33" spans="1:9" ht="21" customHeight="1" x14ac:dyDescent="0.25">
      <c r="A33" s="2">
        <f>IFERROR(VLOOKUP(B33,'[1]DADOS (OCULTAR)'!$Q$3:$S$136,3,0),"")</f>
        <v>9039744000275</v>
      </c>
      <c r="B33" s="3" t="s">
        <v>9</v>
      </c>
      <c r="C33" s="4">
        <v>10229013000190</v>
      </c>
      <c r="D33" s="5" t="s">
        <v>63</v>
      </c>
      <c r="E33" s="6" t="s">
        <v>14</v>
      </c>
      <c r="F33" s="7">
        <v>41071</v>
      </c>
      <c r="G33" s="7" t="s">
        <v>12</v>
      </c>
      <c r="H33" s="8">
        <v>157441.88</v>
      </c>
      <c r="I33" s="9" t="s">
        <v>65</v>
      </c>
    </row>
    <row r="34" spans="1:9" ht="21" customHeight="1" x14ac:dyDescent="0.25">
      <c r="A34" s="2">
        <f>IFERROR(VLOOKUP(B34,'[1]DADOS (OCULTAR)'!$Q$3:$S$136,3,0),"")</f>
        <v>9039744000275</v>
      </c>
      <c r="B34" s="3" t="s">
        <v>9</v>
      </c>
      <c r="C34" s="4">
        <v>10229013000190</v>
      </c>
      <c r="D34" s="5" t="s">
        <v>63</v>
      </c>
      <c r="E34" s="6" t="s">
        <v>19</v>
      </c>
      <c r="F34" s="7">
        <v>41275</v>
      </c>
      <c r="G34" s="7" t="s">
        <v>12</v>
      </c>
      <c r="H34" s="8">
        <v>168160.52</v>
      </c>
      <c r="I34" s="9" t="s">
        <v>66</v>
      </c>
    </row>
    <row r="35" spans="1:9" ht="21" customHeight="1" x14ac:dyDescent="0.25">
      <c r="A35" s="2">
        <f>IFERROR(VLOOKUP(B35,'[1]DADOS (OCULTAR)'!$Q$3:$S$136,3,0),"")</f>
        <v>9039744000275</v>
      </c>
      <c r="B35" s="3" t="s">
        <v>9</v>
      </c>
      <c r="C35" s="4">
        <v>10229013000190</v>
      </c>
      <c r="D35" s="5" t="s">
        <v>63</v>
      </c>
      <c r="E35" s="6" t="s">
        <v>21</v>
      </c>
      <c r="F35" s="7">
        <v>41428</v>
      </c>
      <c r="G35" s="7" t="s">
        <v>12</v>
      </c>
      <c r="H35" s="8">
        <v>170251.09</v>
      </c>
      <c r="I35" s="9" t="s">
        <v>67</v>
      </c>
    </row>
    <row r="36" spans="1:9" ht="21" customHeight="1" x14ac:dyDescent="0.25">
      <c r="A36" s="2">
        <f>IFERROR(VLOOKUP(B36,'[1]DADOS (OCULTAR)'!$Q$3:$S$136,3,0),"")</f>
        <v>9039744000275</v>
      </c>
      <c r="B36" s="3" t="s">
        <v>9</v>
      </c>
      <c r="C36" s="4">
        <v>10229013000190</v>
      </c>
      <c r="D36" s="5" t="s">
        <v>63</v>
      </c>
      <c r="E36" s="6" t="s">
        <v>23</v>
      </c>
      <c r="F36" s="7">
        <v>41671</v>
      </c>
      <c r="G36" s="7" t="s">
        <v>12</v>
      </c>
      <c r="H36" s="8">
        <v>179485.51</v>
      </c>
      <c r="I36" s="9" t="s">
        <v>68</v>
      </c>
    </row>
    <row r="37" spans="1:9" ht="21" customHeight="1" x14ac:dyDescent="0.25">
      <c r="A37" s="2">
        <f>IFERROR(VLOOKUP(B37,'[1]DADOS (OCULTAR)'!$Q$3:$S$136,3,0),"")</f>
        <v>9039744000275</v>
      </c>
      <c r="B37" s="3" t="s">
        <v>9</v>
      </c>
      <c r="C37" s="4">
        <v>10229013000190</v>
      </c>
      <c r="D37" s="5" t="s">
        <v>63</v>
      </c>
      <c r="E37" s="6" t="s">
        <v>25</v>
      </c>
      <c r="F37" s="7">
        <v>41821</v>
      </c>
      <c r="G37" s="7" t="s">
        <v>12</v>
      </c>
      <c r="H37" s="8">
        <v>199179</v>
      </c>
      <c r="I37" s="9" t="s">
        <v>69</v>
      </c>
    </row>
    <row r="38" spans="1:9" ht="21" customHeight="1" x14ac:dyDescent="0.25">
      <c r="A38" s="2">
        <f>IFERROR(VLOOKUP(B38,'[1]DADOS (OCULTAR)'!$Q$3:$S$136,3,0),"")</f>
        <v>9039744000275</v>
      </c>
      <c r="B38" s="3" t="s">
        <v>9</v>
      </c>
      <c r="C38" s="4">
        <v>10229013000190</v>
      </c>
      <c r="D38" s="5" t="s">
        <v>63</v>
      </c>
      <c r="E38" s="6" t="s">
        <v>45</v>
      </c>
      <c r="F38" s="7">
        <v>42036</v>
      </c>
      <c r="G38" s="7" t="s">
        <v>12</v>
      </c>
      <c r="H38" s="8">
        <v>213264.94</v>
      </c>
      <c r="I38" s="9" t="s">
        <v>70</v>
      </c>
    </row>
    <row r="39" spans="1:9" ht="21" customHeight="1" x14ac:dyDescent="0.25">
      <c r="A39" s="2">
        <f>IFERROR(VLOOKUP(B39,'[1]DADOS (OCULTAR)'!$Q$3:$S$136,3,0),"")</f>
        <v>9039744000275</v>
      </c>
      <c r="B39" s="3" t="s">
        <v>9</v>
      </c>
      <c r="C39" s="4">
        <v>10229013000190</v>
      </c>
      <c r="D39" s="5" t="s">
        <v>63</v>
      </c>
      <c r="E39" s="6" t="s">
        <v>47</v>
      </c>
      <c r="F39" s="7">
        <v>42402</v>
      </c>
      <c r="G39" s="7" t="s">
        <v>12</v>
      </c>
      <c r="H39" s="8">
        <v>237741.91</v>
      </c>
      <c r="I39" s="9" t="s">
        <v>71</v>
      </c>
    </row>
    <row r="40" spans="1:9" ht="21" customHeight="1" x14ac:dyDescent="0.25">
      <c r="A40" s="2">
        <f>IFERROR(VLOOKUP(B40,'[1]DADOS (OCULTAR)'!$Q$3:$S$136,3,0),"")</f>
        <v>9039744000275</v>
      </c>
      <c r="B40" s="3" t="s">
        <v>9</v>
      </c>
      <c r="C40" s="4">
        <v>10229013000190</v>
      </c>
      <c r="D40" s="5" t="s">
        <v>63</v>
      </c>
      <c r="E40" s="6" t="s">
        <v>49</v>
      </c>
      <c r="F40" s="7">
        <v>42780</v>
      </c>
      <c r="G40" s="7" t="s">
        <v>12</v>
      </c>
      <c r="H40" s="8">
        <v>252612.18</v>
      </c>
      <c r="I40" s="9" t="s">
        <v>72</v>
      </c>
    </row>
    <row r="41" spans="1:9" ht="21" customHeight="1" x14ac:dyDescent="0.25">
      <c r="A41" s="2">
        <f>IFERROR(VLOOKUP(B41,'[1]DADOS (OCULTAR)'!$Q$3:$S$136,3,0),"")</f>
        <v>9039744000275</v>
      </c>
      <c r="B41" s="3" t="s">
        <v>9</v>
      </c>
      <c r="C41" s="4">
        <v>10229013000190</v>
      </c>
      <c r="D41" s="5" t="s">
        <v>63</v>
      </c>
      <c r="E41" s="6" t="s">
        <v>51</v>
      </c>
      <c r="F41" s="7">
        <v>43229</v>
      </c>
      <c r="G41" s="7" t="s">
        <v>12</v>
      </c>
      <c r="H41" s="8">
        <v>257712.45</v>
      </c>
      <c r="I41" s="9" t="s">
        <v>73</v>
      </c>
    </row>
    <row r="42" spans="1:9" ht="21" customHeight="1" x14ac:dyDescent="0.25">
      <c r="A42" s="2">
        <f>IFERROR(VLOOKUP(B42,'[1]DADOS (OCULTAR)'!$Q$3:$S$136,3,0),"")</f>
        <v>9039744000275</v>
      </c>
      <c r="B42" s="3" t="s">
        <v>9</v>
      </c>
      <c r="C42" s="4">
        <v>6272575004803</v>
      </c>
      <c r="D42" s="5" t="s">
        <v>74</v>
      </c>
      <c r="E42" s="6" t="s">
        <v>11</v>
      </c>
      <c r="F42" s="7">
        <v>42156</v>
      </c>
      <c r="G42" s="7" t="s">
        <v>12</v>
      </c>
      <c r="H42" s="8">
        <v>70200.56</v>
      </c>
      <c r="I42" s="9" t="s">
        <v>75</v>
      </c>
    </row>
    <row r="43" spans="1:9" ht="21" customHeight="1" x14ac:dyDescent="0.25">
      <c r="A43" s="2">
        <f>IFERROR(VLOOKUP(B43,'[1]DADOS (OCULTAR)'!$Q$3:$S$136,3,0),"")</f>
        <v>9039744000275</v>
      </c>
      <c r="B43" s="3" t="s">
        <v>9</v>
      </c>
      <c r="C43" s="4">
        <v>6272575004803</v>
      </c>
      <c r="D43" s="5" t="s">
        <v>74</v>
      </c>
      <c r="E43" s="6" t="s">
        <v>14</v>
      </c>
      <c r="F43" s="10">
        <v>42614</v>
      </c>
      <c r="G43" s="10" t="s">
        <v>12</v>
      </c>
      <c r="H43" s="8">
        <v>73791.600000000006</v>
      </c>
      <c r="I43" s="9" t="s">
        <v>76</v>
      </c>
    </row>
    <row r="44" spans="1:9" ht="21" customHeight="1" x14ac:dyDescent="0.25">
      <c r="A44" s="2">
        <f>IFERROR(VLOOKUP(B44,'[1]DADOS (OCULTAR)'!$Q$3:$S$136,3,0),"")</f>
        <v>9039744000275</v>
      </c>
      <c r="B44" s="3" t="s">
        <v>9</v>
      </c>
      <c r="C44" s="4">
        <v>6272575004803</v>
      </c>
      <c r="D44" s="5" t="s">
        <v>74</v>
      </c>
      <c r="E44" s="6" t="s">
        <v>19</v>
      </c>
      <c r="F44" s="10">
        <v>43010</v>
      </c>
      <c r="G44" s="10" t="s">
        <v>12</v>
      </c>
      <c r="H44" s="8">
        <v>62298.02</v>
      </c>
      <c r="I44" s="9" t="s">
        <v>77</v>
      </c>
    </row>
    <row r="45" spans="1:9" ht="21" customHeight="1" x14ac:dyDescent="0.25">
      <c r="A45" s="2">
        <f>IFERROR(VLOOKUP(B45,'[1]DADOS (OCULTAR)'!$Q$3:$S$136,3,0),"")</f>
        <v>9039744000275</v>
      </c>
      <c r="B45" s="3" t="s">
        <v>9</v>
      </c>
      <c r="C45" s="4">
        <v>13409775000329</v>
      </c>
      <c r="D45" s="5" t="s">
        <v>78</v>
      </c>
      <c r="E45" s="6" t="s">
        <v>11</v>
      </c>
      <c r="F45" s="10">
        <v>43279</v>
      </c>
      <c r="G45" s="10" t="s">
        <v>12</v>
      </c>
      <c r="H45" s="8">
        <v>5656.21</v>
      </c>
      <c r="I45" s="9" t="s">
        <v>79</v>
      </c>
    </row>
    <row r="46" spans="1:9" ht="21" customHeight="1" x14ac:dyDescent="0.25">
      <c r="A46" s="2">
        <f>IFERROR(VLOOKUP(B46,'[1]DADOS (OCULTAR)'!$Q$3:$S$136,3,0),"")</f>
        <v>9039744000275</v>
      </c>
      <c r="B46" s="3" t="s">
        <v>9</v>
      </c>
      <c r="C46" s="4">
        <v>10779833000156</v>
      </c>
      <c r="D46" s="5" t="s">
        <v>80</v>
      </c>
      <c r="E46" s="6" t="s">
        <v>11</v>
      </c>
      <c r="F46" s="10">
        <v>43862</v>
      </c>
      <c r="G46" s="10" t="s">
        <v>12</v>
      </c>
      <c r="H46" s="8">
        <v>9199.15</v>
      </c>
      <c r="I46" s="9" t="s">
        <v>81</v>
      </c>
    </row>
    <row r="47" spans="1:9" ht="21" customHeight="1" x14ac:dyDescent="0.25">
      <c r="A47" s="2">
        <f>IFERROR(VLOOKUP(B47,'[1]DADOS (OCULTAR)'!$Q$3:$S$136,3,0),"")</f>
        <v>9039744000275</v>
      </c>
      <c r="B47" s="3" t="s">
        <v>9</v>
      </c>
      <c r="C47" s="4">
        <v>6066387000165</v>
      </c>
      <c r="D47" s="5" t="s">
        <v>82</v>
      </c>
      <c r="E47" s="6" t="s">
        <v>11</v>
      </c>
      <c r="F47" s="10">
        <v>41536</v>
      </c>
      <c r="G47" s="10" t="s">
        <v>12</v>
      </c>
      <c r="H47" s="8">
        <v>32594.09</v>
      </c>
      <c r="I47" s="9" t="s">
        <v>81</v>
      </c>
    </row>
    <row r="48" spans="1:9" ht="21" customHeight="1" x14ac:dyDescent="0.25">
      <c r="A48" s="2">
        <f>IFERROR(VLOOKUP(B48,'[1]DADOS (OCULTAR)'!$Q$3:$S$136,3,0),"")</f>
        <v>9039744000275</v>
      </c>
      <c r="B48" s="3" t="s">
        <v>9</v>
      </c>
      <c r="C48" s="4">
        <v>6066387000165</v>
      </c>
      <c r="D48" s="5" t="s">
        <v>82</v>
      </c>
      <c r="E48" s="6" t="s">
        <v>14</v>
      </c>
      <c r="F48" s="10">
        <v>43524</v>
      </c>
      <c r="G48" s="10" t="s">
        <v>12</v>
      </c>
      <c r="H48" s="8">
        <v>36171.35</v>
      </c>
      <c r="I48" s="9" t="s">
        <v>83</v>
      </c>
    </row>
    <row r="49" spans="1:9" ht="21" customHeight="1" x14ac:dyDescent="0.25">
      <c r="A49" s="2">
        <f>IFERROR(VLOOKUP(B49,'[1]DADOS (OCULTAR)'!$Q$3:$S$136,3,0),"")</f>
        <v>9039744000275</v>
      </c>
      <c r="B49" s="3" t="s">
        <v>9</v>
      </c>
      <c r="C49" s="4">
        <v>6066387000165</v>
      </c>
      <c r="D49" s="5" t="s">
        <v>82</v>
      </c>
      <c r="E49" s="6" t="s">
        <v>19</v>
      </c>
      <c r="F49" s="10">
        <v>43818</v>
      </c>
      <c r="G49" s="10" t="s">
        <v>12</v>
      </c>
      <c r="H49" s="8">
        <v>37612.99</v>
      </c>
      <c r="I49" s="9" t="s">
        <v>84</v>
      </c>
    </row>
    <row r="50" spans="1:9" ht="21" customHeight="1" x14ac:dyDescent="0.25">
      <c r="A50" s="2">
        <f>IFERROR(VLOOKUP(B50,'[1]DADOS (OCULTAR)'!$Q$3:$S$136,3,0),"")</f>
        <v>9039744000275</v>
      </c>
      <c r="B50" s="3" t="s">
        <v>9</v>
      </c>
      <c r="C50" s="4">
        <v>8084394000115</v>
      </c>
      <c r="D50" s="5" t="s">
        <v>85</v>
      </c>
      <c r="E50" s="6" t="s">
        <v>11</v>
      </c>
      <c r="F50" s="10">
        <v>43013</v>
      </c>
      <c r="G50" s="10">
        <v>43251</v>
      </c>
      <c r="H50" s="8">
        <v>264024.2</v>
      </c>
      <c r="I50" s="9" t="s">
        <v>86</v>
      </c>
    </row>
    <row r="51" spans="1:9" ht="21" customHeight="1" x14ac:dyDescent="0.25">
      <c r="A51" s="2">
        <f>IFERROR(VLOOKUP(B51,'[1]DADOS (OCULTAR)'!$Q$3:$S$136,3,0),"")</f>
        <v>9039744000275</v>
      </c>
      <c r="B51" s="3" t="s">
        <v>9</v>
      </c>
      <c r="C51" s="4">
        <v>8084394000115</v>
      </c>
      <c r="D51" s="5" t="s">
        <v>85</v>
      </c>
      <c r="E51" s="6" t="s">
        <v>14</v>
      </c>
      <c r="F51" s="10">
        <v>43251</v>
      </c>
      <c r="G51" s="10">
        <v>43343</v>
      </c>
      <c r="H51" s="8">
        <v>248650</v>
      </c>
      <c r="I51" s="9" t="s">
        <v>87</v>
      </c>
    </row>
    <row r="52" spans="1:9" ht="21" customHeight="1" x14ac:dyDescent="0.25">
      <c r="A52" s="2">
        <f>IFERROR(VLOOKUP(B52,'[1]DADOS (OCULTAR)'!$Q$3:$S$136,3,0),"")</f>
        <v>9039744000275</v>
      </c>
      <c r="B52" s="3" t="s">
        <v>9</v>
      </c>
      <c r="C52" s="4">
        <v>8084394000115</v>
      </c>
      <c r="D52" s="5" t="s">
        <v>85</v>
      </c>
      <c r="E52" s="6" t="s">
        <v>19</v>
      </c>
      <c r="F52" s="10">
        <v>43343</v>
      </c>
      <c r="G52" s="10">
        <v>43794</v>
      </c>
      <c r="H52" s="8">
        <v>230093.33</v>
      </c>
      <c r="I52" s="9" t="s">
        <v>88</v>
      </c>
    </row>
    <row r="53" spans="1:9" ht="21" customHeight="1" x14ac:dyDescent="0.25">
      <c r="A53" s="2">
        <f>IFERROR(VLOOKUP(B53,'[1]DADOS (OCULTAR)'!$Q$3:$S$136,3,0),"")</f>
        <v>9039744000275</v>
      </c>
      <c r="B53" s="3" t="s">
        <v>9</v>
      </c>
      <c r="C53" s="4">
        <v>8084394000115</v>
      </c>
      <c r="D53" s="5" t="s">
        <v>85</v>
      </c>
      <c r="E53" s="6" t="s">
        <v>21</v>
      </c>
      <c r="F53" s="10">
        <v>43525</v>
      </c>
      <c r="G53" s="10">
        <v>43794</v>
      </c>
      <c r="H53" s="8">
        <v>301863.33</v>
      </c>
      <c r="I53" s="9" t="s">
        <v>89</v>
      </c>
    </row>
    <row r="54" spans="1:9" ht="21" customHeight="1" x14ac:dyDescent="0.25">
      <c r="A54" s="2">
        <f>IFERROR(VLOOKUP(B54,'[1]DADOS (OCULTAR)'!$Q$3:$S$136,3,0),"")</f>
        <v>9039744000275</v>
      </c>
      <c r="B54" s="3" t="s">
        <v>9</v>
      </c>
      <c r="C54" s="4">
        <v>8084394000115</v>
      </c>
      <c r="D54" s="5" t="s">
        <v>85</v>
      </c>
      <c r="E54" s="6" t="s">
        <v>23</v>
      </c>
      <c r="F54" s="10">
        <v>43795</v>
      </c>
      <c r="G54" s="10">
        <v>44160</v>
      </c>
      <c r="H54" s="8">
        <v>213349.17</v>
      </c>
      <c r="I54" s="9" t="s">
        <v>90</v>
      </c>
    </row>
    <row r="55" spans="1:9" ht="21" customHeight="1" x14ac:dyDescent="0.25">
      <c r="A55" s="2">
        <f>IFERROR(VLOOKUP(B55,'[1]DADOS (OCULTAR)'!$Q$3:$S$136,3,0),"")</f>
        <v>9039744000275</v>
      </c>
      <c r="B55" s="3" t="s">
        <v>9</v>
      </c>
      <c r="C55" s="4">
        <v>2512303000119</v>
      </c>
      <c r="D55" s="5" t="s">
        <v>91</v>
      </c>
      <c r="E55" s="6" t="s">
        <v>11</v>
      </c>
      <c r="F55" s="10">
        <v>40149</v>
      </c>
      <c r="G55" s="10" t="s">
        <v>12</v>
      </c>
      <c r="H55" s="8">
        <v>11000</v>
      </c>
      <c r="I55" s="9" t="s">
        <v>92</v>
      </c>
    </row>
    <row r="56" spans="1:9" ht="21" customHeight="1" x14ac:dyDescent="0.25">
      <c r="A56" s="2">
        <f>IFERROR(VLOOKUP(B56,'[1]DADOS (OCULTAR)'!$Q$3:$S$136,3,0),"")</f>
        <v>9039744000275</v>
      </c>
      <c r="B56" s="3" t="s">
        <v>9</v>
      </c>
      <c r="C56" s="4">
        <v>2512303000119</v>
      </c>
      <c r="D56" s="5" t="s">
        <v>91</v>
      </c>
      <c r="E56" s="6" t="s">
        <v>14</v>
      </c>
      <c r="F56" s="10">
        <v>40299</v>
      </c>
      <c r="G56" s="10" t="s">
        <v>12</v>
      </c>
      <c r="H56" s="8">
        <v>11000</v>
      </c>
      <c r="I56" s="5" t="s">
        <v>93</v>
      </c>
    </row>
    <row r="57" spans="1:9" ht="21" customHeight="1" x14ac:dyDescent="0.25">
      <c r="A57" s="2">
        <f>IFERROR(VLOOKUP(B57,'[1]DADOS (OCULTAR)'!$Q$3:$S$136,3,0),"")</f>
        <v>9039744000275</v>
      </c>
      <c r="B57" s="3" t="s">
        <v>9</v>
      </c>
      <c r="C57" s="4">
        <v>2512303000119</v>
      </c>
      <c r="D57" s="5" t="s">
        <v>91</v>
      </c>
      <c r="E57" s="6" t="s">
        <v>19</v>
      </c>
      <c r="F57" s="10">
        <v>40817</v>
      </c>
      <c r="G57" s="10" t="s">
        <v>12</v>
      </c>
      <c r="H57" s="8">
        <v>7061.84</v>
      </c>
      <c r="I57" s="5" t="s">
        <v>94</v>
      </c>
    </row>
    <row r="58" spans="1:9" ht="21" customHeight="1" x14ac:dyDescent="0.25">
      <c r="A58" s="2">
        <f>IFERROR(VLOOKUP(B58,'[1]DADOS (OCULTAR)'!$Q$3:$S$136,3,0),"")</f>
        <v>9039744000275</v>
      </c>
      <c r="B58" s="3" t="s">
        <v>9</v>
      </c>
      <c r="C58" s="4">
        <v>2512303000119</v>
      </c>
      <c r="D58" s="5" t="s">
        <v>91</v>
      </c>
      <c r="E58" s="6" t="s">
        <v>21</v>
      </c>
      <c r="F58" s="10">
        <v>41456</v>
      </c>
      <c r="G58" s="10" t="s">
        <v>12</v>
      </c>
      <c r="H58" s="8">
        <v>7800</v>
      </c>
      <c r="I58" s="5" t="s">
        <v>95</v>
      </c>
    </row>
    <row r="59" spans="1:9" ht="21" customHeight="1" x14ac:dyDescent="0.25">
      <c r="A59" s="2">
        <f>IFERROR(VLOOKUP(B59,'[1]DADOS (OCULTAR)'!$Q$3:$S$136,3,0),"")</f>
        <v>9039744000275</v>
      </c>
      <c r="B59" s="3" t="s">
        <v>9</v>
      </c>
      <c r="C59" s="4">
        <v>2512303000119</v>
      </c>
      <c r="D59" s="5" t="s">
        <v>91</v>
      </c>
      <c r="E59" s="6" t="s">
        <v>23</v>
      </c>
      <c r="F59" s="10">
        <v>41641</v>
      </c>
      <c r="G59" s="10" t="s">
        <v>12</v>
      </c>
      <c r="H59" s="8">
        <v>9300</v>
      </c>
      <c r="I59" s="5" t="s">
        <v>96</v>
      </c>
    </row>
    <row r="60" spans="1:9" ht="21" customHeight="1" x14ac:dyDescent="0.25">
      <c r="A60" s="2">
        <f>IFERROR(VLOOKUP(B60,'[1]DADOS (OCULTAR)'!$Q$3:$S$136,3,0),"")</f>
        <v>9039744000275</v>
      </c>
      <c r="B60" s="3" t="s">
        <v>9</v>
      </c>
      <c r="C60" s="4">
        <v>2512303000119</v>
      </c>
      <c r="D60" s="5" t="s">
        <v>91</v>
      </c>
      <c r="E60" s="6" t="s">
        <v>25</v>
      </c>
      <c r="F60" s="10">
        <v>42036</v>
      </c>
      <c r="G60" s="10" t="s">
        <v>12</v>
      </c>
      <c r="H60" s="8">
        <v>9864</v>
      </c>
      <c r="I60" s="5" t="s">
        <v>97</v>
      </c>
    </row>
    <row r="61" spans="1:9" ht="21" customHeight="1" x14ac:dyDescent="0.25">
      <c r="A61" s="2">
        <f>IFERROR(VLOOKUP(B61,'[1]DADOS (OCULTAR)'!$Q$3:$S$136,3,0),"")</f>
        <v>9039744000275</v>
      </c>
      <c r="B61" s="3" t="s">
        <v>9</v>
      </c>
      <c r="C61" s="4">
        <v>2512303000119</v>
      </c>
      <c r="D61" s="5" t="s">
        <v>91</v>
      </c>
      <c r="E61" s="6" t="s">
        <v>45</v>
      </c>
      <c r="F61" s="10">
        <v>42371</v>
      </c>
      <c r="G61" s="10" t="s">
        <v>12</v>
      </c>
      <c r="H61" s="8">
        <v>11304</v>
      </c>
      <c r="I61" s="5" t="s">
        <v>98</v>
      </c>
    </row>
    <row r="62" spans="1:9" ht="21" customHeight="1" x14ac:dyDescent="0.25">
      <c r="A62" s="2">
        <f>IFERROR(VLOOKUP(B62,'[1]DADOS (OCULTAR)'!$Q$3:$S$136,3,0),"")</f>
        <v>9039744000275</v>
      </c>
      <c r="B62" s="3" t="s">
        <v>9</v>
      </c>
      <c r="C62" s="4">
        <v>2512303000119</v>
      </c>
      <c r="D62" s="5" t="s">
        <v>91</v>
      </c>
      <c r="E62" s="6" t="s">
        <v>47</v>
      </c>
      <c r="F62" s="10">
        <v>43191</v>
      </c>
      <c r="G62" s="10" t="s">
        <v>12</v>
      </c>
      <c r="H62" s="8">
        <v>12744</v>
      </c>
      <c r="I62" s="5" t="s">
        <v>99</v>
      </c>
    </row>
    <row r="63" spans="1:9" ht="21" customHeight="1" x14ac:dyDescent="0.25">
      <c r="A63" s="2">
        <f>IFERROR(VLOOKUP(B63,'[1]DADOS (OCULTAR)'!$Q$3:$S$136,3,0),"")</f>
        <v>9039744000275</v>
      </c>
      <c r="B63" s="3" t="s">
        <v>9</v>
      </c>
      <c r="C63" s="4">
        <v>58921792000117</v>
      </c>
      <c r="D63" s="5" t="s">
        <v>100</v>
      </c>
      <c r="E63" s="6" t="s">
        <v>11</v>
      </c>
      <c r="F63" s="10">
        <v>42857</v>
      </c>
      <c r="G63" s="10">
        <v>43220</v>
      </c>
      <c r="H63" s="8">
        <v>5680</v>
      </c>
      <c r="I63" s="5" t="s">
        <v>101</v>
      </c>
    </row>
    <row r="64" spans="1:9" ht="21" customHeight="1" x14ac:dyDescent="0.25">
      <c r="A64" s="2">
        <f>IFERROR(VLOOKUP(B64,'[1]DADOS (OCULTAR)'!$Q$3:$S$136,3,0),"")</f>
        <v>9039744000275</v>
      </c>
      <c r="B64" s="3" t="s">
        <v>9</v>
      </c>
      <c r="C64" s="4">
        <v>58921792000117</v>
      </c>
      <c r="D64" s="5" t="s">
        <v>100</v>
      </c>
      <c r="E64" s="6" t="s">
        <v>14</v>
      </c>
      <c r="F64" s="10">
        <v>43222</v>
      </c>
      <c r="G64" s="10">
        <v>43585</v>
      </c>
      <c r="H64" s="8">
        <v>5789.74</v>
      </c>
      <c r="I64" s="5" t="s">
        <v>102</v>
      </c>
    </row>
    <row r="65" spans="1:9" ht="21" customHeight="1" x14ac:dyDescent="0.25">
      <c r="A65" s="2">
        <f>IFERROR(VLOOKUP(B65,'[1]DADOS (OCULTAR)'!$Q$3:$S$136,3,0),"")</f>
        <v>9039744000275</v>
      </c>
      <c r="B65" s="3" t="s">
        <v>9</v>
      </c>
      <c r="C65" s="4">
        <v>58921792000117</v>
      </c>
      <c r="D65" s="5" t="s">
        <v>100</v>
      </c>
      <c r="E65" s="6" t="s">
        <v>19</v>
      </c>
      <c r="F65" s="10">
        <v>43572</v>
      </c>
      <c r="G65" s="10">
        <v>43951</v>
      </c>
      <c r="H65" s="8">
        <v>6054.64</v>
      </c>
      <c r="I65" s="5" t="s">
        <v>103</v>
      </c>
    </row>
    <row r="66" spans="1:9" ht="21" customHeight="1" x14ac:dyDescent="0.25">
      <c r="A66" s="2">
        <f>IFERROR(VLOOKUP(B66,'[1]DADOS (OCULTAR)'!$Q$3:$S$136,3,0),"")</f>
        <v>9039744000275</v>
      </c>
      <c r="B66" s="3" t="s">
        <v>9</v>
      </c>
      <c r="C66" s="4">
        <v>10279299000119</v>
      </c>
      <c r="D66" s="5" t="s">
        <v>104</v>
      </c>
      <c r="E66" s="6" t="s">
        <v>11</v>
      </c>
      <c r="F66" s="10">
        <v>43617</v>
      </c>
      <c r="G66" s="10" t="s">
        <v>12</v>
      </c>
      <c r="H66" s="8">
        <v>14200.77</v>
      </c>
      <c r="I66" s="5" t="s">
        <v>105</v>
      </c>
    </row>
    <row r="67" spans="1:9" ht="21" customHeight="1" x14ac:dyDescent="0.25">
      <c r="A67" s="2">
        <f>IFERROR(VLOOKUP(B67,'[1]DADOS (OCULTAR)'!$Q$3:$S$136,3,0),"")</f>
        <v>9039744000275</v>
      </c>
      <c r="B67" s="3" t="s">
        <v>9</v>
      </c>
      <c r="C67" s="4">
        <v>58426628000133</v>
      </c>
      <c r="D67" s="5" t="s">
        <v>106</v>
      </c>
      <c r="E67" s="6" t="s">
        <v>11</v>
      </c>
      <c r="F67" s="10">
        <v>43313</v>
      </c>
      <c r="G67" s="10" t="s">
        <v>12</v>
      </c>
      <c r="H67" s="8">
        <v>17131</v>
      </c>
      <c r="I67" s="5" t="s">
        <v>107</v>
      </c>
    </row>
    <row r="68" spans="1:9" ht="21" customHeight="1" x14ac:dyDescent="0.25">
      <c r="A68" s="2">
        <f>IFERROR(VLOOKUP(B68,'[1]DADOS (OCULTAR)'!$Q$3:$S$136,3,0),"")</f>
        <v>9039744000275</v>
      </c>
      <c r="B68" s="3" t="s">
        <v>9</v>
      </c>
      <c r="C68" s="4">
        <v>58426628000133</v>
      </c>
      <c r="D68" s="5" t="s">
        <v>106</v>
      </c>
      <c r="E68" s="6" t="s">
        <v>14</v>
      </c>
      <c r="F68" s="10">
        <v>43370</v>
      </c>
      <c r="G68" s="10" t="s">
        <v>12</v>
      </c>
      <c r="H68" s="8">
        <v>19265.48</v>
      </c>
      <c r="I68" s="5" t="s">
        <v>108</v>
      </c>
    </row>
    <row r="69" spans="1:9" ht="21" customHeight="1" x14ac:dyDescent="0.25">
      <c r="A69" s="2">
        <f>IFERROR(VLOOKUP(B69,'[1]DADOS (OCULTAR)'!$Q$3:$S$136,3,0),"")</f>
        <v>9039744000275</v>
      </c>
      <c r="B69" s="3" t="s">
        <v>9</v>
      </c>
      <c r="C69" s="4">
        <v>7146768000117</v>
      </c>
      <c r="D69" s="5" t="s">
        <v>109</v>
      </c>
      <c r="E69" s="6" t="s">
        <v>11</v>
      </c>
      <c r="F69" s="10">
        <v>42801</v>
      </c>
      <c r="G69" s="10">
        <v>43165</v>
      </c>
      <c r="H69" s="8">
        <v>2300</v>
      </c>
      <c r="I69" s="5" t="s">
        <v>110</v>
      </c>
    </row>
    <row r="70" spans="1:9" ht="21" customHeight="1" x14ac:dyDescent="0.25">
      <c r="A70" s="2">
        <f>IFERROR(VLOOKUP(B70,'[1]DADOS (OCULTAR)'!$Q$3:$S$136,3,0),"")</f>
        <v>9039744000275</v>
      </c>
      <c r="B70" s="3" t="s">
        <v>9</v>
      </c>
      <c r="C70" s="4">
        <v>7146768000117</v>
      </c>
      <c r="D70" s="5" t="s">
        <v>109</v>
      </c>
      <c r="E70" s="6" t="s">
        <v>14</v>
      </c>
      <c r="F70" s="10">
        <v>43164</v>
      </c>
      <c r="G70" s="10" t="s">
        <v>12</v>
      </c>
      <c r="H70" s="8">
        <v>2300</v>
      </c>
      <c r="I70" s="5" t="s">
        <v>111</v>
      </c>
    </row>
    <row r="71" spans="1:9" ht="21" customHeight="1" x14ac:dyDescent="0.25">
      <c r="A71" s="2">
        <f>IFERROR(VLOOKUP(B71,'[1]DADOS (OCULTAR)'!$Q$3:$S$136,3,0),"")</f>
        <v>9039744000275</v>
      </c>
      <c r="B71" s="3" t="s">
        <v>9</v>
      </c>
      <c r="C71" s="4">
        <v>7146768000117</v>
      </c>
      <c r="D71" s="5" t="s">
        <v>109</v>
      </c>
      <c r="E71" s="6" t="s">
        <v>19</v>
      </c>
      <c r="F71" s="10">
        <v>43195</v>
      </c>
      <c r="G71" s="10" t="s">
        <v>12</v>
      </c>
      <c r="H71" s="8">
        <v>2000</v>
      </c>
      <c r="I71" s="5" t="s">
        <v>112</v>
      </c>
    </row>
    <row r="72" spans="1:9" ht="21" customHeight="1" x14ac:dyDescent="0.25">
      <c r="A72" s="2">
        <f>IFERROR(VLOOKUP(B72,'[1]DADOS (OCULTAR)'!$Q$3:$S$136,3,0),"")</f>
        <v>9039744000275</v>
      </c>
      <c r="B72" s="3" t="s">
        <v>9</v>
      </c>
      <c r="C72" s="4">
        <v>7146768000117</v>
      </c>
      <c r="D72" s="5" t="s">
        <v>109</v>
      </c>
      <c r="E72" s="6" t="s">
        <v>21</v>
      </c>
      <c r="F72" s="10">
        <v>43525</v>
      </c>
      <c r="G72" s="10">
        <v>43890</v>
      </c>
      <c r="H72" s="8">
        <v>2059</v>
      </c>
      <c r="I72" s="5" t="s">
        <v>113</v>
      </c>
    </row>
    <row r="73" spans="1:9" ht="21" customHeight="1" x14ac:dyDescent="0.25">
      <c r="A73" s="2">
        <f>IFERROR(VLOOKUP(B73,'[1]DADOS (OCULTAR)'!$Q$3:$S$136,3,0),"")</f>
        <v>9039744000275</v>
      </c>
      <c r="B73" s="3" t="s">
        <v>9</v>
      </c>
      <c r="C73" s="4">
        <v>7146768000117</v>
      </c>
      <c r="D73" s="5" t="s">
        <v>109</v>
      </c>
      <c r="E73" s="6" t="s">
        <v>23</v>
      </c>
      <c r="F73" s="10">
        <v>43896</v>
      </c>
      <c r="G73" s="10">
        <v>44255</v>
      </c>
      <c r="H73" s="8">
        <v>2059</v>
      </c>
      <c r="I73" s="5" t="s">
        <v>114</v>
      </c>
    </row>
    <row r="74" spans="1:9" ht="21" customHeight="1" x14ac:dyDescent="0.25">
      <c r="A74" s="2">
        <f>IFERROR(VLOOKUP(B74,'[1]DADOS (OCULTAR)'!$Q$3:$S$136,3,0),"")</f>
        <v>9039744000275</v>
      </c>
      <c r="B74" s="3" t="s">
        <v>9</v>
      </c>
      <c r="C74" s="4">
        <v>58752460000156</v>
      </c>
      <c r="D74" s="5" t="s">
        <v>115</v>
      </c>
      <c r="E74" s="6" t="s">
        <v>11</v>
      </c>
      <c r="F74" s="10">
        <v>41730</v>
      </c>
      <c r="G74" s="10">
        <v>42094</v>
      </c>
      <c r="H74" s="8">
        <v>11210.56</v>
      </c>
      <c r="I74" s="5" t="s">
        <v>116</v>
      </c>
    </row>
    <row r="75" spans="1:9" ht="21" customHeight="1" x14ac:dyDescent="0.25">
      <c r="A75" s="2">
        <f>IFERROR(VLOOKUP(B75,'[1]DADOS (OCULTAR)'!$Q$3:$S$136,3,0),"")</f>
        <v>9039744000275</v>
      </c>
      <c r="B75" s="3" t="s">
        <v>9</v>
      </c>
      <c r="C75" s="4">
        <v>58752460000156</v>
      </c>
      <c r="D75" s="5" t="s">
        <v>115</v>
      </c>
      <c r="E75" s="6" t="s">
        <v>14</v>
      </c>
      <c r="F75" s="10">
        <v>42095</v>
      </c>
      <c r="G75" s="10">
        <v>42460</v>
      </c>
      <c r="H75" s="8">
        <v>11643.28</v>
      </c>
      <c r="I75" s="5" t="s">
        <v>117</v>
      </c>
    </row>
    <row r="76" spans="1:9" ht="21" customHeight="1" x14ac:dyDescent="0.25">
      <c r="A76" s="2">
        <f>IFERROR(VLOOKUP(B76,'[1]DADOS (OCULTAR)'!$Q$3:$S$136,3,0),"")</f>
        <v>9039744000275</v>
      </c>
      <c r="B76" s="3" t="s">
        <v>9</v>
      </c>
      <c r="C76" s="4">
        <v>58752460000156</v>
      </c>
      <c r="D76" s="5" t="s">
        <v>115</v>
      </c>
      <c r="E76" s="6" t="s">
        <v>19</v>
      </c>
      <c r="F76" s="10">
        <v>42461</v>
      </c>
      <c r="G76" s="10">
        <v>42825</v>
      </c>
      <c r="H76" s="8">
        <v>12990.2</v>
      </c>
      <c r="I76" s="5" t="s">
        <v>118</v>
      </c>
    </row>
    <row r="77" spans="1:9" ht="21" customHeight="1" x14ac:dyDescent="0.25">
      <c r="A77" s="2">
        <f>IFERROR(VLOOKUP(B77,'[1]DADOS (OCULTAR)'!$Q$3:$S$136,3,0),"")</f>
        <v>9039744000275</v>
      </c>
      <c r="B77" s="3" t="s">
        <v>9</v>
      </c>
      <c r="C77" s="4">
        <v>58752460000156</v>
      </c>
      <c r="D77" s="5" t="s">
        <v>115</v>
      </c>
      <c r="E77" s="6" t="s">
        <v>21</v>
      </c>
      <c r="F77" s="10">
        <v>42826</v>
      </c>
      <c r="G77" s="10">
        <v>43565</v>
      </c>
      <c r="H77" s="8">
        <v>13621.52</v>
      </c>
      <c r="I77" s="5" t="s">
        <v>119</v>
      </c>
    </row>
    <row r="78" spans="1:9" ht="21" customHeight="1" x14ac:dyDescent="0.25">
      <c r="A78" s="2">
        <f>IFERROR(VLOOKUP(B78,'[1]DADOS (OCULTAR)'!$Q$3:$S$136,3,0),"")</f>
        <v>9039744000275</v>
      </c>
      <c r="B78" s="3" t="s">
        <v>9</v>
      </c>
      <c r="C78" s="4">
        <v>58752460000156</v>
      </c>
      <c r="D78" s="5" t="s">
        <v>115</v>
      </c>
      <c r="E78" s="6" t="s">
        <v>23</v>
      </c>
      <c r="F78" s="10">
        <v>43566</v>
      </c>
      <c r="G78" s="10">
        <v>43931</v>
      </c>
      <c r="H78" s="8">
        <v>14656.76</v>
      </c>
      <c r="I78" s="5" t="s">
        <v>120</v>
      </c>
    </row>
    <row r="79" spans="1:9" ht="21" customHeight="1" x14ac:dyDescent="0.25">
      <c r="A79" s="2">
        <f>IFERROR(VLOOKUP(B79,'[1]DADOS (OCULTAR)'!$Q$3:$S$136,3,0),"")</f>
        <v>9039744000275</v>
      </c>
      <c r="B79" s="3" t="s">
        <v>9</v>
      </c>
      <c r="C79" s="4">
        <v>44013159007986</v>
      </c>
      <c r="D79" s="5" t="s">
        <v>121</v>
      </c>
      <c r="E79" s="6" t="s">
        <v>11</v>
      </c>
      <c r="F79" s="10">
        <v>43013</v>
      </c>
      <c r="G79" s="10">
        <v>44838</v>
      </c>
      <c r="H79" s="8">
        <v>35021.58</v>
      </c>
      <c r="I79" s="5" t="s">
        <v>122</v>
      </c>
    </row>
    <row r="80" spans="1:9" ht="21" customHeight="1" x14ac:dyDescent="0.25">
      <c r="A80" s="2">
        <f>IFERROR(VLOOKUP(B80,'[1]DADOS (OCULTAR)'!$Q$3:$S$136,3,0),"")</f>
        <v>9039744000275</v>
      </c>
      <c r="B80" s="3" t="s">
        <v>9</v>
      </c>
      <c r="C80" s="4">
        <v>44013159007986</v>
      </c>
      <c r="D80" s="5" t="s">
        <v>121</v>
      </c>
      <c r="E80" s="6" t="s">
        <v>14</v>
      </c>
      <c r="F80" s="10">
        <v>43313</v>
      </c>
      <c r="G80" s="10">
        <v>45138</v>
      </c>
      <c r="H80" s="8">
        <v>39695.769999999997</v>
      </c>
      <c r="I80" s="5" t="s">
        <v>123</v>
      </c>
    </row>
    <row r="81" spans="1:9" ht="21" customHeight="1" x14ac:dyDescent="0.25">
      <c r="A81" s="2">
        <f>IFERROR(VLOOKUP(B81,'[1]DADOS (OCULTAR)'!$Q$3:$S$136,3,0),"")</f>
        <v>9039744000275</v>
      </c>
      <c r="B81" s="3" t="s">
        <v>9</v>
      </c>
      <c r="C81" s="4">
        <v>44013159007986</v>
      </c>
      <c r="D81" s="5" t="s">
        <v>121</v>
      </c>
      <c r="E81" s="6" t="s">
        <v>19</v>
      </c>
      <c r="F81" s="10">
        <v>43678</v>
      </c>
      <c r="G81" s="10">
        <v>45504</v>
      </c>
      <c r="H81" s="8">
        <v>44576.86</v>
      </c>
      <c r="I81" s="5" t="s">
        <v>124</v>
      </c>
    </row>
    <row r="82" spans="1:9" ht="21" customHeight="1" x14ac:dyDescent="0.25">
      <c r="A82" s="2">
        <f>IFERROR(VLOOKUP(B82,'[1]DADOS (OCULTAR)'!$Q$3:$S$136,3,0),"")</f>
        <v>9039744000275</v>
      </c>
      <c r="B82" s="3" t="s">
        <v>9</v>
      </c>
      <c r="C82" s="4">
        <v>3480539000183</v>
      </c>
      <c r="D82" s="5" t="s">
        <v>125</v>
      </c>
      <c r="E82" s="6" t="s">
        <v>11</v>
      </c>
      <c r="F82" s="10">
        <v>40210</v>
      </c>
      <c r="G82" s="10" t="s">
        <v>12</v>
      </c>
      <c r="H82" s="8">
        <v>23313.01</v>
      </c>
      <c r="I82" s="5" t="s">
        <v>126</v>
      </c>
    </row>
    <row r="83" spans="1:9" ht="21" customHeight="1" x14ac:dyDescent="0.25">
      <c r="A83" s="2">
        <f>IFERROR(VLOOKUP(B83,'[1]DADOS (OCULTAR)'!$Q$3:$S$136,3,0),"")</f>
        <v>9039744000275</v>
      </c>
      <c r="B83" s="3" t="s">
        <v>9</v>
      </c>
      <c r="C83" s="4">
        <v>3480539000183</v>
      </c>
      <c r="D83" s="5" t="s">
        <v>125</v>
      </c>
      <c r="E83" s="6" t="s">
        <v>14</v>
      </c>
      <c r="F83" s="10">
        <v>41883</v>
      </c>
      <c r="G83" s="10" t="s">
        <v>12</v>
      </c>
      <c r="H83" s="8">
        <v>24419</v>
      </c>
      <c r="I83" s="5" t="s">
        <v>127</v>
      </c>
    </row>
    <row r="84" spans="1:9" ht="21" customHeight="1" x14ac:dyDescent="0.25">
      <c r="A84" s="2">
        <f>IFERROR(VLOOKUP(B84,'[1]DADOS (OCULTAR)'!$Q$3:$S$136,3,0),"")</f>
        <v>9039744000275</v>
      </c>
      <c r="B84" s="3" t="s">
        <v>9</v>
      </c>
      <c r="C84" s="4">
        <v>3480539000183</v>
      </c>
      <c r="D84" s="5" t="s">
        <v>125</v>
      </c>
      <c r="E84" s="6" t="s">
        <v>19</v>
      </c>
      <c r="F84" s="10">
        <v>42828</v>
      </c>
      <c r="G84" s="10" t="s">
        <v>12</v>
      </c>
      <c r="H84" s="8">
        <v>27727.3</v>
      </c>
      <c r="I84" s="5" t="s">
        <v>128</v>
      </c>
    </row>
    <row r="85" spans="1:9" ht="21" customHeight="1" x14ac:dyDescent="0.25">
      <c r="A85" s="2">
        <f>IFERROR(VLOOKUP(B85,'[1]DADOS (OCULTAR)'!$Q$3:$S$136,3,0),"")</f>
        <v>9039744000275</v>
      </c>
      <c r="B85" s="3" t="s">
        <v>9</v>
      </c>
      <c r="C85" s="4">
        <v>3480539000183</v>
      </c>
      <c r="D85" s="5" t="s">
        <v>125</v>
      </c>
      <c r="E85" s="6" t="s">
        <v>21</v>
      </c>
      <c r="F85" s="10">
        <v>43282</v>
      </c>
      <c r="G85" s="10" t="s">
        <v>12</v>
      </c>
      <c r="H85" s="8">
        <v>28470.73</v>
      </c>
      <c r="I85" s="5" t="s">
        <v>129</v>
      </c>
    </row>
    <row r="86" spans="1:9" ht="21" customHeight="1" x14ac:dyDescent="0.25">
      <c r="A86" s="2">
        <f>IFERROR(VLOOKUP(B86,'[1]DADOS (OCULTAR)'!$Q$3:$S$136,3,0),"")</f>
        <v>9039744000275</v>
      </c>
      <c r="B86" s="3" t="s">
        <v>9</v>
      </c>
      <c r="C86" s="4">
        <v>2059987000145</v>
      </c>
      <c r="D86" s="5" t="s">
        <v>130</v>
      </c>
      <c r="E86" s="6" t="s">
        <v>11</v>
      </c>
      <c r="F86" s="10">
        <v>41801</v>
      </c>
      <c r="G86" s="10">
        <v>42185</v>
      </c>
      <c r="H86" s="8">
        <v>2467.46</v>
      </c>
      <c r="I86" s="5" t="s">
        <v>131</v>
      </c>
    </row>
    <row r="87" spans="1:9" ht="21" customHeight="1" x14ac:dyDescent="0.25">
      <c r="A87" s="2">
        <f>IFERROR(VLOOKUP(B87,'[1]DADOS (OCULTAR)'!$Q$3:$S$136,3,0),"")</f>
        <v>9039744000275</v>
      </c>
      <c r="B87" s="3" t="s">
        <v>9</v>
      </c>
      <c r="C87" s="4">
        <v>2059987000145</v>
      </c>
      <c r="D87" s="5" t="s">
        <v>130</v>
      </c>
      <c r="E87" s="6" t="s">
        <v>14</v>
      </c>
      <c r="F87" s="10">
        <v>42166</v>
      </c>
      <c r="G87" s="10">
        <v>42551</v>
      </c>
      <c r="H87" s="8">
        <v>2467.46</v>
      </c>
      <c r="I87" s="5" t="s">
        <v>132</v>
      </c>
    </row>
    <row r="88" spans="1:9" ht="21" customHeight="1" x14ac:dyDescent="0.25">
      <c r="A88" s="2">
        <f>IFERROR(VLOOKUP(B88,'[1]DADOS (OCULTAR)'!$Q$3:$S$136,3,0),"")</f>
        <v>9039744000275</v>
      </c>
      <c r="B88" s="3" t="s">
        <v>9</v>
      </c>
      <c r="C88" s="4">
        <v>2059987000145</v>
      </c>
      <c r="D88" s="5" t="s">
        <v>130</v>
      </c>
      <c r="E88" s="6" t="s">
        <v>19</v>
      </c>
      <c r="F88" s="10">
        <v>42564</v>
      </c>
      <c r="G88" s="10">
        <v>42916</v>
      </c>
      <c r="H88" s="8">
        <v>2685.69</v>
      </c>
      <c r="I88" s="5" t="s">
        <v>133</v>
      </c>
    </row>
    <row r="89" spans="1:9" ht="21" customHeight="1" x14ac:dyDescent="0.25">
      <c r="A89" s="2">
        <f>IFERROR(VLOOKUP(B89,'[1]DADOS (OCULTAR)'!$Q$3:$S$136,3,0),"")</f>
        <v>9039744000275</v>
      </c>
      <c r="B89" s="3" t="s">
        <v>9</v>
      </c>
      <c r="C89" s="4">
        <v>2059987000145</v>
      </c>
      <c r="D89" s="5" t="s">
        <v>130</v>
      </c>
      <c r="E89" s="6" t="s">
        <v>21</v>
      </c>
      <c r="F89" s="10">
        <v>42898</v>
      </c>
      <c r="G89" s="10">
        <v>43281</v>
      </c>
      <c r="H89" s="8">
        <v>2685.69</v>
      </c>
      <c r="I89" s="5" t="s">
        <v>134</v>
      </c>
    </row>
    <row r="90" spans="1:9" ht="21" customHeight="1" x14ac:dyDescent="0.25">
      <c r="A90" s="2">
        <f>IFERROR(VLOOKUP(B90,'[1]DADOS (OCULTAR)'!$Q$3:$S$136,3,0),"")</f>
        <v>9039744000275</v>
      </c>
      <c r="B90" s="3" t="s">
        <v>9</v>
      </c>
      <c r="C90" s="4">
        <v>2059987000145</v>
      </c>
      <c r="D90" s="5" t="s">
        <v>130</v>
      </c>
      <c r="E90" s="6" t="s">
        <v>23</v>
      </c>
      <c r="F90" s="10">
        <v>43266</v>
      </c>
      <c r="G90" s="10" t="s">
        <v>12</v>
      </c>
      <c r="H90" s="8">
        <v>2803.59</v>
      </c>
      <c r="I90" s="5" t="s">
        <v>135</v>
      </c>
    </row>
    <row r="91" spans="1:9" ht="21" customHeight="1" x14ac:dyDescent="0.25">
      <c r="A91" s="2">
        <f>IFERROR(VLOOKUP(B91,'[1]DADOS (OCULTAR)'!$Q$3:$S$136,3,0),"")</f>
        <v>9039744000275</v>
      </c>
      <c r="B91" s="3" t="s">
        <v>9</v>
      </c>
      <c r="C91" s="4">
        <v>35521046000130</v>
      </c>
      <c r="D91" s="5" t="s">
        <v>136</v>
      </c>
      <c r="E91" s="6" t="s">
        <v>11</v>
      </c>
      <c r="F91" s="10">
        <v>40452</v>
      </c>
      <c r="G91" s="10" t="s">
        <v>12</v>
      </c>
      <c r="H91" s="8">
        <v>4800</v>
      </c>
      <c r="I91" s="5" t="s">
        <v>137</v>
      </c>
    </row>
    <row r="92" spans="1:9" ht="21" customHeight="1" x14ac:dyDescent="0.25">
      <c r="A92" s="2">
        <f>IFERROR(VLOOKUP(B92,'[1]DADOS (OCULTAR)'!$Q$3:$S$136,3,0),"")</f>
        <v>9039744000275</v>
      </c>
      <c r="B92" s="3" t="s">
        <v>9</v>
      </c>
      <c r="C92" s="4">
        <v>35521046000130</v>
      </c>
      <c r="D92" s="5" t="s">
        <v>136</v>
      </c>
      <c r="E92" s="6" t="s">
        <v>14</v>
      </c>
      <c r="F92" s="10">
        <v>41640</v>
      </c>
      <c r="G92" s="10" t="s">
        <v>12</v>
      </c>
      <c r="H92" s="8">
        <v>4000</v>
      </c>
      <c r="I92" s="5" t="s">
        <v>138</v>
      </c>
    </row>
    <row r="93" spans="1:9" ht="21" customHeight="1" x14ac:dyDescent="0.25">
      <c r="A93" s="2">
        <f>IFERROR(VLOOKUP(B93,'[1]DADOS (OCULTAR)'!$Q$3:$S$136,3,0),"")</f>
        <v>9039744000275</v>
      </c>
      <c r="B93" s="3" t="s">
        <v>9</v>
      </c>
      <c r="C93" s="4">
        <v>35521046000130</v>
      </c>
      <c r="D93" s="5" t="s">
        <v>136</v>
      </c>
      <c r="E93" s="6" t="s">
        <v>19</v>
      </c>
      <c r="F93" s="10">
        <v>42125</v>
      </c>
      <c r="G93" s="10" t="s">
        <v>12</v>
      </c>
      <c r="H93" s="8">
        <v>3600</v>
      </c>
      <c r="I93" s="5" t="s">
        <v>139</v>
      </c>
    </row>
    <row r="94" spans="1:9" ht="21" customHeight="1" x14ac:dyDescent="0.25">
      <c r="A94" s="2">
        <f>IFERROR(VLOOKUP(B94,'[1]DADOS (OCULTAR)'!$Q$3:$S$136,3,0),"")</f>
        <v>9039744000275</v>
      </c>
      <c r="B94" s="3" t="s">
        <v>9</v>
      </c>
      <c r="C94" s="4">
        <v>35521046000130</v>
      </c>
      <c r="D94" s="5" t="s">
        <v>136</v>
      </c>
      <c r="E94" s="6" t="s">
        <v>21</v>
      </c>
      <c r="F94" s="10">
        <v>43678</v>
      </c>
      <c r="G94" s="10" t="s">
        <v>12</v>
      </c>
      <c r="H94" s="8">
        <v>3894.12</v>
      </c>
      <c r="I94" s="5" t="s">
        <v>140</v>
      </c>
    </row>
    <row r="95" spans="1:9" ht="21" customHeight="1" x14ac:dyDescent="0.25">
      <c r="A95" s="2">
        <f>IFERROR(VLOOKUP(B95,'[1]DADOS (OCULTAR)'!$Q$3:$S$136,3,0),"")</f>
        <v>9039744000275</v>
      </c>
      <c r="B95" s="3" t="s">
        <v>9</v>
      </c>
      <c r="C95" s="4">
        <v>24380578002041</v>
      </c>
      <c r="D95" s="5" t="s">
        <v>141</v>
      </c>
      <c r="E95" s="6" t="s">
        <v>11</v>
      </c>
      <c r="F95" s="10">
        <v>40788</v>
      </c>
      <c r="G95" s="10" t="s">
        <v>12</v>
      </c>
      <c r="H95" s="8">
        <v>28812.59</v>
      </c>
      <c r="I95" s="5" t="s">
        <v>142</v>
      </c>
    </row>
    <row r="96" spans="1:9" ht="21" customHeight="1" x14ac:dyDescent="0.25">
      <c r="A96" s="2">
        <f>IFERROR(VLOOKUP(B96,'[1]DADOS (OCULTAR)'!$Q$3:$S$136,3,0),"")</f>
        <v>9039744000275</v>
      </c>
      <c r="B96" s="3" t="s">
        <v>9</v>
      </c>
      <c r="C96" s="4">
        <v>24380578002041</v>
      </c>
      <c r="D96" s="5" t="s">
        <v>141</v>
      </c>
      <c r="E96" s="6" t="s">
        <v>14</v>
      </c>
      <c r="F96" s="10">
        <v>43221</v>
      </c>
      <c r="G96" s="10" t="s">
        <v>12</v>
      </c>
      <c r="H96" s="8">
        <v>26950.09</v>
      </c>
      <c r="I96" s="5" t="s">
        <v>143</v>
      </c>
    </row>
    <row r="97" spans="1:9" ht="21" customHeight="1" x14ac:dyDescent="0.25">
      <c r="A97" s="2">
        <f>IFERROR(VLOOKUP(B97,'[1]DADOS (OCULTAR)'!$Q$3:$S$136,3,0),"")</f>
        <v>9039744000275</v>
      </c>
      <c r="B97" s="3" t="s">
        <v>9</v>
      </c>
      <c r="C97" s="4">
        <v>24380578002041</v>
      </c>
      <c r="D97" s="5" t="s">
        <v>141</v>
      </c>
      <c r="E97" s="6" t="s">
        <v>19</v>
      </c>
      <c r="F97" s="10">
        <v>43586</v>
      </c>
      <c r="G97" s="10" t="s">
        <v>12</v>
      </c>
      <c r="H97" s="8">
        <v>25249.15</v>
      </c>
      <c r="I97" s="5" t="s">
        <v>144</v>
      </c>
    </row>
    <row r="98" spans="1:9" ht="21" customHeight="1" x14ac:dyDescent="0.25">
      <c r="A98" s="2">
        <f>IFERROR(VLOOKUP(B98,'[1]DADOS (OCULTAR)'!$Q$3:$S$136,3,0),"")</f>
        <v>9039744000275</v>
      </c>
      <c r="B98" s="3" t="s">
        <v>9</v>
      </c>
      <c r="C98" s="4">
        <v>11187085000185</v>
      </c>
      <c r="D98" s="5" t="s">
        <v>145</v>
      </c>
      <c r="E98" s="6" t="s">
        <v>11</v>
      </c>
      <c r="F98" s="10">
        <v>42795</v>
      </c>
      <c r="G98" s="10" t="s">
        <v>12</v>
      </c>
      <c r="H98" s="8">
        <v>285169.59999999998</v>
      </c>
      <c r="I98" s="5" t="s">
        <v>146</v>
      </c>
    </row>
    <row r="99" spans="1:9" ht="21" customHeight="1" x14ac:dyDescent="0.25">
      <c r="A99" s="2">
        <f>IFERROR(VLOOKUP(B99,'[1]DADOS (OCULTAR)'!$Q$3:$S$136,3,0),"")</f>
        <v>9039744000275</v>
      </c>
      <c r="B99" s="3" t="s">
        <v>9</v>
      </c>
      <c r="C99" s="4">
        <v>15001239000153</v>
      </c>
      <c r="D99" s="5" t="s">
        <v>147</v>
      </c>
      <c r="E99" s="6" t="s">
        <v>11</v>
      </c>
      <c r="F99" s="10">
        <v>41640</v>
      </c>
      <c r="G99" s="10" t="s">
        <v>12</v>
      </c>
      <c r="H99" s="8">
        <v>6870.13</v>
      </c>
      <c r="I99" s="5" t="s">
        <v>148</v>
      </c>
    </row>
    <row r="100" spans="1:9" ht="21" customHeight="1" x14ac:dyDescent="0.25">
      <c r="A100" s="2">
        <f>IFERROR(VLOOKUP(B100,'[1]DADOS (OCULTAR)'!$Q$3:$S$136,3,0),"")</f>
        <v>9039744000275</v>
      </c>
      <c r="B100" s="3" t="s">
        <v>9</v>
      </c>
      <c r="C100" s="4">
        <v>15001239000153</v>
      </c>
      <c r="D100" s="5" t="s">
        <v>147</v>
      </c>
      <c r="E100" s="6" t="s">
        <v>14</v>
      </c>
      <c r="F100" s="10">
        <v>42826</v>
      </c>
      <c r="G100" s="10" t="s">
        <v>12</v>
      </c>
      <c r="H100" s="8">
        <v>5521.47</v>
      </c>
      <c r="I100" s="5" t="s">
        <v>149</v>
      </c>
    </row>
    <row r="101" spans="1:9" ht="21" customHeight="1" x14ac:dyDescent="0.25">
      <c r="A101" s="2">
        <f>IFERROR(VLOOKUP(B101,'[1]DADOS (OCULTAR)'!$Q$3:$S$136,3,0),"")</f>
        <v>9039744000275</v>
      </c>
      <c r="B101" s="3" t="s">
        <v>9</v>
      </c>
      <c r="C101" s="4">
        <v>15001239000153</v>
      </c>
      <c r="D101" s="5" t="s">
        <v>147</v>
      </c>
      <c r="E101" s="6" t="s">
        <v>19</v>
      </c>
      <c r="F101" s="10">
        <v>43102</v>
      </c>
      <c r="G101" s="10" t="s">
        <v>12</v>
      </c>
      <c r="H101" s="8">
        <v>5749.28</v>
      </c>
      <c r="I101" s="5" t="s">
        <v>150</v>
      </c>
    </row>
    <row r="102" spans="1:9" ht="21" customHeight="1" x14ac:dyDescent="0.25">
      <c r="A102" s="2">
        <f>IFERROR(VLOOKUP(B102,'[1]DADOS (OCULTAR)'!$Q$3:$S$136,3,0),"")</f>
        <v>9039744000275</v>
      </c>
      <c r="B102" s="3" t="s">
        <v>9</v>
      </c>
      <c r="C102" s="4">
        <v>15615641000128</v>
      </c>
      <c r="D102" s="5" t="s">
        <v>151</v>
      </c>
      <c r="E102" s="6" t="s">
        <v>11</v>
      </c>
      <c r="F102" s="10">
        <v>41640</v>
      </c>
      <c r="G102" s="10" t="s">
        <v>12</v>
      </c>
      <c r="H102" s="8">
        <v>47537.88</v>
      </c>
      <c r="I102" s="5" t="s">
        <v>152</v>
      </c>
    </row>
    <row r="103" spans="1:9" ht="21" customHeight="1" x14ac:dyDescent="0.25">
      <c r="A103" s="2">
        <f>IFERROR(VLOOKUP(B103,'[1]DADOS (OCULTAR)'!$Q$3:$S$136,3,0),"")</f>
        <v>9039744000275</v>
      </c>
      <c r="B103" s="3" t="s">
        <v>9</v>
      </c>
      <c r="C103" s="4">
        <v>15615641000128</v>
      </c>
      <c r="D103" s="5" t="s">
        <v>151</v>
      </c>
      <c r="E103" s="6" t="s">
        <v>14</v>
      </c>
      <c r="F103" s="10">
        <v>42826</v>
      </c>
      <c r="G103" s="10" t="s">
        <v>12</v>
      </c>
      <c r="H103" s="8">
        <v>46292.22</v>
      </c>
      <c r="I103" s="5" t="s">
        <v>153</v>
      </c>
    </row>
    <row r="104" spans="1:9" ht="21" customHeight="1" x14ac:dyDescent="0.25">
      <c r="A104" s="2">
        <f>IFERROR(VLOOKUP(B104,'[1]DADOS (OCULTAR)'!$Q$3:$S$136,3,0),"")</f>
        <v>9039744000275</v>
      </c>
      <c r="B104" s="3" t="s">
        <v>9</v>
      </c>
      <c r="C104" s="4">
        <v>15615641000128</v>
      </c>
      <c r="D104" s="5" t="s">
        <v>151</v>
      </c>
      <c r="E104" s="6" t="s">
        <v>21</v>
      </c>
      <c r="F104" s="10">
        <v>45200</v>
      </c>
      <c r="G104" s="10" t="s">
        <v>12</v>
      </c>
      <c r="H104" s="8">
        <v>25800</v>
      </c>
      <c r="I104" s="5" t="s">
        <v>154</v>
      </c>
    </row>
    <row r="105" spans="1:9" ht="21" customHeight="1" x14ac:dyDescent="0.25">
      <c r="A105" s="2">
        <f>IFERROR(VLOOKUP(B105,'[1]DADOS (OCULTAR)'!$Q$3:$S$136,3,0),"")</f>
        <v>9039744000275</v>
      </c>
      <c r="B105" s="3" t="s">
        <v>9</v>
      </c>
      <c r="C105" s="4">
        <v>15615641000128</v>
      </c>
      <c r="D105" s="5" t="s">
        <v>151</v>
      </c>
      <c r="E105" s="6" t="s">
        <v>19</v>
      </c>
      <c r="F105" s="10">
        <v>43102</v>
      </c>
      <c r="G105" s="10" t="s">
        <v>12</v>
      </c>
      <c r="H105" s="8">
        <v>47320.61</v>
      </c>
      <c r="I105" s="5" t="s">
        <v>155</v>
      </c>
    </row>
    <row r="106" spans="1:9" ht="21" customHeight="1" x14ac:dyDescent="0.25">
      <c r="A106" s="2">
        <f>IFERROR(VLOOKUP(B106,'[1]DADOS (OCULTAR)'!$Q$3:$S$136,3,0),"")</f>
        <v>9039744000275</v>
      </c>
      <c r="B106" s="3" t="s">
        <v>9</v>
      </c>
      <c r="C106" s="4">
        <v>24113750000138</v>
      </c>
      <c r="D106" s="5" t="s">
        <v>156</v>
      </c>
      <c r="E106" s="6" t="s">
        <v>11</v>
      </c>
      <c r="F106" s="10">
        <v>43102</v>
      </c>
      <c r="G106" s="10" t="s">
        <v>12</v>
      </c>
      <c r="H106" s="8">
        <v>4025.38</v>
      </c>
      <c r="I106" s="5" t="s">
        <v>157</v>
      </c>
    </row>
    <row r="107" spans="1:9" ht="21" customHeight="1" x14ac:dyDescent="0.25">
      <c r="A107" s="2">
        <f>IFERROR(VLOOKUP(B107,'[1]DADOS (OCULTAR)'!$Q$3:$S$136,3,0),"")</f>
        <v>9039744000275</v>
      </c>
      <c r="B107" s="3" t="s">
        <v>9</v>
      </c>
      <c r="C107" s="4">
        <v>17504845000117</v>
      </c>
      <c r="D107" s="5" t="s">
        <v>158</v>
      </c>
      <c r="E107" s="6" t="s">
        <v>11</v>
      </c>
      <c r="F107" s="10">
        <v>42826</v>
      </c>
      <c r="G107" s="10" t="s">
        <v>12</v>
      </c>
      <c r="H107" s="8">
        <v>23486.23</v>
      </c>
      <c r="I107" s="5" t="s">
        <v>159</v>
      </c>
    </row>
    <row r="108" spans="1:9" ht="21" customHeight="1" x14ac:dyDescent="0.25">
      <c r="A108" s="2">
        <f>IFERROR(VLOOKUP(B108,'[1]DADOS (OCULTAR)'!$Q$3:$S$136,3,0),"")</f>
        <v>9039744000275</v>
      </c>
      <c r="B108" s="3" t="s">
        <v>9</v>
      </c>
      <c r="C108" s="4">
        <v>17504845000117</v>
      </c>
      <c r="D108" s="5" t="s">
        <v>158</v>
      </c>
      <c r="E108" s="6" t="s">
        <v>14</v>
      </c>
      <c r="F108" s="10">
        <v>43102</v>
      </c>
      <c r="G108" s="10" t="s">
        <v>12</v>
      </c>
      <c r="H108" s="8">
        <v>24968.38</v>
      </c>
      <c r="I108" s="5" t="s">
        <v>160</v>
      </c>
    </row>
    <row r="109" spans="1:9" ht="21" customHeight="1" x14ac:dyDescent="0.25">
      <c r="A109" s="2">
        <f>IFERROR(VLOOKUP(B109,'[1]DADOS (OCULTAR)'!$Q$3:$S$136,3,0),"")</f>
        <v>9039744000275</v>
      </c>
      <c r="B109" s="3" t="s">
        <v>9</v>
      </c>
      <c r="C109" s="4">
        <v>13261930000140</v>
      </c>
      <c r="D109" s="5" t="s">
        <v>161</v>
      </c>
      <c r="E109" s="6" t="s">
        <v>11</v>
      </c>
      <c r="F109" s="10">
        <v>40544</v>
      </c>
      <c r="G109" s="10" t="s">
        <v>12</v>
      </c>
      <c r="H109" s="8">
        <v>0</v>
      </c>
      <c r="I109" s="5" t="s">
        <v>162</v>
      </c>
    </row>
    <row r="110" spans="1:9" ht="21" customHeight="1" x14ac:dyDescent="0.25">
      <c r="A110" s="2">
        <f>IFERROR(VLOOKUP(B110,'[1]DADOS (OCULTAR)'!$Q$3:$S$136,3,0),"")</f>
        <v>9039744000275</v>
      </c>
      <c r="B110" s="3" t="s">
        <v>9</v>
      </c>
      <c r="C110" s="4">
        <v>13261930000140</v>
      </c>
      <c r="D110" s="5" t="s">
        <v>161</v>
      </c>
      <c r="E110" s="6" t="s">
        <v>14</v>
      </c>
      <c r="F110" s="10">
        <v>40603</v>
      </c>
      <c r="G110" s="10" t="s">
        <v>12</v>
      </c>
      <c r="H110" s="8">
        <v>28399.69</v>
      </c>
      <c r="I110" s="5" t="s">
        <v>163</v>
      </c>
    </row>
    <row r="111" spans="1:9" ht="21" customHeight="1" x14ac:dyDescent="0.25">
      <c r="A111" s="2">
        <f>IFERROR(VLOOKUP(B111,'[1]DADOS (OCULTAR)'!$Q$3:$S$136,3,0),"")</f>
        <v>9039744000275</v>
      </c>
      <c r="B111" s="3" t="s">
        <v>9</v>
      </c>
      <c r="C111" s="4">
        <v>13261930000140</v>
      </c>
      <c r="D111" s="5" t="s">
        <v>161</v>
      </c>
      <c r="E111" s="6" t="s">
        <v>19</v>
      </c>
      <c r="F111" s="10">
        <v>40695</v>
      </c>
      <c r="G111" s="10" t="s">
        <v>12</v>
      </c>
      <c r="H111" s="8">
        <v>21129.57</v>
      </c>
      <c r="I111" s="5" t="s">
        <v>164</v>
      </c>
    </row>
    <row r="112" spans="1:9" ht="21" customHeight="1" x14ac:dyDescent="0.25">
      <c r="A112" s="2">
        <f>IFERROR(VLOOKUP(B112,'[1]DADOS (OCULTAR)'!$Q$3:$S$136,3,0),"")</f>
        <v>9039744000275</v>
      </c>
      <c r="B112" s="3" t="s">
        <v>9</v>
      </c>
      <c r="C112" s="4">
        <v>13261930000140</v>
      </c>
      <c r="D112" s="5" t="s">
        <v>161</v>
      </c>
      <c r="E112" s="6" t="s">
        <v>21</v>
      </c>
      <c r="F112" s="10">
        <v>40695</v>
      </c>
      <c r="G112" s="10" t="s">
        <v>12</v>
      </c>
      <c r="H112" s="8">
        <v>21129.57</v>
      </c>
      <c r="I112" s="5" t="s">
        <v>165</v>
      </c>
    </row>
    <row r="113" spans="1:9" ht="21" customHeight="1" x14ac:dyDescent="0.25">
      <c r="A113" s="2">
        <f>IFERROR(VLOOKUP(B113,'[1]DADOS (OCULTAR)'!$Q$3:$S$136,3,0),"")</f>
        <v>9039744000275</v>
      </c>
      <c r="B113" s="3" t="s">
        <v>9</v>
      </c>
      <c r="C113" s="4">
        <v>13261930000140</v>
      </c>
      <c r="D113" s="5" t="s">
        <v>161</v>
      </c>
      <c r="E113" s="6" t="s">
        <v>23</v>
      </c>
      <c r="F113" s="10">
        <v>40695</v>
      </c>
      <c r="G113" s="10" t="s">
        <v>12</v>
      </c>
      <c r="H113" s="8">
        <v>21129.57</v>
      </c>
      <c r="I113" s="5" t="s">
        <v>166</v>
      </c>
    </row>
    <row r="114" spans="1:9" ht="21" customHeight="1" x14ac:dyDescent="0.25">
      <c r="A114" s="2">
        <f>IFERROR(VLOOKUP(B114,'[1]DADOS (OCULTAR)'!$Q$3:$S$136,3,0),"")</f>
        <v>9039744000275</v>
      </c>
      <c r="B114" s="3" t="s">
        <v>9</v>
      </c>
      <c r="C114" s="4">
        <v>13261930000140</v>
      </c>
      <c r="D114" s="5" t="s">
        <v>161</v>
      </c>
      <c r="E114" s="6" t="s">
        <v>25</v>
      </c>
      <c r="F114" s="10">
        <v>41640</v>
      </c>
      <c r="G114" s="10" t="s">
        <v>12</v>
      </c>
      <c r="H114" s="8">
        <v>17910.3</v>
      </c>
      <c r="I114" s="5" t="s">
        <v>167</v>
      </c>
    </row>
    <row r="115" spans="1:9" ht="21" customHeight="1" x14ac:dyDescent="0.25">
      <c r="A115" s="2">
        <f>IFERROR(VLOOKUP(B115,'[1]DADOS (OCULTAR)'!$Q$3:$S$136,3,0),"")</f>
        <v>9039744000275</v>
      </c>
      <c r="B115" s="3" t="s">
        <v>9</v>
      </c>
      <c r="C115" s="4">
        <v>13261930000140</v>
      </c>
      <c r="D115" s="5" t="s">
        <v>161</v>
      </c>
      <c r="E115" s="6" t="s">
        <v>45</v>
      </c>
      <c r="F115" s="10">
        <v>42566</v>
      </c>
      <c r="G115" s="10" t="s">
        <v>12</v>
      </c>
      <c r="H115" s="8">
        <v>15140.67</v>
      </c>
      <c r="I115" s="5" t="s">
        <v>168</v>
      </c>
    </row>
    <row r="116" spans="1:9" ht="21" customHeight="1" x14ac:dyDescent="0.25">
      <c r="A116" s="2">
        <f>IFERROR(VLOOKUP(B116,'[1]DADOS (OCULTAR)'!$Q$3:$S$136,3,0),"")</f>
        <v>9039744000275</v>
      </c>
      <c r="B116" s="3" t="s">
        <v>9</v>
      </c>
      <c r="C116" s="4">
        <v>13261930000140</v>
      </c>
      <c r="D116" s="5" t="s">
        <v>161</v>
      </c>
      <c r="E116" s="6" t="s">
        <v>47</v>
      </c>
      <c r="F116" s="10">
        <v>42826</v>
      </c>
      <c r="G116" s="10" t="s">
        <v>12</v>
      </c>
      <c r="H116" s="8">
        <v>16880.39</v>
      </c>
      <c r="I116" s="5" t="s">
        <v>169</v>
      </c>
    </row>
    <row r="117" spans="1:9" ht="21" customHeight="1" x14ac:dyDescent="0.25">
      <c r="A117" s="2">
        <f>IFERROR(VLOOKUP(B117,'[1]DADOS (OCULTAR)'!$Q$3:$S$136,3,0),"")</f>
        <v>9039744000275</v>
      </c>
      <c r="B117" s="3" t="s">
        <v>9</v>
      </c>
      <c r="C117" s="4">
        <v>13261930000140</v>
      </c>
      <c r="D117" s="5" t="s">
        <v>161</v>
      </c>
      <c r="E117" s="6" t="s">
        <v>49</v>
      </c>
      <c r="F117" s="10">
        <v>43102</v>
      </c>
      <c r="G117" s="10" t="s">
        <v>12</v>
      </c>
      <c r="H117" s="8">
        <v>16407.240000000002</v>
      </c>
      <c r="I117" s="5" t="s">
        <v>170</v>
      </c>
    </row>
    <row r="118" spans="1:9" ht="21" customHeight="1" x14ac:dyDescent="0.25">
      <c r="A118" s="2">
        <f>IFERROR(VLOOKUP(B118,'[1]DADOS (OCULTAR)'!$Q$3:$S$136,3,0),"")</f>
        <v>9039744000275</v>
      </c>
      <c r="B118" s="3" t="s">
        <v>9</v>
      </c>
      <c r="C118" s="4">
        <v>10411765000178</v>
      </c>
      <c r="D118" s="5" t="s">
        <v>171</v>
      </c>
      <c r="E118" s="6" t="s">
        <v>11</v>
      </c>
      <c r="F118" s="10">
        <v>40544</v>
      </c>
      <c r="G118" s="10" t="s">
        <v>12</v>
      </c>
      <c r="H118" s="8">
        <v>76928.210000000006</v>
      </c>
      <c r="I118" s="5" t="s">
        <v>172</v>
      </c>
    </row>
    <row r="119" spans="1:9" ht="21" customHeight="1" x14ac:dyDescent="0.25">
      <c r="A119" s="2">
        <f>IFERROR(VLOOKUP(B119,'[1]DADOS (OCULTAR)'!$Q$3:$S$136,3,0),"")</f>
        <v>9039744000275</v>
      </c>
      <c r="B119" s="3" t="s">
        <v>9</v>
      </c>
      <c r="C119" s="4">
        <v>10411765000178</v>
      </c>
      <c r="D119" s="5" t="s">
        <v>171</v>
      </c>
      <c r="E119" s="6" t="s">
        <v>14</v>
      </c>
      <c r="F119" s="10">
        <v>40603</v>
      </c>
      <c r="G119" s="10" t="s">
        <v>12</v>
      </c>
      <c r="H119" s="8">
        <v>68450</v>
      </c>
      <c r="I119" s="5" t="s">
        <v>173</v>
      </c>
    </row>
    <row r="120" spans="1:9" ht="21" customHeight="1" x14ac:dyDescent="0.25">
      <c r="A120" s="2">
        <f>IFERROR(VLOOKUP(B120,'[1]DADOS (OCULTAR)'!$Q$3:$S$136,3,0),"")</f>
        <v>9039744000275</v>
      </c>
      <c r="B120" s="3" t="s">
        <v>9</v>
      </c>
      <c r="C120" s="4">
        <v>10411765000178</v>
      </c>
      <c r="D120" s="5" t="s">
        <v>171</v>
      </c>
      <c r="E120" s="6" t="s">
        <v>19</v>
      </c>
      <c r="F120" s="10">
        <v>40695</v>
      </c>
      <c r="G120" s="10" t="s">
        <v>12</v>
      </c>
      <c r="H120" s="8">
        <v>87917</v>
      </c>
      <c r="I120" s="5" t="s">
        <v>174</v>
      </c>
    </row>
    <row r="121" spans="1:9" ht="21" customHeight="1" x14ac:dyDescent="0.25">
      <c r="A121" s="2">
        <f>IFERROR(VLOOKUP(B121,'[1]DADOS (OCULTAR)'!$Q$3:$S$136,3,0),"")</f>
        <v>9039744000275</v>
      </c>
      <c r="B121" s="3" t="s">
        <v>9</v>
      </c>
      <c r="C121" s="4">
        <v>10411765000178</v>
      </c>
      <c r="D121" s="5" t="s">
        <v>171</v>
      </c>
      <c r="E121" s="6" t="s">
        <v>21</v>
      </c>
      <c r="F121" s="10">
        <v>40695</v>
      </c>
      <c r="G121" s="10" t="s">
        <v>12</v>
      </c>
      <c r="H121" s="8">
        <v>87917</v>
      </c>
      <c r="I121" s="5" t="s">
        <v>175</v>
      </c>
    </row>
    <row r="122" spans="1:9" ht="21" customHeight="1" x14ac:dyDescent="0.25">
      <c r="A122" s="2">
        <f>IFERROR(VLOOKUP(B122,'[1]DADOS (OCULTAR)'!$Q$3:$S$136,3,0),"")</f>
        <v>9039744000275</v>
      </c>
      <c r="B122" s="3" t="s">
        <v>9</v>
      </c>
      <c r="C122" s="4">
        <v>10411765000178</v>
      </c>
      <c r="D122" s="5" t="s">
        <v>171</v>
      </c>
      <c r="E122" s="6" t="s">
        <v>23</v>
      </c>
      <c r="F122" s="10">
        <v>40695</v>
      </c>
      <c r="G122" s="10" t="s">
        <v>12</v>
      </c>
      <c r="H122" s="8">
        <v>87917</v>
      </c>
      <c r="I122" s="5" t="s">
        <v>176</v>
      </c>
    </row>
    <row r="123" spans="1:9" ht="21" customHeight="1" x14ac:dyDescent="0.25">
      <c r="A123" s="2">
        <f>IFERROR(VLOOKUP(B123,'[1]DADOS (OCULTAR)'!$Q$3:$S$136,3,0),"")</f>
        <v>9039744000275</v>
      </c>
      <c r="B123" s="3" t="s">
        <v>9</v>
      </c>
      <c r="C123" s="4">
        <v>10411765000178</v>
      </c>
      <c r="D123" s="5" t="s">
        <v>171</v>
      </c>
      <c r="E123" s="6" t="s">
        <v>25</v>
      </c>
      <c r="F123" s="10">
        <v>41640</v>
      </c>
      <c r="G123" s="10" t="s">
        <v>12</v>
      </c>
      <c r="H123" s="8">
        <v>110436.8</v>
      </c>
      <c r="I123" s="5" t="s">
        <v>177</v>
      </c>
    </row>
    <row r="124" spans="1:9" ht="21" customHeight="1" x14ac:dyDescent="0.25">
      <c r="A124" s="2">
        <f>IFERROR(VLOOKUP(B124,'[1]DADOS (OCULTAR)'!$Q$3:$S$136,3,0),"")</f>
        <v>9039744000275</v>
      </c>
      <c r="B124" s="3" t="s">
        <v>9</v>
      </c>
      <c r="C124" s="4">
        <v>10411765000178</v>
      </c>
      <c r="D124" s="5" t="s">
        <v>171</v>
      </c>
      <c r="E124" s="6" t="s">
        <v>45</v>
      </c>
      <c r="F124" s="10">
        <v>42566</v>
      </c>
      <c r="G124" s="10" t="s">
        <v>12</v>
      </c>
      <c r="H124" s="8">
        <v>97657.89</v>
      </c>
      <c r="I124" s="5" t="s">
        <v>178</v>
      </c>
    </row>
    <row r="125" spans="1:9" ht="21" customHeight="1" x14ac:dyDescent="0.25">
      <c r="A125" s="2">
        <f>IFERROR(VLOOKUP(B125,'[1]DADOS (OCULTAR)'!$Q$3:$S$136,3,0),"")</f>
        <v>9039744000275</v>
      </c>
      <c r="B125" s="3" t="s">
        <v>9</v>
      </c>
      <c r="C125" s="4">
        <v>10411765000178</v>
      </c>
      <c r="D125" s="5" t="s">
        <v>171</v>
      </c>
      <c r="E125" s="6" t="s">
        <v>47</v>
      </c>
      <c r="F125" s="10">
        <v>42826</v>
      </c>
      <c r="G125" s="10" t="s">
        <v>12</v>
      </c>
      <c r="H125" s="8">
        <v>90550.38</v>
      </c>
      <c r="I125" s="5" t="s">
        <v>179</v>
      </c>
    </row>
    <row r="126" spans="1:9" ht="21" customHeight="1" x14ac:dyDescent="0.25">
      <c r="A126" s="2">
        <f>IFERROR(VLOOKUP(B126,'[1]DADOS (OCULTAR)'!$Q$3:$S$136,3,0),"")</f>
        <v>9039744000275</v>
      </c>
      <c r="B126" s="3" t="s">
        <v>9</v>
      </c>
      <c r="C126" s="4">
        <v>10411765000178</v>
      </c>
      <c r="D126" s="5" t="s">
        <v>171</v>
      </c>
      <c r="E126" s="6" t="s">
        <v>49</v>
      </c>
      <c r="F126" s="10">
        <v>43102</v>
      </c>
      <c r="G126" s="10" t="s">
        <v>12</v>
      </c>
      <c r="H126" s="8">
        <v>81515.81</v>
      </c>
      <c r="I126" s="5" t="s">
        <v>180</v>
      </c>
    </row>
    <row r="127" spans="1:9" ht="21" customHeight="1" x14ac:dyDescent="0.25">
      <c r="A127" s="2">
        <f>IFERROR(VLOOKUP(B127,'[1]DADOS (OCULTAR)'!$Q$3:$S$136,3,0),"")</f>
        <v>9039744000275</v>
      </c>
      <c r="B127" s="3" t="s">
        <v>9</v>
      </c>
      <c r="C127" s="4">
        <v>11831665000163</v>
      </c>
      <c r="D127" s="5" t="s">
        <v>181</v>
      </c>
      <c r="E127" s="6" t="s">
        <v>11</v>
      </c>
      <c r="F127" s="10">
        <v>40544</v>
      </c>
      <c r="G127" s="10" t="s">
        <v>12</v>
      </c>
      <c r="H127" s="8">
        <v>25400.59</v>
      </c>
      <c r="I127" s="5" t="s">
        <v>182</v>
      </c>
    </row>
    <row r="128" spans="1:9" ht="21" customHeight="1" x14ac:dyDescent="0.25">
      <c r="A128" s="2">
        <f>IFERROR(VLOOKUP(B128,'[1]DADOS (OCULTAR)'!$Q$3:$S$136,3,0),"")</f>
        <v>9039744000275</v>
      </c>
      <c r="B128" s="3" t="s">
        <v>9</v>
      </c>
      <c r="C128" s="4">
        <v>11831665000163</v>
      </c>
      <c r="D128" s="5" t="s">
        <v>181</v>
      </c>
      <c r="E128" s="6" t="s">
        <v>14</v>
      </c>
      <c r="F128" s="10">
        <v>40603</v>
      </c>
      <c r="G128" s="10" t="s">
        <v>12</v>
      </c>
      <c r="H128" s="8">
        <v>25475</v>
      </c>
      <c r="I128" s="5" t="s">
        <v>183</v>
      </c>
    </row>
    <row r="129" spans="1:9" ht="21" customHeight="1" x14ac:dyDescent="0.25">
      <c r="A129" s="2">
        <f>IFERROR(VLOOKUP(B129,'[1]DADOS (OCULTAR)'!$Q$3:$S$136,3,0),"")</f>
        <v>9039744000275</v>
      </c>
      <c r="B129" s="3" t="s">
        <v>9</v>
      </c>
      <c r="C129" s="4">
        <v>11831665000163</v>
      </c>
      <c r="D129" s="5" t="s">
        <v>181</v>
      </c>
      <c r="E129" s="6" t="s">
        <v>19</v>
      </c>
      <c r="F129" s="10">
        <v>40695</v>
      </c>
      <c r="G129" s="10" t="s">
        <v>12</v>
      </c>
      <c r="H129" s="8">
        <v>12563.09</v>
      </c>
      <c r="I129" s="5" t="s">
        <v>184</v>
      </c>
    </row>
    <row r="130" spans="1:9" ht="21" customHeight="1" x14ac:dyDescent="0.25">
      <c r="A130" s="2">
        <f>IFERROR(VLOOKUP(B130,'[1]DADOS (OCULTAR)'!$Q$3:$S$136,3,0),"")</f>
        <v>9039744000275</v>
      </c>
      <c r="B130" s="3" t="s">
        <v>9</v>
      </c>
      <c r="C130" s="4">
        <v>11831665000163</v>
      </c>
      <c r="D130" s="5" t="s">
        <v>181</v>
      </c>
      <c r="E130" s="6" t="s">
        <v>21</v>
      </c>
      <c r="F130" s="10">
        <v>40695</v>
      </c>
      <c r="G130" s="10" t="s">
        <v>12</v>
      </c>
      <c r="H130" s="8">
        <v>12563.09</v>
      </c>
      <c r="I130" s="5" t="s">
        <v>185</v>
      </c>
    </row>
    <row r="131" spans="1:9" ht="21" customHeight="1" x14ac:dyDescent="0.25">
      <c r="A131" s="2">
        <f>IFERROR(VLOOKUP(B131,'[1]DADOS (OCULTAR)'!$Q$3:$S$136,3,0),"")</f>
        <v>9039744000275</v>
      </c>
      <c r="B131" s="3" t="s">
        <v>9</v>
      </c>
      <c r="C131" s="4">
        <v>11831665000163</v>
      </c>
      <c r="D131" s="5" t="s">
        <v>181</v>
      </c>
      <c r="E131" s="6" t="s">
        <v>23</v>
      </c>
      <c r="F131" s="10">
        <v>40695</v>
      </c>
      <c r="G131" s="10" t="s">
        <v>12</v>
      </c>
      <c r="H131" s="8">
        <v>12563.09</v>
      </c>
      <c r="I131" s="5" t="s">
        <v>186</v>
      </c>
    </row>
    <row r="132" spans="1:9" ht="21" customHeight="1" x14ac:dyDescent="0.25">
      <c r="A132" s="2">
        <f>IFERROR(VLOOKUP(B132,'[1]DADOS (OCULTAR)'!$Q$3:$S$136,3,0),"")</f>
        <v>9039744000275</v>
      </c>
      <c r="B132" s="3" t="s">
        <v>9</v>
      </c>
      <c r="C132" s="4">
        <v>11831665000163</v>
      </c>
      <c r="D132" s="5" t="s">
        <v>181</v>
      </c>
      <c r="E132" s="6" t="s">
        <v>25</v>
      </c>
      <c r="F132" s="10">
        <v>41640</v>
      </c>
      <c r="G132" s="10" t="s">
        <v>12</v>
      </c>
      <c r="H132" s="8">
        <v>9449.7999999999993</v>
      </c>
      <c r="I132" s="5" t="s">
        <v>187</v>
      </c>
    </row>
    <row r="133" spans="1:9" ht="21" customHeight="1" x14ac:dyDescent="0.25">
      <c r="A133" s="2">
        <f>IFERROR(VLOOKUP(B133,'[1]DADOS (OCULTAR)'!$Q$3:$S$136,3,0),"")</f>
        <v>9039744000275</v>
      </c>
      <c r="B133" s="3" t="s">
        <v>9</v>
      </c>
      <c r="C133" s="4">
        <v>11831665000163</v>
      </c>
      <c r="D133" s="5" t="s">
        <v>181</v>
      </c>
      <c r="E133" s="6" t="s">
        <v>45</v>
      </c>
      <c r="F133" s="10">
        <v>42566</v>
      </c>
      <c r="G133" s="10" t="s">
        <v>12</v>
      </c>
      <c r="H133" s="8">
        <v>7466.78</v>
      </c>
      <c r="I133" s="5" t="s">
        <v>188</v>
      </c>
    </row>
    <row r="134" spans="1:9" ht="21" customHeight="1" x14ac:dyDescent="0.25">
      <c r="A134" s="2">
        <f>IFERROR(VLOOKUP(B134,'[1]DADOS (OCULTAR)'!$Q$3:$S$136,3,0),"")</f>
        <v>9039744000275</v>
      </c>
      <c r="B134" s="3" t="s">
        <v>9</v>
      </c>
      <c r="C134" s="4">
        <v>11831665000163</v>
      </c>
      <c r="D134" s="5" t="s">
        <v>181</v>
      </c>
      <c r="E134" s="6" t="s">
        <v>47</v>
      </c>
      <c r="F134" s="10">
        <v>42826</v>
      </c>
      <c r="G134" s="10" t="s">
        <v>12</v>
      </c>
      <c r="H134" s="8">
        <v>13199.56</v>
      </c>
      <c r="I134" s="5" t="s">
        <v>189</v>
      </c>
    </row>
    <row r="135" spans="1:9" ht="21" customHeight="1" x14ac:dyDescent="0.25">
      <c r="A135" s="2">
        <f>IFERROR(VLOOKUP(B135,'[1]DADOS (OCULTAR)'!$Q$3:$S$136,3,0),"")</f>
        <v>9039744000275</v>
      </c>
      <c r="B135" s="3" t="s">
        <v>9</v>
      </c>
      <c r="C135" s="4">
        <v>11831665000163</v>
      </c>
      <c r="D135" s="5" t="s">
        <v>181</v>
      </c>
      <c r="E135" s="6" t="s">
        <v>49</v>
      </c>
      <c r="F135" s="10">
        <v>43102</v>
      </c>
      <c r="G135" s="10" t="s">
        <v>12</v>
      </c>
      <c r="H135" s="8">
        <v>15541.02</v>
      </c>
      <c r="I135" s="5" t="s">
        <v>190</v>
      </c>
    </row>
    <row r="136" spans="1:9" ht="21" customHeight="1" x14ac:dyDescent="0.25">
      <c r="A136" s="2">
        <f>IFERROR(VLOOKUP(B136,'[1]DADOS (OCULTAR)'!$Q$3:$S$136,3,0),"")</f>
        <v>9039744000275</v>
      </c>
      <c r="B136" s="3" t="s">
        <v>9</v>
      </c>
      <c r="C136" s="4">
        <v>14945965000161</v>
      </c>
      <c r="D136" s="5" t="s">
        <v>191</v>
      </c>
      <c r="E136" s="6" t="s">
        <v>11</v>
      </c>
      <c r="F136" s="10">
        <v>42826</v>
      </c>
      <c r="G136" s="10" t="s">
        <v>12</v>
      </c>
      <c r="H136" s="8">
        <v>12752.75</v>
      </c>
      <c r="I136" s="5" t="s">
        <v>192</v>
      </c>
    </row>
    <row r="137" spans="1:9" ht="21" customHeight="1" x14ac:dyDescent="0.25">
      <c r="A137" s="2">
        <f>IFERROR(VLOOKUP(B137,'[1]DADOS (OCULTAR)'!$Q$3:$S$136,3,0),"")</f>
        <v>9039744000275</v>
      </c>
      <c r="B137" s="3" t="s">
        <v>9</v>
      </c>
      <c r="C137" s="4">
        <v>14945965000161</v>
      </c>
      <c r="D137" s="5" t="s">
        <v>191</v>
      </c>
      <c r="E137" s="6" t="s">
        <v>14</v>
      </c>
      <c r="F137" s="10">
        <v>43102</v>
      </c>
      <c r="G137" s="10" t="s">
        <v>12</v>
      </c>
      <c r="H137" s="8">
        <v>12560.95</v>
      </c>
      <c r="I137" s="5" t="s">
        <v>193</v>
      </c>
    </row>
    <row r="138" spans="1:9" ht="21" customHeight="1" x14ac:dyDescent="0.25">
      <c r="A138" s="2">
        <f>IFERROR(VLOOKUP(B138,'[1]DADOS (OCULTAR)'!$Q$3:$S$136,3,0),"")</f>
        <v>9039744000275</v>
      </c>
      <c r="B138" s="3" t="s">
        <v>9</v>
      </c>
      <c r="C138" s="4">
        <v>23660751000130</v>
      </c>
      <c r="D138" s="5" t="s">
        <v>194</v>
      </c>
      <c r="E138" s="6" t="s">
        <v>11</v>
      </c>
      <c r="F138" s="10">
        <v>42826</v>
      </c>
      <c r="G138" s="10" t="s">
        <v>12</v>
      </c>
      <c r="H138" s="8">
        <v>67493.5</v>
      </c>
      <c r="I138" s="5" t="s">
        <v>195</v>
      </c>
    </row>
    <row r="139" spans="1:9" ht="21" customHeight="1" x14ac:dyDescent="0.25">
      <c r="A139" s="2">
        <f>IFERROR(VLOOKUP(B139,'[1]DADOS (OCULTAR)'!$Q$3:$S$136,3,0),"")</f>
        <v>9039744000275</v>
      </c>
      <c r="B139" s="3" t="s">
        <v>9</v>
      </c>
      <c r="C139" s="4">
        <v>23660751000130</v>
      </c>
      <c r="D139" s="5" t="s">
        <v>194</v>
      </c>
      <c r="E139" s="6" t="s">
        <v>14</v>
      </c>
      <c r="F139" s="10">
        <v>43102</v>
      </c>
      <c r="G139" s="10" t="s">
        <v>12</v>
      </c>
      <c r="H139" s="8">
        <v>62034.53</v>
      </c>
      <c r="I139" s="5" t="s">
        <v>196</v>
      </c>
    </row>
    <row r="140" spans="1:9" ht="21" customHeight="1" x14ac:dyDescent="0.25">
      <c r="A140" s="2">
        <f>IFERROR(VLOOKUP(B140,'[1]DADOS (OCULTAR)'!$Q$3:$S$136,3,0),"")</f>
        <v>9039744000275</v>
      </c>
      <c r="B140" s="3" t="s">
        <v>9</v>
      </c>
      <c r="C140" s="4">
        <v>21891380000171</v>
      </c>
      <c r="D140" s="5" t="s">
        <v>197</v>
      </c>
      <c r="E140" s="6" t="s">
        <v>11</v>
      </c>
      <c r="F140" s="10">
        <v>42826</v>
      </c>
      <c r="G140" s="10" t="s">
        <v>12</v>
      </c>
      <c r="H140" s="8">
        <v>47108.38</v>
      </c>
      <c r="I140" s="5" t="s">
        <v>198</v>
      </c>
    </row>
    <row r="141" spans="1:9" ht="21" customHeight="1" x14ac:dyDescent="0.25">
      <c r="A141" s="2">
        <f>IFERROR(VLOOKUP(B141,'[1]DADOS (OCULTAR)'!$Q$3:$S$136,3,0),"")</f>
        <v>9039744000275</v>
      </c>
      <c r="B141" s="3" t="s">
        <v>9</v>
      </c>
      <c r="C141" s="4">
        <v>21891380000171</v>
      </c>
      <c r="D141" s="5" t="s">
        <v>197</v>
      </c>
      <c r="E141" s="6" t="s">
        <v>14</v>
      </c>
      <c r="F141" s="10">
        <v>43102</v>
      </c>
      <c r="G141" s="10" t="s">
        <v>12</v>
      </c>
      <c r="H141" s="8">
        <v>44487.6</v>
      </c>
      <c r="I141" s="5" t="s">
        <v>199</v>
      </c>
    </row>
    <row r="142" spans="1:9" ht="21" customHeight="1" x14ac:dyDescent="0.25">
      <c r="A142" s="2">
        <f>IFERROR(VLOOKUP(B142,'[1]DADOS (OCULTAR)'!$Q$3:$S$136,3,0),"")</f>
        <v>9039744000275</v>
      </c>
      <c r="B142" s="3" t="s">
        <v>9</v>
      </c>
      <c r="C142" s="4">
        <v>28720830000102</v>
      </c>
      <c r="D142" s="5" t="s">
        <v>200</v>
      </c>
      <c r="E142" s="6" t="s">
        <v>11</v>
      </c>
      <c r="F142" s="10">
        <v>43102</v>
      </c>
      <c r="G142" s="10" t="s">
        <v>12</v>
      </c>
      <c r="H142" s="8">
        <v>18070.62</v>
      </c>
      <c r="I142" s="5" t="s">
        <v>201</v>
      </c>
    </row>
    <row r="143" spans="1:9" ht="21" customHeight="1" x14ac:dyDescent="0.25">
      <c r="A143" s="2">
        <f>IFERROR(VLOOKUP(B143,'[1]DADOS (OCULTAR)'!$Q$3:$S$136,3,0),"")</f>
        <v>9039744000275</v>
      </c>
      <c r="B143" s="3" t="s">
        <v>9</v>
      </c>
      <c r="C143" s="4">
        <v>11736847000155</v>
      </c>
      <c r="D143" s="5" t="s">
        <v>202</v>
      </c>
      <c r="E143" s="6" t="s">
        <v>11</v>
      </c>
      <c r="F143" s="10">
        <v>41640</v>
      </c>
      <c r="G143" s="10" t="s">
        <v>12</v>
      </c>
      <c r="H143" s="8">
        <v>31443.599999999999</v>
      </c>
      <c r="I143" s="5" t="s">
        <v>203</v>
      </c>
    </row>
    <row r="144" spans="1:9" ht="21" customHeight="1" x14ac:dyDescent="0.25">
      <c r="A144" s="2">
        <f>IFERROR(VLOOKUP(B144,'[1]DADOS (OCULTAR)'!$Q$3:$S$136,3,0),"")</f>
        <v>9039744000275</v>
      </c>
      <c r="B144" s="3" t="s">
        <v>9</v>
      </c>
      <c r="C144" s="4">
        <v>11736847000155</v>
      </c>
      <c r="D144" s="5" t="s">
        <v>202</v>
      </c>
      <c r="E144" s="6" t="s">
        <v>14</v>
      </c>
      <c r="F144" s="10">
        <v>42826</v>
      </c>
      <c r="G144" s="10" t="s">
        <v>12</v>
      </c>
      <c r="H144" s="8">
        <v>20325.05</v>
      </c>
      <c r="I144" s="5" t="s">
        <v>204</v>
      </c>
    </row>
    <row r="145" spans="1:9" ht="21" customHeight="1" x14ac:dyDescent="0.25">
      <c r="A145" s="2">
        <f>IFERROR(VLOOKUP(B145,'[1]DADOS (OCULTAR)'!$Q$3:$S$136,3,0),"")</f>
        <v>9039744000275</v>
      </c>
      <c r="B145" s="3" t="s">
        <v>9</v>
      </c>
      <c r="C145" s="4">
        <v>11736847000155</v>
      </c>
      <c r="D145" s="5" t="s">
        <v>202</v>
      </c>
      <c r="E145" s="6" t="s">
        <v>19</v>
      </c>
      <c r="F145" s="10">
        <v>43102</v>
      </c>
      <c r="G145" s="10" t="s">
        <v>12</v>
      </c>
      <c r="H145" s="8">
        <v>12551.88</v>
      </c>
      <c r="I145" s="5" t="s">
        <v>205</v>
      </c>
    </row>
    <row r="146" spans="1:9" ht="21" customHeight="1" x14ac:dyDescent="0.25">
      <c r="A146" s="2">
        <f>IFERROR(VLOOKUP(B146,'[1]DADOS (OCULTAR)'!$Q$3:$S$136,3,0),"")</f>
        <v>9039744000275</v>
      </c>
      <c r="B146" s="3" t="s">
        <v>9</v>
      </c>
      <c r="C146" s="4">
        <v>17976904000150</v>
      </c>
      <c r="D146" s="5" t="s">
        <v>206</v>
      </c>
      <c r="E146" s="6" t="s">
        <v>11</v>
      </c>
      <c r="F146" s="10">
        <v>41640</v>
      </c>
      <c r="G146" s="10" t="s">
        <v>12</v>
      </c>
      <c r="H146" s="8">
        <v>41153.93</v>
      </c>
      <c r="I146" s="5" t="s">
        <v>207</v>
      </c>
    </row>
    <row r="147" spans="1:9" ht="21" customHeight="1" x14ac:dyDescent="0.25">
      <c r="A147" s="2">
        <f>IFERROR(VLOOKUP(B147,'[1]DADOS (OCULTAR)'!$Q$3:$S$136,3,0),"")</f>
        <v>9039744000275</v>
      </c>
      <c r="B147" s="3" t="s">
        <v>9</v>
      </c>
      <c r="C147" s="4">
        <v>17976904000150</v>
      </c>
      <c r="D147" s="5" t="s">
        <v>206</v>
      </c>
      <c r="E147" s="6" t="s">
        <v>14</v>
      </c>
      <c r="F147" s="10">
        <v>42826</v>
      </c>
      <c r="G147" s="10" t="s">
        <v>12</v>
      </c>
      <c r="H147" s="8">
        <v>66337.53</v>
      </c>
      <c r="I147" s="5" t="s">
        <v>208</v>
      </c>
    </row>
    <row r="148" spans="1:9" ht="21" customHeight="1" x14ac:dyDescent="0.25">
      <c r="A148" s="2">
        <f>IFERROR(VLOOKUP(B148,'[1]DADOS (OCULTAR)'!$Q$3:$S$136,3,0),"")</f>
        <v>9039744000275</v>
      </c>
      <c r="B148" s="3" t="s">
        <v>9</v>
      </c>
      <c r="C148" s="4">
        <v>17976904000150</v>
      </c>
      <c r="D148" s="5" t="s">
        <v>206</v>
      </c>
      <c r="E148" s="6" t="s">
        <v>19</v>
      </c>
      <c r="F148" s="10">
        <v>43102</v>
      </c>
      <c r="G148" s="10" t="s">
        <v>12</v>
      </c>
      <c r="H148" s="8">
        <v>56288.28</v>
      </c>
      <c r="I148" s="5" t="s">
        <v>209</v>
      </c>
    </row>
    <row r="149" spans="1:9" ht="21" customHeight="1" x14ac:dyDescent="0.25">
      <c r="A149" s="2">
        <f>IFERROR(VLOOKUP(B149,'[1]DADOS (OCULTAR)'!$Q$3:$S$136,3,0),"")</f>
        <v>9039744000275</v>
      </c>
      <c r="B149" s="3" t="s">
        <v>9</v>
      </c>
      <c r="C149" s="4">
        <v>12044768000146</v>
      </c>
      <c r="D149" s="5" t="s">
        <v>210</v>
      </c>
      <c r="E149" s="6" t="s">
        <v>11</v>
      </c>
      <c r="F149" s="10">
        <v>42826</v>
      </c>
      <c r="G149" s="10" t="s">
        <v>12</v>
      </c>
      <c r="H149" s="8">
        <v>9896.2199999999993</v>
      </c>
      <c r="I149" s="5" t="s">
        <v>211</v>
      </c>
    </row>
    <row r="150" spans="1:9" ht="21" customHeight="1" x14ac:dyDescent="0.25">
      <c r="A150" s="2">
        <f>IFERROR(VLOOKUP(B150,'[1]DADOS (OCULTAR)'!$Q$3:$S$136,3,0),"")</f>
        <v>9039744000275</v>
      </c>
      <c r="B150" s="3" t="s">
        <v>9</v>
      </c>
      <c r="C150" s="4">
        <v>12044768000146</v>
      </c>
      <c r="D150" s="5" t="s">
        <v>210</v>
      </c>
      <c r="E150" s="6" t="s">
        <v>14</v>
      </c>
      <c r="F150" s="10">
        <v>43102</v>
      </c>
      <c r="G150" s="10" t="s">
        <v>12</v>
      </c>
      <c r="H150" s="8">
        <v>5492.96</v>
      </c>
      <c r="I150" s="5" t="s">
        <v>212</v>
      </c>
    </row>
    <row r="151" spans="1:9" ht="21" customHeight="1" x14ac:dyDescent="0.25">
      <c r="A151" s="2">
        <f>IFERROR(VLOOKUP(B151,'[1]DADOS (OCULTAR)'!$Q$3:$S$136,3,0),"")</f>
        <v>9039744000275</v>
      </c>
      <c r="B151" s="3" t="s">
        <v>9</v>
      </c>
      <c r="C151" s="4">
        <v>1050827000172</v>
      </c>
      <c r="D151" s="5" t="s">
        <v>213</v>
      </c>
      <c r="E151" s="6" t="s">
        <v>11</v>
      </c>
      <c r="F151" s="10">
        <v>42826</v>
      </c>
      <c r="G151" s="10" t="s">
        <v>12</v>
      </c>
      <c r="H151" s="8">
        <v>5871.6</v>
      </c>
      <c r="I151" s="5" t="s">
        <v>214</v>
      </c>
    </row>
    <row r="152" spans="1:9" ht="21" customHeight="1" x14ac:dyDescent="0.25">
      <c r="A152" s="2">
        <f>IFERROR(VLOOKUP(B152,'[1]DADOS (OCULTAR)'!$Q$3:$S$136,3,0),"")</f>
        <v>9039744000275</v>
      </c>
      <c r="B152" s="3" t="s">
        <v>9</v>
      </c>
      <c r="C152" s="4">
        <v>1050827000172</v>
      </c>
      <c r="D152" s="5" t="s">
        <v>213</v>
      </c>
      <c r="E152" s="6" t="s">
        <v>14</v>
      </c>
      <c r="F152" s="10">
        <v>43102</v>
      </c>
      <c r="G152" s="10" t="s">
        <v>12</v>
      </c>
      <c r="H152" s="8">
        <v>3126.04</v>
      </c>
      <c r="I152" s="5" t="s">
        <v>215</v>
      </c>
    </row>
    <row r="153" spans="1:9" ht="21" customHeight="1" x14ac:dyDescent="0.25">
      <c r="A153" s="2">
        <f>IFERROR(VLOOKUP(B153,'[1]DADOS (OCULTAR)'!$Q$3:$S$136,3,0),"")</f>
        <v>9039744000275</v>
      </c>
      <c r="B153" s="3" t="s">
        <v>9</v>
      </c>
      <c r="C153" s="4">
        <v>24108006000145</v>
      </c>
      <c r="D153" s="5" t="s">
        <v>216</v>
      </c>
      <c r="E153" s="6" t="s">
        <v>11</v>
      </c>
      <c r="F153" s="10">
        <v>42826</v>
      </c>
      <c r="G153" s="10" t="s">
        <v>12</v>
      </c>
      <c r="H153" s="8">
        <v>4802.87</v>
      </c>
      <c r="I153" s="5" t="s">
        <v>217</v>
      </c>
    </row>
    <row r="154" spans="1:9" ht="21" customHeight="1" x14ac:dyDescent="0.25">
      <c r="A154" s="2">
        <f>IFERROR(VLOOKUP(B154,'[1]DADOS (OCULTAR)'!$Q$3:$S$136,3,0),"")</f>
        <v>9039744000275</v>
      </c>
      <c r="B154" s="3" t="s">
        <v>9</v>
      </c>
      <c r="C154" s="4">
        <v>24108006000145</v>
      </c>
      <c r="D154" s="5" t="s">
        <v>216</v>
      </c>
      <c r="E154" s="6" t="s">
        <v>14</v>
      </c>
      <c r="F154" s="10">
        <v>43102</v>
      </c>
      <c r="G154" s="10" t="s">
        <v>12</v>
      </c>
      <c r="H154" s="8">
        <v>6115.26</v>
      </c>
      <c r="I154" s="5" t="s">
        <v>218</v>
      </c>
    </row>
    <row r="155" spans="1:9" ht="21" customHeight="1" x14ac:dyDescent="0.25">
      <c r="A155" s="2">
        <f>IFERROR(VLOOKUP(B155,'[1]DADOS (OCULTAR)'!$Q$3:$S$136,3,0),"")</f>
        <v>9039744000275</v>
      </c>
      <c r="B155" s="3" t="s">
        <v>9</v>
      </c>
      <c r="C155" s="4">
        <v>26211653000103</v>
      </c>
      <c r="D155" s="5" t="s">
        <v>219</v>
      </c>
      <c r="E155" s="6" t="s">
        <v>11</v>
      </c>
      <c r="F155" s="10">
        <v>43864</v>
      </c>
      <c r="G155" s="10" t="s">
        <v>12</v>
      </c>
      <c r="H155" s="8">
        <v>2572.79</v>
      </c>
      <c r="I155" s="5" t="s">
        <v>220</v>
      </c>
    </row>
    <row r="156" spans="1:9" ht="21" customHeight="1" x14ac:dyDescent="0.25">
      <c r="A156" s="2">
        <f>IFERROR(VLOOKUP(B156,'[1]DADOS (OCULTAR)'!$Q$3:$S$136,3,0),"")</f>
        <v>9039744000275</v>
      </c>
      <c r="B156" s="3" t="s">
        <v>9</v>
      </c>
      <c r="C156" s="4">
        <v>32781152000165</v>
      </c>
      <c r="D156" s="5" t="s">
        <v>221</v>
      </c>
      <c r="E156" s="6" t="s">
        <v>11</v>
      </c>
      <c r="F156" s="10">
        <v>42826</v>
      </c>
      <c r="G156" s="10" t="s">
        <v>12</v>
      </c>
      <c r="H156" s="8">
        <v>17337.560000000001</v>
      </c>
      <c r="I156" s="5" t="s">
        <v>222</v>
      </c>
    </row>
    <row r="157" spans="1:9" ht="21" customHeight="1" x14ac:dyDescent="0.25">
      <c r="A157" s="2">
        <f>IFERROR(VLOOKUP(B157,'[1]DADOS (OCULTAR)'!$Q$3:$S$136,3,0),"")</f>
        <v>9039744000275</v>
      </c>
      <c r="B157" s="3" t="s">
        <v>9</v>
      </c>
      <c r="C157" s="4">
        <v>32781152000165</v>
      </c>
      <c r="D157" s="5" t="s">
        <v>221</v>
      </c>
      <c r="E157" s="6" t="s">
        <v>14</v>
      </c>
      <c r="F157" s="10">
        <v>43081</v>
      </c>
      <c r="G157" s="10" t="s">
        <v>12</v>
      </c>
      <c r="H157" s="8">
        <v>13393.26</v>
      </c>
      <c r="I157" s="5" t="s">
        <v>223</v>
      </c>
    </row>
    <row r="158" spans="1:9" ht="21" customHeight="1" x14ac:dyDescent="0.25">
      <c r="A158" s="2">
        <f>IFERROR(VLOOKUP(B158,'[1]DADOS (OCULTAR)'!$Q$3:$S$136,3,0),"")</f>
        <v>9039744000275</v>
      </c>
      <c r="B158" s="3" t="s">
        <v>9</v>
      </c>
      <c r="C158" s="4">
        <v>32781152000165</v>
      </c>
      <c r="D158" s="5" t="s">
        <v>221</v>
      </c>
      <c r="E158" s="6" t="s">
        <v>19</v>
      </c>
      <c r="F158" s="10">
        <v>43102</v>
      </c>
      <c r="G158" s="10" t="s">
        <v>12</v>
      </c>
      <c r="H158" s="8">
        <v>10156.91</v>
      </c>
      <c r="I158" s="5" t="s">
        <v>224</v>
      </c>
    </row>
    <row r="159" spans="1:9" ht="21" customHeight="1" x14ac:dyDescent="0.25">
      <c r="A159" s="2">
        <f>IFERROR(VLOOKUP(B159,'[1]DADOS (OCULTAR)'!$Q$3:$S$136,3,0),"")</f>
        <v>9039744000275</v>
      </c>
      <c r="B159" s="3" t="s">
        <v>9</v>
      </c>
      <c r="C159" s="4">
        <v>24069548000156</v>
      </c>
      <c r="D159" s="5" t="s">
        <v>225</v>
      </c>
      <c r="E159" s="6" t="s">
        <v>11</v>
      </c>
      <c r="F159" s="10">
        <v>42826</v>
      </c>
      <c r="G159" s="10" t="s">
        <v>12</v>
      </c>
      <c r="H159" s="8">
        <v>14964.25</v>
      </c>
      <c r="I159" s="5" t="s">
        <v>226</v>
      </c>
    </row>
    <row r="160" spans="1:9" ht="21" customHeight="1" x14ac:dyDescent="0.25">
      <c r="A160" s="2">
        <f>IFERROR(VLOOKUP(B160,'[1]DADOS (OCULTAR)'!$Q$3:$S$136,3,0),"")</f>
        <v>9039744000275</v>
      </c>
      <c r="B160" s="3" t="s">
        <v>9</v>
      </c>
      <c r="C160" s="4">
        <v>24069548000156</v>
      </c>
      <c r="D160" s="5" t="s">
        <v>225</v>
      </c>
      <c r="E160" s="6" t="s">
        <v>14</v>
      </c>
      <c r="F160" s="10">
        <v>43102</v>
      </c>
      <c r="G160" s="10" t="s">
        <v>12</v>
      </c>
      <c r="H160" s="8">
        <v>13327.06</v>
      </c>
      <c r="I160" s="5" t="s">
        <v>227</v>
      </c>
    </row>
    <row r="161" spans="1:9" ht="21" customHeight="1" x14ac:dyDescent="0.25">
      <c r="A161" s="2">
        <f>IFERROR(VLOOKUP(B161,'[1]DADOS (OCULTAR)'!$Q$3:$S$136,3,0),"")</f>
        <v>9039744000275</v>
      </c>
      <c r="B161" s="3" t="s">
        <v>9</v>
      </c>
      <c r="C161" s="4">
        <v>29600316000104</v>
      </c>
      <c r="D161" s="5" t="s">
        <v>228</v>
      </c>
      <c r="E161" s="6" t="s">
        <v>11</v>
      </c>
      <c r="F161" s="10">
        <v>42826</v>
      </c>
      <c r="G161" s="10" t="s">
        <v>12</v>
      </c>
      <c r="H161" s="8">
        <v>9371.16</v>
      </c>
      <c r="I161" s="5" t="s">
        <v>229</v>
      </c>
    </row>
    <row r="162" spans="1:9" ht="21" customHeight="1" x14ac:dyDescent="0.25">
      <c r="A162" s="2">
        <f>IFERROR(VLOOKUP(B162,'[1]DADOS (OCULTAR)'!$Q$3:$S$136,3,0),"")</f>
        <v>9039744000275</v>
      </c>
      <c r="B162" s="3" t="s">
        <v>9</v>
      </c>
      <c r="C162" s="4">
        <v>29600316000104</v>
      </c>
      <c r="D162" s="5" t="s">
        <v>228</v>
      </c>
      <c r="E162" s="6" t="s">
        <v>14</v>
      </c>
      <c r="F162" s="10">
        <v>43102</v>
      </c>
      <c r="G162" s="10" t="s">
        <v>12</v>
      </c>
      <c r="H162" s="8">
        <v>12696.29</v>
      </c>
      <c r="I162" s="5" t="s">
        <v>230</v>
      </c>
    </row>
    <row r="163" spans="1:9" ht="21" customHeight="1" x14ac:dyDescent="0.25">
      <c r="A163" s="2">
        <f>IFERROR(VLOOKUP(B163,'[1]DADOS (OCULTAR)'!$Q$3:$S$136,3,0),"")</f>
        <v>9039744000275</v>
      </c>
      <c r="B163" s="3" t="s">
        <v>9</v>
      </c>
      <c r="C163" s="4">
        <v>23902127000100</v>
      </c>
      <c r="D163" s="5" t="s">
        <v>231</v>
      </c>
      <c r="E163" s="6" t="s">
        <v>11</v>
      </c>
      <c r="F163" s="10">
        <v>40940</v>
      </c>
      <c r="G163" s="10" t="s">
        <v>12</v>
      </c>
      <c r="H163" s="8">
        <v>7276.62</v>
      </c>
      <c r="I163" s="5" t="s">
        <v>232</v>
      </c>
    </row>
    <row r="164" spans="1:9" ht="21" customHeight="1" x14ac:dyDescent="0.25">
      <c r="A164" s="2">
        <f>IFERROR(VLOOKUP(B164,'[1]DADOS (OCULTAR)'!$Q$3:$S$136,3,0),"")</f>
        <v>9039744000275</v>
      </c>
      <c r="B164" s="3" t="s">
        <v>9</v>
      </c>
      <c r="C164" s="4">
        <v>23902127000100</v>
      </c>
      <c r="D164" s="5" t="s">
        <v>231</v>
      </c>
      <c r="E164" s="6" t="s">
        <v>14</v>
      </c>
      <c r="F164" s="10">
        <v>41730</v>
      </c>
      <c r="G164" s="10" t="s">
        <v>12</v>
      </c>
      <c r="H164" s="8">
        <v>4908.71</v>
      </c>
      <c r="I164" s="5" t="s">
        <v>233</v>
      </c>
    </row>
    <row r="165" spans="1:9" ht="21" customHeight="1" x14ac:dyDescent="0.25">
      <c r="A165" s="2">
        <f>IFERROR(VLOOKUP(B165,'[1]DADOS (OCULTAR)'!$Q$3:$S$136,3,0),"")</f>
        <v>9039744000275</v>
      </c>
      <c r="B165" s="3" t="s">
        <v>9</v>
      </c>
      <c r="C165" s="4">
        <v>23902127000100</v>
      </c>
      <c r="D165" s="5" t="s">
        <v>231</v>
      </c>
      <c r="E165" s="6" t="s">
        <v>19</v>
      </c>
      <c r="F165" s="10">
        <v>42826</v>
      </c>
      <c r="G165" s="10" t="s">
        <v>12</v>
      </c>
      <c r="H165" s="8">
        <v>4772.62</v>
      </c>
      <c r="I165" s="5" t="s">
        <v>234</v>
      </c>
    </row>
    <row r="166" spans="1:9" ht="21" customHeight="1" x14ac:dyDescent="0.25">
      <c r="A166" s="2">
        <f>IFERROR(VLOOKUP(B166,'[1]DADOS (OCULTAR)'!$Q$3:$S$136,3,0),"")</f>
        <v>9039744000275</v>
      </c>
      <c r="B166" s="3" t="s">
        <v>9</v>
      </c>
      <c r="C166" s="4">
        <v>23902127000100</v>
      </c>
      <c r="D166" s="5" t="s">
        <v>231</v>
      </c>
      <c r="E166" s="6" t="s">
        <v>21</v>
      </c>
      <c r="F166" s="10">
        <v>43102</v>
      </c>
      <c r="G166" s="10" t="s">
        <v>12</v>
      </c>
      <c r="H166" s="8">
        <v>2935.8</v>
      </c>
      <c r="I166" s="5" t="s">
        <v>235</v>
      </c>
    </row>
    <row r="167" spans="1:9" ht="21" customHeight="1" x14ac:dyDescent="0.25">
      <c r="A167" s="2">
        <f>IFERROR(VLOOKUP(B167,'[1]DADOS (OCULTAR)'!$Q$3:$S$136,3,0),"")</f>
        <v>9039744000275</v>
      </c>
      <c r="B167" s="3" t="s">
        <v>9</v>
      </c>
      <c r="C167" s="4">
        <v>10903824000125</v>
      </c>
      <c r="D167" s="5" t="s">
        <v>236</v>
      </c>
      <c r="E167" s="6" t="s">
        <v>11</v>
      </c>
      <c r="F167" s="10">
        <v>42826</v>
      </c>
      <c r="G167" s="10" t="s">
        <v>12</v>
      </c>
      <c r="H167" s="8">
        <v>6937.58</v>
      </c>
      <c r="I167" s="5" t="s">
        <v>237</v>
      </c>
    </row>
    <row r="168" spans="1:9" ht="21" customHeight="1" x14ac:dyDescent="0.25">
      <c r="A168" s="2">
        <f>IFERROR(VLOOKUP(B168,'[1]DADOS (OCULTAR)'!$Q$3:$S$136,3,0),"")</f>
        <v>9039744000275</v>
      </c>
      <c r="B168" s="3" t="s">
        <v>9</v>
      </c>
      <c r="C168" s="4">
        <v>10903824000125</v>
      </c>
      <c r="D168" s="5" t="s">
        <v>236</v>
      </c>
      <c r="E168" s="6" t="s">
        <v>14</v>
      </c>
      <c r="F168" s="10">
        <v>43102</v>
      </c>
      <c r="G168" s="10" t="s">
        <v>12</v>
      </c>
      <c r="H168" s="8">
        <v>6136.64</v>
      </c>
      <c r="I168" s="5" t="s">
        <v>238</v>
      </c>
    </row>
    <row r="169" spans="1:9" ht="21" customHeight="1" x14ac:dyDescent="0.25">
      <c r="A169" s="2">
        <f>IFERROR(VLOOKUP(B169,'[1]DADOS (OCULTAR)'!$Q$3:$S$136,3,0),"")</f>
        <v>9039744000275</v>
      </c>
      <c r="B169" s="3" t="s">
        <v>9</v>
      </c>
      <c r="C169" s="4">
        <v>12185448000106</v>
      </c>
      <c r="D169" s="5" t="s">
        <v>239</v>
      </c>
      <c r="E169" s="6" t="s">
        <v>11</v>
      </c>
      <c r="F169" s="10">
        <v>42826</v>
      </c>
      <c r="G169" s="10" t="s">
        <v>12</v>
      </c>
      <c r="H169" s="8">
        <v>9442.27</v>
      </c>
      <c r="I169" s="5" t="s">
        <v>240</v>
      </c>
    </row>
    <row r="170" spans="1:9" ht="21" customHeight="1" x14ac:dyDescent="0.25">
      <c r="A170" s="2">
        <f>IFERROR(VLOOKUP(B170,'[1]DADOS (OCULTAR)'!$Q$3:$S$136,3,0),"")</f>
        <v>9039744000275</v>
      </c>
      <c r="B170" s="3" t="s">
        <v>9</v>
      </c>
      <c r="C170" s="4">
        <v>12185448000106</v>
      </c>
      <c r="D170" s="5" t="s">
        <v>239</v>
      </c>
      <c r="E170" s="6" t="s">
        <v>14</v>
      </c>
      <c r="F170" s="10">
        <v>43102</v>
      </c>
      <c r="G170" s="10" t="s">
        <v>12</v>
      </c>
      <c r="H170" s="8">
        <v>8226.34</v>
      </c>
      <c r="I170" s="5" t="s">
        <v>241</v>
      </c>
    </row>
    <row r="171" spans="1:9" ht="21" customHeight="1" x14ac:dyDescent="0.25">
      <c r="A171" s="2">
        <f>IFERROR(VLOOKUP(B171,'[1]DADOS (OCULTAR)'!$Q$3:$S$136,3,0),"")</f>
        <v>9039744000275</v>
      </c>
      <c r="B171" s="3" t="s">
        <v>9</v>
      </c>
      <c r="C171" s="4">
        <v>20413439000153</v>
      </c>
      <c r="D171" s="5" t="s">
        <v>242</v>
      </c>
      <c r="E171" s="6" t="s">
        <v>11</v>
      </c>
      <c r="F171" s="10">
        <v>43102</v>
      </c>
      <c r="G171" s="10" t="s">
        <v>12</v>
      </c>
      <c r="H171" s="8">
        <v>3210.96</v>
      </c>
      <c r="I171" s="5" t="s">
        <v>243</v>
      </c>
    </row>
    <row r="172" spans="1:9" ht="21" customHeight="1" x14ac:dyDescent="0.25">
      <c r="A172" s="2">
        <f>IFERROR(VLOOKUP(B172,'[1]DADOS (OCULTAR)'!$Q$3:$S$136,3,0),"")</f>
        <v>9039744000275</v>
      </c>
      <c r="B172" s="3" t="s">
        <v>9</v>
      </c>
      <c r="C172" s="4">
        <v>29794817000160</v>
      </c>
      <c r="D172" s="5" t="s">
        <v>244</v>
      </c>
      <c r="E172" s="6" t="s">
        <v>11</v>
      </c>
      <c r="F172" s="10">
        <v>42826</v>
      </c>
      <c r="G172" s="10" t="s">
        <v>12</v>
      </c>
      <c r="H172" s="8">
        <v>3083.37</v>
      </c>
      <c r="I172" s="5" t="s">
        <v>245</v>
      </c>
    </row>
    <row r="173" spans="1:9" ht="21" customHeight="1" x14ac:dyDescent="0.25">
      <c r="A173" s="2">
        <f>IFERROR(VLOOKUP(B173,'[1]DADOS (OCULTAR)'!$Q$3:$S$136,3,0),"")</f>
        <v>9039744000275</v>
      </c>
      <c r="B173" s="3" t="s">
        <v>9</v>
      </c>
      <c r="C173" s="4">
        <v>29794817000160</v>
      </c>
      <c r="D173" s="5" t="s">
        <v>244</v>
      </c>
      <c r="E173" s="6" t="s">
        <v>14</v>
      </c>
      <c r="F173" s="10">
        <v>43102</v>
      </c>
      <c r="G173" s="10" t="s">
        <v>12</v>
      </c>
      <c r="H173" s="8">
        <v>3083.6</v>
      </c>
      <c r="I173" s="5" t="s">
        <v>246</v>
      </c>
    </row>
    <row r="174" spans="1:9" ht="21" customHeight="1" x14ac:dyDescent="0.25">
      <c r="A174" s="2">
        <f>IFERROR(VLOOKUP(B174,'[1]DADOS (OCULTAR)'!$Q$3:$S$136,3,0),"")</f>
        <v>9039744000275</v>
      </c>
      <c r="B174" s="3" t="s">
        <v>9</v>
      </c>
      <c r="C174" s="4">
        <v>5977621000143</v>
      </c>
      <c r="D174" s="5" t="s">
        <v>247</v>
      </c>
      <c r="E174" s="6" t="s">
        <v>11</v>
      </c>
      <c r="F174" s="10">
        <v>42826</v>
      </c>
      <c r="G174" s="10" t="s">
        <v>12</v>
      </c>
      <c r="H174" s="8">
        <v>2838.72</v>
      </c>
      <c r="I174" s="5" t="s">
        <v>248</v>
      </c>
    </row>
    <row r="175" spans="1:9" ht="21" customHeight="1" x14ac:dyDescent="0.25">
      <c r="A175" s="2">
        <f>IFERROR(VLOOKUP(B175,'[1]DADOS (OCULTAR)'!$Q$3:$S$136,3,0),"")</f>
        <v>9039744000275</v>
      </c>
      <c r="B175" s="3" t="s">
        <v>9</v>
      </c>
      <c r="C175" s="4">
        <v>5977621000143</v>
      </c>
      <c r="D175" s="5" t="s">
        <v>247</v>
      </c>
      <c r="E175" s="6" t="s">
        <v>14</v>
      </c>
      <c r="F175" s="10">
        <v>43102</v>
      </c>
      <c r="G175" s="10" t="s">
        <v>12</v>
      </c>
      <c r="H175" s="8">
        <v>3160.06</v>
      </c>
      <c r="I175" s="5" t="s">
        <v>249</v>
      </c>
    </row>
    <row r="176" spans="1:9" ht="21" customHeight="1" x14ac:dyDescent="0.25">
      <c r="A176" s="2">
        <f>IFERROR(VLOOKUP(B176,'[1]DADOS (OCULTAR)'!$Q$3:$S$136,3,0),"")</f>
        <v>9039744000275</v>
      </c>
      <c r="B176" s="3" t="s">
        <v>9</v>
      </c>
      <c r="C176" s="4" t="s">
        <v>250</v>
      </c>
      <c r="D176" s="5" t="s">
        <v>251</v>
      </c>
      <c r="E176" s="6" t="s">
        <v>11</v>
      </c>
      <c r="F176" s="10">
        <v>40527</v>
      </c>
      <c r="G176" s="10" t="s">
        <v>12</v>
      </c>
      <c r="H176" s="8">
        <v>250</v>
      </c>
      <c r="I176" s="5" t="s">
        <v>252</v>
      </c>
    </row>
    <row r="177" spans="1:9" ht="21" customHeight="1" x14ac:dyDescent="0.25">
      <c r="A177" s="2">
        <f>IFERROR(VLOOKUP(B177,'[1]DADOS (OCULTAR)'!$Q$3:$S$136,3,0),"")</f>
        <v>9039744000275</v>
      </c>
      <c r="B177" s="3" t="s">
        <v>9</v>
      </c>
      <c r="C177" s="4" t="s">
        <v>250</v>
      </c>
      <c r="D177" s="5" t="s">
        <v>251</v>
      </c>
      <c r="E177" s="6" t="s">
        <v>14</v>
      </c>
      <c r="F177" s="10">
        <v>42552</v>
      </c>
      <c r="G177" s="10" t="s">
        <v>12</v>
      </c>
      <c r="H177" s="8">
        <v>1250</v>
      </c>
      <c r="I177" s="5" t="s">
        <v>253</v>
      </c>
    </row>
    <row r="178" spans="1:9" ht="21" customHeight="1" x14ac:dyDescent="0.25">
      <c r="A178" s="2">
        <f>IFERROR(VLOOKUP(B178,'[1]DADOS (OCULTAR)'!$Q$3:$S$136,3,0),"")</f>
        <v>9039744000275</v>
      </c>
      <c r="B178" s="3" t="s">
        <v>9</v>
      </c>
      <c r="C178" s="4" t="s">
        <v>250</v>
      </c>
      <c r="D178" s="5" t="s">
        <v>251</v>
      </c>
      <c r="E178" s="6" t="s">
        <v>19</v>
      </c>
      <c r="F178" s="10">
        <v>43626</v>
      </c>
      <c r="G178" s="10" t="s">
        <v>12</v>
      </c>
      <c r="H178" s="8">
        <v>2000</v>
      </c>
      <c r="I178" s="5" t="s">
        <v>254</v>
      </c>
    </row>
    <row r="179" spans="1:9" ht="21" customHeight="1" x14ac:dyDescent="0.25">
      <c r="A179" s="2">
        <f>IFERROR(VLOOKUP(B179,'[1]DADOS (OCULTAR)'!$Q$3:$S$136,3,0),"")</f>
        <v>9039744000275</v>
      </c>
      <c r="B179" s="3" t="s">
        <v>9</v>
      </c>
      <c r="C179" s="4" t="s">
        <v>250</v>
      </c>
      <c r="D179" s="5" t="s">
        <v>251</v>
      </c>
      <c r="E179" s="6" t="s">
        <v>21</v>
      </c>
      <c r="F179" s="10">
        <v>43710</v>
      </c>
      <c r="G179" s="10" t="s">
        <v>12</v>
      </c>
      <c r="H179" s="8">
        <v>2226.84</v>
      </c>
      <c r="I179" s="5" t="s">
        <v>255</v>
      </c>
    </row>
    <row r="180" spans="1:9" ht="21" customHeight="1" x14ac:dyDescent="0.25">
      <c r="A180" s="2">
        <f>IFERROR(VLOOKUP(B180,'[1]DADOS (OCULTAR)'!$Q$3:$S$136,3,0),"")</f>
        <v>9039744000275</v>
      </c>
      <c r="B180" s="3" t="s">
        <v>9</v>
      </c>
      <c r="C180" s="4">
        <v>9081254000156</v>
      </c>
      <c r="D180" s="5" t="s">
        <v>104</v>
      </c>
      <c r="E180" s="6" t="s">
        <v>14</v>
      </c>
      <c r="F180" s="10">
        <v>43962</v>
      </c>
      <c r="G180" s="10" t="s">
        <v>12</v>
      </c>
      <c r="H180" s="8">
        <v>10295.93</v>
      </c>
      <c r="I180" s="5" t="s">
        <v>256</v>
      </c>
    </row>
    <row r="181" spans="1:9" ht="21" customHeight="1" x14ac:dyDescent="0.25">
      <c r="A181" s="2">
        <f>IFERROR(VLOOKUP(B181,'[1]DADOS (OCULTAR)'!$Q$3:$S$136,3,0),"")</f>
        <v>9039744000275</v>
      </c>
      <c r="B181" s="3" t="s">
        <v>9</v>
      </c>
      <c r="C181" s="4">
        <v>2975570000122</v>
      </c>
      <c r="D181" s="5" t="s">
        <v>29</v>
      </c>
      <c r="E181" s="6" t="s">
        <v>14</v>
      </c>
      <c r="F181" s="10">
        <v>44060</v>
      </c>
      <c r="G181" s="10">
        <v>44120</v>
      </c>
      <c r="H181" s="8">
        <v>1840</v>
      </c>
      <c r="I181" s="5" t="s">
        <v>257</v>
      </c>
    </row>
    <row r="182" spans="1:9" ht="21" customHeight="1" x14ac:dyDescent="0.25">
      <c r="A182" s="2">
        <f>IFERROR(VLOOKUP(B182,'[1]DADOS (OCULTAR)'!$Q$3:$S$136,3,0),"")</f>
        <v>9039744000275</v>
      </c>
      <c r="B182" s="3" t="s">
        <v>9</v>
      </c>
      <c r="C182" s="4">
        <v>2975570000122</v>
      </c>
      <c r="D182" s="5" t="s">
        <v>29</v>
      </c>
      <c r="E182" s="6">
        <v>3</v>
      </c>
      <c r="F182" s="10">
        <v>44158</v>
      </c>
      <c r="G182" s="10">
        <v>44316</v>
      </c>
      <c r="H182" s="8">
        <v>1840</v>
      </c>
      <c r="I182" s="5" t="s">
        <v>258</v>
      </c>
    </row>
    <row r="183" spans="1:9" ht="21" customHeight="1" x14ac:dyDescent="0.25">
      <c r="A183" s="2">
        <f>IFERROR(VLOOKUP(B183,'[1]DADOS (OCULTAR)'!$Q$3:$S$136,3,0),"")</f>
        <v>9039744000275</v>
      </c>
      <c r="B183" s="3" t="s">
        <v>9</v>
      </c>
      <c r="C183" s="4" t="s">
        <v>35</v>
      </c>
      <c r="D183" s="5" t="s">
        <v>36</v>
      </c>
      <c r="E183" s="6" t="s">
        <v>14</v>
      </c>
      <c r="F183" s="10">
        <v>44012</v>
      </c>
      <c r="G183" s="10" t="s">
        <v>12</v>
      </c>
      <c r="H183" s="8">
        <v>8272.77</v>
      </c>
      <c r="I183" s="5" t="s">
        <v>259</v>
      </c>
    </row>
    <row r="184" spans="1:9" ht="21" customHeight="1" x14ac:dyDescent="0.25">
      <c r="A184" s="2">
        <f>IFERROR(VLOOKUP(B184,'[1]DADOS (OCULTAR)'!$Q$3:$S$136,3,0),"")</f>
        <v>9039744000275</v>
      </c>
      <c r="B184" s="3" t="s">
        <v>9</v>
      </c>
      <c r="C184" s="4">
        <v>10816775000274</v>
      </c>
      <c r="D184" s="5" t="s">
        <v>59</v>
      </c>
      <c r="E184" s="6" t="s">
        <v>21</v>
      </c>
      <c r="F184" s="10">
        <v>44148</v>
      </c>
      <c r="G184" s="10" t="s">
        <v>12</v>
      </c>
      <c r="H184" s="8">
        <v>1450</v>
      </c>
      <c r="I184" s="5" t="s">
        <v>260</v>
      </c>
    </row>
    <row r="185" spans="1:9" ht="21" customHeight="1" x14ac:dyDescent="0.25">
      <c r="A185" s="2">
        <f>IFERROR(VLOOKUP(B185,'[1]DADOS (OCULTAR)'!$Q$3:$S$136,3,0),"")</f>
        <v>9039744000275</v>
      </c>
      <c r="B185" s="3" t="s">
        <v>9</v>
      </c>
      <c r="C185" s="4">
        <v>8084394000115</v>
      </c>
      <c r="D185" s="5" t="s">
        <v>85</v>
      </c>
      <c r="E185" s="6" t="s">
        <v>25</v>
      </c>
      <c r="F185" s="10">
        <v>44161</v>
      </c>
      <c r="G185" s="10">
        <v>44525</v>
      </c>
      <c r="H185" s="8">
        <v>162050</v>
      </c>
      <c r="I185" s="5" t="s">
        <v>261</v>
      </c>
    </row>
    <row r="186" spans="1:9" ht="21" customHeight="1" x14ac:dyDescent="0.25">
      <c r="A186" s="2">
        <f>IFERROR(VLOOKUP(B186,'[1]DADOS (OCULTAR)'!$Q$3:$S$136,3,0),"")</f>
        <v>9039744000275</v>
      </c>
      <c r="B186" s="3" t="s">
        <v>9</v>
      </c>
      <c r="C186" s="4">
        <v>44013159007986</v>
      </c>
      <c r="D186" s="5" t="s">
        <v>121</v>
      </c>
      <c r="E186" s="6" t="s">
        <v>21</v>
      </c>
      <c r="F186" s="10">
        <v>44131</v>
      </c>
      <c r="G186" s="10">
        <v>45504</v>
      </c>
      <c r="H186" s="8">
        <v>51922.34</v>
      </c>
      <c r="I186" s="5" t="s">
        <v>262</v>
      </c>
    </row>
    <row r="187" spans="1:9" ht="21" customHeight="1" x14ac:dyDescent="0.25">
      <c r="A187" s="2">
        <f>IFERROR(VLOOKUP(B187,'[1]DADOS (OCULTAR)'!$Q$3:$S$136,3,0),"")</f>
        <v>9039744000275</v>
      </c>
      <c r="B187" s="3" t="s">
        <v>9</v>
      </c>
      <c r="C187" s="4">
        <v>11863530000180</v>
      </c>
      <c r="D187" s="5" t="s">
        <v>10</v>
      </c>
      <c r="E187" s="6" t="s">
        <v>19</v>
      </c>
      <c r="F187" s="10">
        <v>44239</v>
      </c>
      <c r="G187" s="10" t="s">
        <v>12</v>
      </c>
      <c r="H187" s="8">
        <v>26895.439999999999</v>
      </c>
      <c r="I187" s="5" t="s">
        <v>263</v>
      </c>
    </row>
    <row r="188" spans="1:9" ht="21" customHeight="1" x14ac:dyDescent="0.25">
      <c r="A188" s="2">
        <f>IFERROR(VLOOKUP(B188,'[1]DADOS (OCULTAR)'!$Q$3:$S$136,3,0),"")</f>
        <v>9039744000275</v>
      </c>
      <c r="B188" s="3" t="s">
        <v>9</v>
      </c>
      <c r="C188" s="4" t="s">
        <v>250</v>
      </c>
      <c r="D188" s="5" t="s">
        <v>251</v>
      </c>
      <c r="E188" s="6" t="s">
        <v>23</v>
      </c>
      <c r="F188" s="10">
        <v>44076</v>
      </c>
      <c r="G188" s="10" t="s">
        <v>12</v>
      </c>
      <c r="H188" s="8">
        <v>2226.39</v>
      </c>
      <c r="I188" s="5" t="s">
        <v>264</v>
      </c>
    </row>
    <row r="189" spans="1:9" ht="21" customHeight="1" x14ac:dyDescent="0.25">
      <c r="A189" s="2">
        <f>IFERROR(VLOOKUP(B189,'[1]DADOS (OCULTAR)'!$Q$3:$S$136,3,0),"")</f>
        <v>9039744000275</v>
      </c>
      <c r="B189" s="3" t="s">
        <v>9</v>
      </c>
      <c r="C189" s="4">
        <v>5044056000161</v>
      </c>
      <c r="D189" s="5" t="s">
        <v>265</v>
      </c>
      <c r="E189" s="6" t="s">
        <v>11</v>
      </c>
      <c r="F189" s="10">
        <v>44326</v>
      </c>
      <c r="G189" s="10" t="s">
        <v>12</v>
      </c>
      <c r="H189" s="8">
        <v>3654.93</v>
      </c>
      <c r="I189" s="5" t="s">
        <v>266</v>
      </c>
    </row>
    <row r="190" spans="1:9" ht="21" customHeight="1" x14ac:dyDescent="0.25">
      <c r="A190" s="2">
        <f>IFERROR(VLOOKUP(B190,'[1]DADOS (OCULTAR)'!$Q$3:$S$136,3,0),"")</f>
        <v>9039744000275</v>
      </c>
      <c r="B190" s="3" t="s">
        <v>9</v>
      </c>
      <c r="C190" s="4">
        <v>7146768000117</v>
      </c>
      <c r="D190" s="5" t="s">
        <v>109</v>
      </c>
      <c r="E190" s="6" t="s">
        <v>25</v>
      </c>
      <c r="F190" s="10">
        <v>44261</v>
      </c>
      <c r="G190" s="10">
        <v>44625</v>
      </c>
      <c r="H190" s="8">
        <v>2059</v>
      </c>
      <c r="I190" s="5" t="s">
        <v>267</v>
      </c>
    </row>
    <row r="191" spans="1:9" ht="21" customHeight="1" x14ac:dyDescent="0.25">
      <c r="A191" s="2">
        <f>IFERROR(VLOOKUP(B191,'[1]DADOS (OCULTAR)'!$Q$3:$S$136,3,0),"")</f>
        <v>9039744000275</v>
      </c>
      <c r="B191" s="3" t="s">
        <v>9</v>
      </c>
      <c r="C191" s="4" t="s">
        <v>35</v>
      </c>
      <c r="D191" s="5" t="s">
        <v>36</v>
      </c>
      <c r="E191" s="6" t="s">
        <v>19</v>
      </c>
      <c r="F191" s="10">
        <v>44378</v>
      </c>
      <c r="G191" s="10" t="s">
        <v>12</v>
      </c>
      <c r="H191" s="8">
        <v>8272.77</v>
      </c>
      <c r="I191" s="5" t="s">
        <v>268</v>
      </c>
    </row>
    <row r="192" spans="1:9" ht="21" customHeight="1" x14ac:dyDescent="0.25">
      <c r="A192" s="2">
        <f>IFERROR(VLOOKUP(B192,'[1]DADOS (OCULTAR)'!$Q$3:$S$136,3,0),"")</f>
        <v>9039744000275</v>
      </c>
      <c r="B192" s="3" t="s">
        <v>9</v>
      </c>
      <c r="C192" s="4">
        <v>26081685000131</v>
      </c>
      <c r="D192" s="5" t="s">
        <v>269</v>
      </c>
      <c r="E192" s="6" t="s">
        <v>11</v>
      </c>
      <c r="F192" s="10">
        <v>43966</v>
      </c>
      <c r="G192" s="10" t="s">
        <v>12</v>
      </c>
      <c r="H192" s="8">
        <v>1460</v>
      </c>
      <c r="I192" s="5" t="s">
        <v>270</v>
      </c>
    </row>
    <row r="193" spans="1:9" ht="21" customHeight="1" x14ac:dyDescent="0.25">
      <c r="A193" s="2">
        <f>IFERROR(VLOOKUP(B193,'[1]DADOS (OCULTAR)'!$Q$3:$S$136,3,0),"")</f>
        <v>9039744000275</v>
      </c>
      <c r="B193" s="3" t="s">
        <v>9</v>
      </c>
      <c r="C193" s="4">
        <v>26081685000131</v>
      </c>
      <c r="D193" s="5" t="s">
        <v>269</v>
      </c>
      <c r="E193" s="6" t="s">
        <v>14</v>
      </c>
      <c r="F193" s="10">
        <v>44406</v>
      </c>
      <c r="G193" s="10" t="s">
        <v>12</v>
      </c>
      <c r="H193" s="8">
        <v>2540</v>
      </c>
      <c r="I193" s="5" t="s">
        <v>271</v>
      </c>
    </row>
    <row r="194" spans="1:9" ht="21" customHeight="1" x14ac:dyDescent="0.25">
      <c r="A194" s="2">
        <f>IFERROR(VLOOKUP(B194,'[1]DADOS (OCULTAR)'!$Q$3:$S$136,3,0),"")</f>
        <v>9039744000275</v>
      </c>
      <c r="B194" s="3" t="s">
        <v>9</v>
      </c>
      <c r="C194" s="4">
        <v>22940455000120</v>
      </c>
      <c r="D194" s="5" t="s">
        <v>272</v>
      </c>
      <c r="E194" s="6" t="s">
        <v>11</v>
      </c>
      <c r="F194" s="10">
        <v>44400</v>
      </c>
      <c r="G194" s="10" t="s">
        <v>12</v>
      </c>
      <c r="H194" s="8">
        <v>21207.96</v>
      </c>
      <c r="I194" s="5" t="s">
        <v>273</v>
      </c>
    </row>
    <row r="195" spans="1:9" ht="21" customHeight="1" x14ac:dyDescent="0.25">
      <c r="A195" s="2">
        <f>IFERROR(VLOOKUP(B195,'[1]DADOS (OCULTAR)'!$Q$3:$S$136,3,0),"")</f>
        <v>9039744000275</v>
      </c>
      <c r="B195" s="3" t="s">
        <v>9</v>
      </c>
      <c r="C195" s="4">
        <v>2975570000122</v>
      </c>
      <c r="D195" s="5" t="s">
        <v>29</v>
      </c>
      <c r="E195" s="6" t="s">
        <v>21</v>
      </c>
      <c r="F195" s="10">
        <v>44355</v>
      </c>
      <c r="G195" s="10">
        <v>44486</v>
      </c>
      <c r="H195" s="8">
        <v>1667.75</v>
      </c>
      <c r="I195" s="5" t="s">
        <v>274</v>
      </c>
    </row>
    <row r="196" spans="1:9" ht="21" customHeight="1" x14ac:dyDescent="0.25">
      <c r="A196" s="2">
        <f>IFERROR(VLOOKUP(B196,'[1]DADOS (OCULTAR)'!$Q$3:$S$136,3,0),"")</f>
        <v>9039744000275</v>
      </c>
      <c r="B196" s="3" t="s">
        <v>9</v>
      </c>
      <c r="C196" s="4">
        <v>2975570000122</v>
      </c>
      <c r="D196" s="5" t="s">
        <v>29</v>
      </c>
      <c r="E196" s="6" t="s">
        <v>23</v>
      </c>
      <c r="F196" s="10">
        <v>44469</v>
      </c>
      <c r="G196" s="10">
        <v>44851</v>
      </c>
      <c r="H196" s="8">
        <v>920</v>
      </c>
      <c r="I196" s="5" t="s">
        <v>275</v>
      </c>
    </row>
    <row r="197" spans="1:9" ht="21" customHeight="1" x14ac:dyDescent="0.25">
      <c r="A197" s="2">
        <f>IFERROR(VLOOKUP(B197,'[1]DADOS (OCULTAR)'!$Q$3:$S$136,3,0),"")</f>
        <v>9039744000275</v>
      </c>
      <c r="B197" s="3" t="s">
        <v>9</v>
      </c>
      <c r="C197" s="4">
        <v>11735586000159</v>
      </c>
      <c r="D197" s="5" t="s">
        <v>55</v>
      </c>
      <c r="E197" s="6" t="s">
        <v>14</v>
      </c>
      <c r="F197" s="10">
        <v>44368</v>
      </c>
      <c r="G197" s="10">
        <v>44561</v>
      </c>
      <c r="H197" s="8">
        <v>1321.04</v>
      </c>
      <c r="I197" s="5" t="s">
        <v>276</v>
      </c>
    </row>
    <row r="198" spans="1:9" ht="21" customHeight="1" x14ac:dyDescent="0.25">
      <c r="A198" s="2">
        <f>IFERROR(VLOOKUP(B198,'[1]DADOS (OCULTAR)'!$Q$3:$S$136,3,0),"")</f>
        <v>9039744000275</v>
      </c>
      <c r="B198" s="3" t="s">
        <v>9</v>
      </c>
      <c r="C198" s="4">
        <v>24380578002041</v>
      </c>
      <c r="D198" s="5" t="s">
        <v>141</v>
      </c>
      <c r="E198" s="6" t="s">
        <v>21</v>
      </c>
      <c r="F198" s="10">
        <v>44166</v>
      </c>
      <c r="G198" s="10" t="s">
        <v>12</v>
      </c>
      <c r="H198" s="8">
        <v>22357.71</v>
      </c>
      <c r="I198" s="5" t="s">
        <v>277</v>
      </c>
    </row>
    <row r="199" spans="1:9" ht="21" customHeight="1" x14ac:dyDescent="0.25">
      <c r="A199" s="2">
        <f>IFERROR(VLOOKUP(B199,'[1]DADOS (OCULTAR)'!$Q$3:$S$136,3,0),"")</f>
        <v>9039744000275</v>
      </c>
      <c r="B199" s="3" t="s">
        <v>9</v>
      </c>
      <c r="C199" s="4">
        <v>3480539000183</v>
      </c>
      <c r="D199" s="5" t="s">
        <v>125</v>
      </c>
      <c r="E199" s="6" t="s">
        <v>23</v>
      </c>
      <c r="F199" s="10">
        <v>44348</v>
      </c>
      <c r="G199" s="10" t="s">
        <v>12</v>
      </c>
      <c r="H199" s="8">
        <v>29403.1</v>
      </c>
      <c r="I199" s="5" t="s">
        <v>278</v>
      </c>
    </row>
    <row r="200" spans="1:9" ht="21" customHeight="1" x14ac:dyDescent="0.25">
      <c r="A200" s="2">
        <f>IFERROR(VLOOKUP(B200,'[1]DADOS (OCULTAR)'!$Q$3:$S$136,3,0),"")</f>
        <v>9039744000275</v>
      </c>
      <c r="B200" s="3" t="s">
        <v>9</v>
      </c>
      <c r="C200" s="4">
        <v>24801362000140</v>
      </c>
      <c r="D200" s="5" t="s">
        <v>279</v>
      </c>
      <c r="E200" s="6" t="s">
        <v>14</v>
      </c>
      <c r="F200" s="10">
        <v>44470</v>
      </c>
      <c r="G200" s="10" t="s">
        <v>12</v>
      </c>
      <c r="H200" s="8">
        <v>4972</v>
      </c>
      <c r="I200" s="5" t="s">
        <v>280</v>
      </c>
    </row>
    <row r="201" spans="1:9" ht="21" customHeight="1" x14ac:dyDescent="0.25">
      <c r="A201" s="2">
        <f>IFERROR(VLOOKUP(B201,'[1]DADOS (OCULTAR)'!$Q$3:$S$136,3,0),"")</f>
        <v>9039744000275</v>
      </c>
      <c r="B201" s="3" t="s">
        <v>9</v>
      </c>
      <c r="C201" s="4">
        <v>5020356000100</v>
      </c>
      <c r="D201" s="5" t="s">
        <v>281</v>
      </c>
      <c r="E201" s="6" t="s">
        <v>11</v>
      </c>
      <c r="F201" s="10">
        <v>44530</v>
      </c>
      <c r="G201" s="10" t="s">
        <v>12</v>
      </c>
      <c r="H201" s="8">
        <v>944.9</v>
      </c>
      <c r="I201" s="5" t="s">
        <v>282</v>
      </c>
    </row>
    <row r="202" spans="1:9" ht="21" customHeight="1" x14ac:dyDescent="0.25">
      <c r="A202" s="2">
        <f>IFERROR(VLOOKUP(B202,'[1]DADOS (OCULTAR)'!$Q$3:$S$136,3,0),"")</f>
        <v>9039744000275</v>
      </c>
      <c r="B202" s="3" t="s">
        <v>9</v>
      </c>
      <c r="C202" s="4">
        <v>26081685000131</v>
      </c>
      <c r="D202" s="5" t="s">
        <v>269</v>
      </c>
      <c r="E202" s="6" t="s">
        <v>19</v>
      </c>
      <c r="F202" s="10">
        <v>44531</v>
      </c>
      <c r="G202" s="10" t="s">
        <v>12</v>
      </c>
      <c r="H202" s="8">
        <v>2660</v>
      </c>
      <c r="I202" s="5" t="s">
        <v>283</v>
      </c>
    </row>
    <row r="203" spans="1:9" ht="21" customHeight="1" x14ac:dyDescent="0.25">
      <c r="A203" s="2">
        <f>IFERROR(VLOOKUP(B203,'[1]DADOS (OCULTAR)'!$Q$3:$S$136,3,0),"")</f>
        <v>9039744000275</v>
      </c>
      <c r="B203" s="3" t="s">
        <v>9</v>
      </c>
      <c r="C203" s="4">
        <v>24884275000101</v>
      </c>
      <c r="D203" s="5" t="s">
        <v>57</v>
      </c>
      <c r="E203" s="6" t="s">
        <v>14</v>
      </c>
      <c r="F203" s="10">
        <v>44231</v>
      </c>
      <c r="G203" s="10">
        <v>44561</v>
      </c>
      <c r="H203" s="8">
        <v>3400</v>
      </c>
      <c r="I203" s="5" t="s">
        <v>284</v>
      </c>
    </row>
    <row r="204" spans="1:9" ht="21" customHeight="1" x14ac:dyDescent="0.25">
      <c r="A204" s="2">
        <f>IFERROR(VLOOKUP(B204,'[1]DADOS (OCULTAR)'!$Q$3:$S$136,3,0),"")</f>
        <v>9039744000275</v>
      </c>
      <c r="B204" s="3" t="s">
        <v>9</v>
      </c>
      <c r="C204" s="4">
        <v>24884275000101</v>
      </c>
      <c r="D204" s="5" t="s">
        <v>57</v>
      </c>
      <c r="E204" s="6" t="s">
        <v>19</v>
      </c>
      <c r="F204" s="10">
        <v>44564</v>
      </c>
      <c r="G204" s="10">
        <v>44926</v>
      </c>
      <c r="H204" s="8">
        <v>3400</v>
      </c>
      <c r="I204" s="5" t="s">
        <v>285</v>
      </c>
    </row>
    <row r="205" spans="1:9" ht="21" customHeight="1" x14ac:dyDescent="0.25">
      <c r="A205" s="2">
        <f>IFERROR(VLOOKUP(B205,'[1]DADOS (OCULTAR)'!$Q$3:$S$136,3,0),"")</f>
        <v>9039744000275</v>
      </c>
      <c r="B205" s="3" t="s">
        <v>9</v>
      </c>
      <c r="C205" s="4">
        <v>3390967000115</v>
      </c>
      <c r="D205" s="5" t="s">
        <v>286</v>
      </c>
      <c r="E205" s="6" t="s">
        <v>45</v>
      </c>
      <c r="F205" s="10">
        <v>44581</v>
      </c>
      <c r="G205" s="10" t="s">
        <v>12</v>
      </c>
      <c r="H205" s="8">
        <v>442.17</v>
      </c>
      <c r="I205" s="5" t="s">
        <v>287</v>
      </c>
    </row>
    <row r="206" spans="1:9" ht="21" customHeight="1" x14ac:dyDescent="0.25">
      <c r="A206" s="2">
        <f>IFERROR(VLOOKUP(B206,'[1]DADOS (OCULTAR)'!$Q$3:$S$136,3,0),"")</f>
        <v>9039744000275</v>
      </c>
      <c r="B206" s="3" t="s">
        <v>9</v>
      </c>
      <c r="C206" s="4">
        <v>24801362000140</v>
      </c>
      <c r="D206" s="5" t="s">
        <v>279</v>
      </c>
      <c r="E206" s="6" t="s">
        <v>19</v>
      </c>
      <c r="F206" s="10">
        <v>44578</v>
      </c>
      <c r="G206" s="10" t="s">
        <v>12</v>
      </c>
      <c r="H206" s="8">
        <v>5470</v>
      </c>
      <c r="I206" s="5" t="s">
        <v>288</v>
      </c>
    </row>
    <row r="207" spans="1:9" ht="21" customHeight="1" x14ac:dyDescent="0.25">
      <c r="A207" s="2">
        <f>IFERROR(VLOOKUP(B207,'[1]DADOS (OCULTAR)'!$Q$3:$S$136,3,0),"")</f>
        <v>9039744000275</v>
      </c>
      <c r="B207" s="3" t="s">
        <v>9</v>
      </c>
      <c r="C207" s="4">
        <v>26081685000131</v>
      </c>
      <c r="D207" s="5" t="s">
        <v>269</v>
      </c>
      <c r="E207" s="6" t="s">
        <v>21</v>
      </c>
      <c r="F207" s="10">
        <v>44579</v>
      </c>
      <c r="G207" s="10" t="s">
        <v>12</v>
      </c>
      <c r="H207" s="8">
        <v>3180</v>
      </c>
      <c r="I207" s="5" t="s">
        <v>289</v>
      </c>
    </row>
    <row r="208" spans="1:9" ht="21" customHeight="1" x14ac:dyDescent="0.25">
      <c r="A208" s="2">
        <f>IFERROR(VLOOKUP(B208,'[1]DADOS (OCULTAR)'!$Q$3:$S$136,3,0),"")</f>
        <v>9039744000275</v>
      </c>
      <c r="B208" s="3" t="s">
        <v>9</v>
      </c>
      <c r="C208" s="4">
        <v>27117678000105</v>
      </c>
      <c r="D208" s="5" t="s">
        <v>31</v>
      </c>
      <c r="E208" s="6" t="s">
        <v>21</v>
      </c>
      <c r="F208" s="10">
        <v>44501</v>
      </c>
      <c r="G208" s="10" t="s">
        <v>12</v>
      </c>
      <c r="H208" s="8">
        <v>6500</v>
      </c>
      <c r="I208" s="5" t="s">
        <v>290</v>
      </c>
    </row>
    <row r="209" spans="1:9" ht="21" customHeight="1" x14ac:dyDescent="0.25">
      <c r="A209" s="2">
        <f>IFERROR(VLOOKUP(B209,'[1]DADOS (OCULTAR)'!$Q$3:$S$136,3,0),"")</f>
        <v>9039744000275</v>
      </c>
      <c r="B209" s="3" t="s">
        <v>9</v>
      </c>
      <c r="C209" s="4">
        <v>26081685000131</v>
      </c>
      <c r="D209" s="5" t="s">
        <v>269</v>
      </c>
      <c r="E209" s="6" t="s">
        <v>23</v>
      </c>
      <c r="F209" s="10">
        <v>44630</v>
      </c>
      <c r="G209" s="10" t="s">
        <v>12</v>
      </c>
      <c r="H209" s="8">
        <v>3700</v>
      </c>
      <c r="I209" s="5" t="s">
        <v>291</v>
      </c>
    </row>
    <row r="210" spans="1:9" ht="21" customHeight="1" x14ac:dyDescent="0.25">
      <c r="A210" s="2">
        <f>IFERROR(VLOOKUP(B210,'[1]DADOS (OCULTAR)'!$Q$3:$S$136,3,0),"")</f>
        <v>9039744000275</v>
      </c>
      <c r="B210" s="3" t="s">
        <v>9</v>
      </c>
      <c r="C210" s="4">
        <v>27814653000160</v>
      </c>
      <c r="D210" s="5" t="s">
        <v>292</v>
      </c>
      <c r="E210" s="6" t="s">
        <v>11</v>
      </c>
      <c r="F210" s="10">
        <v>44617</v>
      </c>
      <c r="G210" s="10" t="s">
        <v>12</v>
      </c>
      <c r="H210" s="8">
        <v>3822</v>
      </c>
      <c r="I210" s="5" t="s">
        <v>293</v>
      </c>
    </row>
    <row r="211" spans="1:9" ht="21" customHeight="1" x14ac:dyDescent="0.25">
      <c r="A211" s="2">
        <f>IFERROR(VLOOKUP(B211,'[1]DADOS (OCULTAR)'!$Q$3:$S$136,3,0),"")</f>
        <v>9039744000275</v>
      </c>
      <c r="B211" s="3" t="s">
        <v>9</v>
      </c>
      <c r="C211" s="4">
        <v>5467959000155</v>
      </c>
      <c r="D211" s="5" t="s">
        <v>294</v>
      </c>
      <c r="E211" s="6" t="s">
        <v>11</v>
      </c>
      <c r="F211" s="10">
        <v>44545</v>
      </c>
      <c r="G211" s="10" t="s">
        <v>12</v>
      </c>
      <c r="H211" s="8">
        <v>3570</v>
      </c>
      <c r="I211" s="5" t="s">
        <v>295</v>
      </c>
    </row>
    <row r="212" spans="1:9" ht="21" customHeight="1" x14ac:dyDescent="0.25">
      <c r="A212" s="2">
        <f>IFERROR(VLOOKUP(B212,'[1]DADOS (OCULTAR)'!$Q$3:$S$136,3,0),"")</f>
        <v>9039744000275</v>
      </c>
      <c r="B212" s="3" t="s">
        <v>9</v>
      </c>
      <c r="C212" s="4">
        <v>5467959000155</v>
      </c>
      <c r="D212" s="5" t="s">
        <v>294</v>
      </c>
      <c r="E212" s="6" t="s">
        <v>14</v>
      </c>
      <c r="F212" s="10">
        <v>44593</v>
      </c>
      <c r="G212" s="10" t="s">
        <v>12</v>
      </c>
      <c r="H212" s="8">
        <v>3993.42</v>
      </c>
      <c r="I212" s="5" t="s">
        <v>296</v>
      </c>
    </row>
    <row r="213" spans="1:9" ht="21" customHeight="1" x14ac:dyDescent="0.25">
      <c r="A213" s="2">
        <f>IFERROR(VLOOKUP(B213,'[1]DADOS (OCULTAR)'!$Q$3:$S$136,3,0),"")</f>
        <v>9039744000275</v>
      </c>
      <c r="B213" s="3" t="s">
        <v>9</v>
      </c>
      <c r="C213" s="4">
        <v>10981660000154</v>
      </c>
      <c r="D213" s="5" t="s">
        <v>297</v>
      </c>
      <c r="E213" s="6" t="s">
        <v>14</v>
      </c>
      <c r="F213" s="10">
        <v>41246</v>
      </c>
      <c r="G213" s="10" t="s">
        <v>12</v>
      </c>
      <c r="H213" s="8">
        <v>95352.24</v>
      </c>
      <c r="I213" s="5" t="s">
        <v>298</v>
      </c>
    </row>
    <row r="214" spans="1:9" ht="21" customHeight="1" x14ac:dyDescent="0.25">
      <c r="A214" s="2">
        <f>IFERROR(VLOOKUP(B214,'[1]DADOS (OCULTAR)'!$Q$3:$S$136,3,0),"")</f>
        <v>9039744000275</v>
      </c>
      <c r="B214" s="3" t="s">
        <v>9</v>
      </c>
      <c r="C214" s="4">
        <v>10981660000154</v>
      </c>
      <c r="D214" s="5" t="s">
        <v>297</v>
      </c>
      <c r="E214" s="6" t="s">
        <v>19</v>
      </c>
      <c r="F214" s="10">
        <v>41426</v>
      </c>
      <c r="G214" s="10" t="s">
        <v>12</v>
      </c>
      <c r="H214" s="8">
        <v>106057.79</v>
      </c>
      <c r="I214" s="5" t="s">
        <v>299</v>
      </c>
    </row>
    <row r="215" spans="1:9" ht="21" customHeight="1" x14ac:dyDescent="0.25">
      <c r="A215" s="2">
        <f>IFERROR(VLOOKUP(B215,'[1]DADOS (OCULTAR)'!$Q$3:$S$136,3,0),"")</f>
        <v>9039744000275</v>
      </c>
      <c r="B215" s="3" t="s">
        <v>9</v>
      </c>
      <c r="C215" s="4">
        <v>10981660000154</v>
      </c>
      <c r="D215" s="5" t="s">
        <v>297</v>
      </c>
      <c r="E215" s="6" t="s">
        <v>21</v>
      </c>
      <c r="F215" s="10">
        <v>41426</v>
      </c>
      <c r="G215" s="10" t="s">
        <v>12</v>
      </c>
      <c r="H215" s="8">
        <v>106057.79</v>
      </c>
      <c r="I215" s="5" t="s">
        <v>300</v>
      </c>
    </row>
    <row r="216" spans="1:9" ht="21" customHeight="1" x14ac:dyDescent="0.25">
      <c r="A216" s="2">
        <f>IFERROR(VLOOKUP(B216,'[1]DADOS (OCULTAR)'!$Q$3:$S$136,3,0),"")</f>
        <v>9039744000275</v>
      </c>
      <c r="B216" s="3" t="s">
        <v>9</v>
      </c>
      <c r="C216" s="4">
        <v>10981660000154</v>
      </c>
      <c r="D216" s="5" t="s">
        <v>297</v>
      </c>
      <c r="E216" s="6" t="s">
        <v>23</v>
      </c>
      <c r="F216" s="10">
        <v>41426</v>
      </c>
      <c r="G216" s="10" t="s">
        <v>12</v>
      </c>
      <c r="H216" s="8">
        <v>106057.79</v>
      </c>
      <c r="I216" s="5" t="s">
        <v>301</v>
      </c>
    </row>
    <row r="217" spans="1:9" ht="21" customHeight="1" x14ac:dyDescent="0.25">
      <c r="A217" s="2">
        <f>IFERROR(VLOOKUP(B217,'[1]DADOS (OCULTAR)'!$Q$3:$S$136,3,0),"")</f>
        <v>9039744000275</v>
      </c>
      <c r="B217" s="3" t="s">
        <v>9</v>
      </c>
      <c r="C217" s="4">
        <v>10981660000154</v>
      </c>
      <c r="D217" s="5" t="s">
        <v>297</v>
      </c>
      <c r="E217" s="6" t="s">
        <v>25</v>
      </c>
      <c r="F217" s="10">
        <v>41913</v>
      </c>
      <c r="G217" s="10" t="s">
        <v>12</v>
      </c>
      <c r="H217" s="8">
        <v>106057.79</v>
      </c>
      <c r="I217" s="5" t="s">
        <v>302</v>
      </c>
    </row>
    <row r="218" spans="1:9" ht="21" customHeight="1" x14ac:dyDescent="0.25">
      <c r="A218" s="2">
        <f>IFERROR(VLOOKUP(B218,'[1]DADOS (OCULTAR)'!$Q$3:$S$136,3,0),"")</f>
        <v>9039744000275</v>
      </c>
      <c r="B218" s="3" t="s">
        <v>9</v>
      </c>
      <c r="C218" s="4">
        <v>10981660000154</v>
      </c>
      <c r="D218" s="5" t="s">
        <v>297</v>
      </c>
      <c r="E218" s="6" t="s">
        <v>45</v>
      </c>
      <c r="F218" s="10">
        <v>42150</v>
      </c>
      <c r="G218" s="10" t="s">
        <v>12</v>
      </c>
      <c r="H218" s="8">
        <v>98490.27</v>
      </c>
      <c r="I218" s="5" t="s">
        <v>303</v>
      </c>
    </row>
    <row r="219" spans="1:9" ht="21" customHeight="1" x14ac:dyDescent="0.25">
      <c r="A219" s="2">
        <f>IFERROR(VLOOKUP(B219,'[1]DADOS (OCULTAR)'!$Q$3:$S$136,3,0),"")</f>
        <v>9039744000275</v>
      </c>
      <c r="B219" s="3" t="s">
        <v>9</v>
      </c>
      <c r="C219" s="4">
        <v>10981660000154</v>
      </c>
      <c r="D219" s="5" t="s">
        <v>297</v>
      </c>
      <c r="E219" s="6" t="s">
        <v>47</v>
      </c>
      <c r="F219" s="10">
        <v>42156</v>
      </c>
      <c r="G219" s="10" t="s">
        <v>12</v>
      </c>
      <c r="H219" s="8">
        <v>98490.27</v>
      </c>
      <c r="I219" s="5" t="s">
        <v>304</v>
      </c>
    </row>
    <row r="220" spans="1:9" ht="21" customHeight="1" x14ac:dyDescent="0.25">
      <c r="A220" s="2">
        <f>IFERROR(VLOOKUP(B220,'[1]DADOS (OCULTAR)'!$Q$3:$S$136,3,0),"")</f>
        <v>9039744000275</v>
      </c>
      <c r="B220" s="3" t="s">
        <v>9</v>
      </c>
      <c r="C220" s="4">
        <v>10981660000154</v>
      </c>
      <c r="D220" s="5" t="s">
        <v>297</v>
      </c>
      <c r="E220" s="6" t="s">
        <v>49</v>
      </c>
      <c r="F220" s="10">
        <v>42037</v>
      </c>
      <c r="G220" s="10" t="s">
        <v>12</v>
      </c>
      <c r="H220" s="8">
        <v>98490.27</v>
      </c>
      <c r="I220" s="5" t="s">
        <v>305</v>
      </c>
    </row>
    <row r="221" spans="1:9" ht="21" customHeight="1" x14ac:dyDescent="0.25">
      <c r="A221" s="2">
        <f>IFERROR(VLOOKUP(B221,'[1]DADOS (OCULTAR)'!$Q$3:$S$136,3,0),"")</f>
        <v>9039744000275</v>
      </c>
      <c r="B221" s="3" t="s">
        <v>9</v>
      </c>
      <c r="C221" s="4">
        <v>24801362000140</v>
      </c>
      <c r="D221" s="5" t="s">
        <v>279</v>
      </c>
      <c r="E221" s="6" t="s">
        <v>21</v>
      </c>
      <c r="F221" s="10">
        <v>44641</v>
      </c>
      <c r="G221" s="10" t="s">
        <v>12</v>
      </c>
      <c r="H221" s="8">
        <v>6694</v>
      </c>
      <c r="I221" s="5" t="s">
        <v>306</v>
      </c>
    </row>
    <row r="222" spans="1:9" ht="21" customHeight="1" x14ac:dyDescent="0.25">
      <c r="A222" s="2">
        <f>IFERROR(VLOOKUP(B222,'[1]DADOS (OCULTAR)'!$Q$3:$S$136,3,0),"")</f>
        <v>9039744000275</v>
      </c>
      <c r="B222" s="3" t="s">
        <v>9</v>
      </c>
      <c r="C222" s="4">
        <v>6980064000859</v>
      </c>
      <c r="D222" s="5" t="s">
        <v>307</v>
      </c>
      <c r="E222" s="6" t="s">
        <v>11</v>
      </c>
      <c r="F222" s="10">
        <v>44454</v>
      </c>
      <c r="G222" s="10" t="s">
        <v>12</v>
      </c>
      <c r="H222" s="8">
        <v>7575.08</v>
      </c>
      <c r="I222" s="5" t="s">
        <v>308</v>
      </c>
    </row>
    <row r="223" spans="1:9" ht="21" customHeight="1" x14ac:dyDescent="0.25">
      <c r="A223" s="2">
        <f>IFERROR(VLOOKUP(B223,'[1]DADOS (OCULTAR)'!$Q$3:$S$136,3,0),"")</f>
        <v>9039744000275</v>
      </c>
      <c r="B223" s="3" t="s">
        <v>9</v>
      </c>
      <c r="C223" s="4">
        <v>8084394000115</v>
      </c>
      <c r="D223" s="5" t="s">
        <v>85</v>
      </c>
      <c r="E223" s="6" t="s">
        <v>45</v>
      </c>
      <c r="F223" s="10">
        <v>44627</v>
      </c>
      <c r="G223" s="10">
        <v>44648</v>
      </c>
      <c r="H223" s="8">
        <v>197426.67</v>
      </c>
      <c r="I223" s="5" t="s">
        <v>309</v>
      </c>
    </row>
    <row r="224" spans="1:9" ht="21" customHeight="1" x14ac:dyDescent="0.25">
      <c r="A224" s="2">
        <f>IFERROR(VLOOKUP(B224,'[1]DADOS (OCULTAR)'!$Q$3:$S$136,3,0),"")</f>
        <v>9039744000275</v>
      </c>
      <c r="B224" s="3" t="s">
        <v>9</v>
      </c>
      <c r="C224" s="4">
        <v>6066387000165</v>
      </c>
      <c r="D224" s="5" t="s">
        <v>82</v>
      </c>
      <c r="E224" s="6" t="s">
        <v>21</v>
      </c>
      <c r="F224" s="10">
        <v>44623</v>
      </c>
      <c r="G224" s="10" t="s">
        <v>12</v>
      </c>
      <c r="H224" s="8">
        <v>40976.550000000003</v>
      </c>
      <c r="I224" s="5" t="s">
        <v>310</v>
      </c>
    </row>
    <row r="225" spans="1:9" ht="21" customHeight="1" x14ac:dyDescent="0.25">
      <c r="A225" s="2">
        <f>IFERROR(VLOOKUP(B225,'[1]DADOS (OCULTAR)'!$Q$3:$S$136,3,0),"")</f>
        <v>9039744000275</v>
      </c>
      <c r="B225" s="3" t="s">
        <v>9</v>
      </c>
      <c r="C225" s="4" t="s">
        <v>311</v>
      </c>
      <c r="D225" s="5" t="s">
        <v>312</v>
      </c>
      <c r="E225" s="6" t="s">
        <v>21</v>
      </c>
      <c r="F225" s="10">
        <v>44776</v>
      </c>
      <c r="G225" s="10" t="s">
        <v>12</v>
      </c>
      <c r="H225" s="8">
        <v>4200</v>
      </c>
      <c r="I225" s="5" t="s">
        <v>313</v>
      </c>
    </row>
    <row r="226" spans="1:9" ht="21" customHeight="1" x14ac:dyDescent="0.25">
      <c r="A226" s="2">
        <f>IFERROR(VLOOKUP(B226,'[1]DADOS (OCULTAR)'!$Q$3:$S$136,3,0),"")</f>
        <v>9039744000275</v>
      </c>
      <c r="B226" s="3" t="s">
        <v>9</v>
      </c>
      <c r="C226" s="4" t="s">
        <v>314</v>
      </c>
      <c r="D226" s="5" t="s">
        <v>91</v>
      </c>
      <c r="E226" s="6" t="s">
        <v>49</v>
      </c>
      <c r="F226" s="10">
        <v>44795</v>
      </c>
      <c r="G226" s="10" t="s">
        <v>12</v>
      </c>
      <c r="H226" s="8">
        <v>15037.92</v>
      </c>
      <c r="I226" s="5" t="s">
        <v>315</v>
      </c>
    </row>
    <row r="227" spans="1:9" ht="21" customHeight="1" x14ac:dyDescent="0.25">
      <c r="A227" s="2">
        <f>IFERROR(VLOOKUP(B227,'[1]DADOS (OCULTAR)'!$Q$3:$S$136,3,0),"")</f>
        <v>9039744000275</v>
      </c>
      <c r="B227" s="3" t="s">
        <v>9</v>
      </c>
      <c r="C227" s="4" t="s">
        <v>316</v>
      </c>
      <c r="D227" s="5" t="s">
        <v>317</v>
      </c>
      <c r="E227" s="6" t="s">
        <v>25</v>
      </c>
      <c r="F227" s="10">
        <v>44600</v>
      </c>
      <c r="G227" s="10" t="s">
        <v>12</v>
      </c>
      <c r="H227" s="8">
        <v>30873.26</v>
      </c>
      <c r="I227" s="5" t="s">
        <v>318</v>
      </c>
    </row>
    <row r="228" spans="1:9" ht="21" customHeight="1" x14ac:dyDescent="0.25">
      <c r="A228" s="2">
        <f>IFERROR(VLOOKUP(B228,'[1]DADOS (OCULTAR)'!$Q$3:$S$136,3,0),"")</f>
        <v>9039744000275</v>
      </c>
      <c r="B228" s="3" t="s">
        <v>9</v>
      </c>
      <c r="C228" s="4" t="s">
        <v>319</v>
      </c>
      <c r="D228" s="5" t="s">
        <v>320</v>
      </c>
      <c r="E228" s="6" t="s">
        <v>11</v>
      </c>
      <c r="F228" s="10">
        <v>44804</v>
      </c>
      <c r="G228" s="10" t="s">
        <v>12</v>
      </c>
      <c r="H228" s="8">
        <v>0</v>
      </c>
      <c r="I228" s="5" t="s">
        <v>321</v>
      </c>
    </row>
    <row r="229" spans="1:9" ht="21" customHeight="1" x14ac:dyDescent="0.25">
      <c r="A229" s="2">
        <f>IFERROR(VLOOKUP(B229,'[1]DADOS (OCULTAR)'!$Q$3:$S$136,3,0),"")</f>
        <v>9039744000275</v>
      </c>
      <c r="B229" s="3" t="s">
        <v>9</v>
      </c>
      <c r="C229" s="4" t="s">
        <v>35</v>
      </c>
      <c r="D229" s="5" t="s">
        <v>322</v>
      </c>
      <c r="E229" s="6" t="s">
        <v>21</v>
      </c>
      <c r="F229" s="10">
        <v>44810</v>
      </c>
      <c r="G229" s="10" t="s">
        <v>12</v>
      </c>
      <c r="H229" s="8">
        <v>8272.77</v>
      </c>
      <c r="I229" s="5" t="s">
        <v>323</v>
      </c>
    </row>
    <row r="230" spans="1:9" ht="21" customHeight="1" x14ac:dyDescent="0.25">
      <c r="A230" s="2">
        <f>IFERROR(VLOOKUP(B230,'[1]DADOS (OCULTAR)'!$Q$3:$S$136,3,0),"")</f>
        <v>9039744000275</v>
      </c>
      <c r="B230" s="3" t="s">
        <v>9</v>
      </c>
      <c r="C230" s="4" t="s">
        <v>324</v>
      </c>
      <c r="D230" s="5" t="s">
        <v>325</v>
      </c>
      <c r="E230" s="6">
        <v>1</v>
      </c>
      <c r="F230" s="10">
        <v>43556</v>
      </c>
      <c r="G230" s="10" t="s">
        <v>12</v>
      </c>
      <c r="H230" s="8">
        <v>1850</v>
      </c>
      <c r="I230" s="5" t="s">
        <v>326</v>
      </c>
    </row>
    <row r="231" spans="1:9" ht="21" customHeight="1" x14ac:dyDescent="0.25">
      <c r="A231" s="2">
        <f>IFERROR(VLOOKUP(B231,'[1]DADOS (OCULTAR)'!$Q$3:$S$136,3,0),"")</f>
        <v>9039744000275</v>
      </c>
      <c r="B231" s="3" t="s">
        <v>9</v>
      </c>
      <c r="C231" s="4" t="s">
        <v>327</v>
      </c>
      <c r="D231" s="5" t="s">
        <v>328</v>
      </c>
      <c r="E231" s="6" t="s">
        <v>329</v>
      </c>
      <c r="F231" s="10">
        <v>44742</v>
      </c>
      <c r="G231" s="10" t="s">
        <v>12</v>
      </c>
      <c r="H231" s="8">
        <v>257412.45</v>
      </c>
      <c r="I231" s="5" t="s">
        <v>330</v>
      </c>
    </row>
    <row r="232" spans="1:9" ht="21" customHeight="1" x14ac:dyDescent="0.25">
      <c r="A232" s="2">
        <f>IFERROR(VLOOKUP(B232,'[1]DADOS (OCULTAR)'!$Q$3:$S$136,3,0),"")</f>
        <v>9039744000275</v>
      </c>
      <c r="B232" s="3" t="s">
        <v>9</v>
      </c>
      <c r="C232" s="4" t="s">
        <v>331</v>
      </c>
      <c r="D232" s="5" t="s">
        <v>332</v>
      </c>
      <c r="E232" s="6" t="s">
        <v>333</v>
      </c>
      <c r="F232" s="10">
        <v>44886</v>
      </c>
      <c r="G232" s="10" t="s">
        <v>12</v>
      </c>
      <c r="H232" s="8">
        <v>6054.64</v>
      </c>
      <c r="I232" s="5" t="s">
        <v>334</v>
      </c>
    </row>
    <row r="233" spans="1:9" ht="21" customHeight="1" x14ac:dyDescent="0.25">
      <c r="A233" s="2">
        <f>IFERROR(VLOOKUP(B233,'[1]DADOS (OCULTAR)'!$Q$3:$S$136,3,0),"")</f>
        <v>9039744000275</v>
      </c>
      <c r="B233" s="3" t="s">
        <v>9</v>
      </c>
      <c r="C233" s="4" t="s">
        <v>335</v>
      </c>
      <c r="D233" s="5" t="s">
        <v>336</v>
      </c>
      <c r="E233" s="6" t="s">
        <v>337</v>
      </c>
      <c r="F233" s="10">
        <v>44833</v>
      </c>
      <c r="G233" s="10" t="s">
        <v>12</v>
      </c>
      <c r="H233" s="8">
        <v>12747.31</v>
      </c>
      <c r="I233" s="5" t="s">
        <v>338</v>
      </c>
    </row>
    <row r="234" spans="1:9" ht="21" customHeight="1" x14ac:dyDescent="0.25">
      <c r="A234" s="2">
        <f>IFERROR(VLOOKUP(B234,'[1]DADOS (OCULTAR)'!$Q$3:$S$136,3,0),"")</f>
        <v>9039744000275</v>
      </c>
      <c r="B234" s="3" t="s">
        <v>9</v>
      </c>
      <c r="C234" s="4" t="s">
        <v>339</v>
      </c>
      <c r="D234" s="5" t="s">
        <v>340</v>
      </c>
      <c r="E234" s="6" t="s">
        <v>341</v>
      </c>
      <c r="F234" s="10">
        <v>44757</v>
      </c>
      <c r="G234" s="10" t="s">
        <v>12</v>
      </c>
      <c r="H234" s="8">
        <v>0</v>
      </c>
      <c r="I234" s="5" t="s">
        <v>342</v>
      </c>
    </row>
    <row r="235" spans="1:9" ht="21" customHeight="1" x14ac:dyDescent="0.25">
      <c r="A235" s="2">
        <f>IFERROR(VLOOKUP(B235,'[1]DADOS (OCULTAR)'!$Q$3:$S$136,3,0),"")</f>
        <v>9039744000275</v>
      </c>
      <c r="B235" s="3" t="s">
        <v>9</v>
      </c>
      <c r="C235" s="4" t="s">
        <v>343</v>
      </c>
      <c r="D235" s="5" t="s">
        <v>344</v>
      </c>
      <c r="E235" s="6">
        <v>1</v>
      </c>
      <c r="F235" s="10">
        <v>44918</v>
      </c>
      <c r="G235" s="10" t="s">
        <v>12</v>
      </c>
      <c r="H235" s="8">
        <v>5871.6</v>
      </c>
      <c r="I235" s="5" t="s">
        <v>345</v>
      </c>
    </row>
    <row r="236" spans="1:9" ht="21" customHeight="1" x14ac:dyDescent="0.25">
      <c r="A236" s="2">
        <f>IFERROR(VLOOKUP(B236,'[1]DADOS (OCULTAR)'!$Q$3:$S$136,3,0),"")</f>
        <v>9039744000275</v>
      </c>
      <c r="B236" s="3" t="s">
        <v>9</v>
      </c>
      <c r="C236" s="4" t="s">
        <v>346</v>
      </c>
      <c r="D236" s="5" t="s">
        <v>347</v>
      </c>
      <c r="E236" s="6">
        <v>1</v>
      </c>
      <c r="F236" s="10">
        <v>44918</v>
      </c>
      <c r="G236" s="10" t="s">
        <v>12</v>
      </c>
      <c r="H236" s="8">
        <v>51277.56</v>
      </c>
      <c r="I236" s="5" t="s">
        <v>348</v>
      </c>
    </row>
    <row r="237" spans="1:9" ht="21" customHeight="1" x14ac:dyDescent="0.25">
      <c r="A237" s="2">
        <f>IFERROR(VLOOKUP(B237,'[1]DADOS (OCULTAR)'!$Q$3:$S$136,3,0),"")</f>
        <v>9039744000275</v>
      </c>
      <c r="B237" s="3" t="s">
        <v>9</v>
      </c>
      <c r="C237" s="4" t="s">
        <v>349</v>
      </c>
      <c r="D237" s="5" t="s">
        <v>350</v>
      </c>
      <c r="E237" s="6" t="s">
        <v>351</v>
      </c>
      <c r="F237" s="10">
        <v>44682</v>
      </c>
      <c r="G237" s="10" t="s">
        <v>12</v>
      </c>
      <c r="H237" s="8">
        <v>28812.59</v>
      </c>
      <c r="I237" s="5" t="s">
        <v>352</v>
      </c>
    </row>
    <row r="238" spans="1:9" ht="21" customHeight="1" x14ac:dyDescent="0.25">
      <c r="A238" s="2">
        <f>IFERROR(VLOOKUP(B238,'[1]DADOS (OCULTAR)'!$Q$3:$S$136,3,0),"")</f>
        <v>9039744000275</v>
      </c>
      <c r="B238" s="3" t="s">
        <v>9</v>
      </c>
      <c r="C238" s="4" t="s">
        <v>349</v>
      </c>
      <c r="D238" s="5" t="s">
        <v>350</v>
      </c>
      <c r="E238" s="6">
        <v>6</v>
      </c>
      <c r="F238" s="10">
        <v>44531</v>
      </c>
      <c r="G238" s="10" t="s">
        <v>12</v>
      </c>
      <c r="H238" s="8">
        <v>26950.09</v>
      </c>
      <c r="I238" s="5" t="s">
        <v>353</v>
      </c>
    </row>
    <row r="239" spans="1:9" ht="21" customHeight="1" x14ac:dyDescent="0.25">
      <c r="A239" s="2">
        <f>IFERROR(VLOOKUP(B239,'[1]DADOS (OCULTAR)'!$Q$3:$S$136,3,0),"")</f>
        <v>9039744000275</v>
      </c>
      <c r="B239" s="3" t="s">
        <v>9</v>
      </c>
      <c r="C239" s="4" t="s">
        <v>349</v>
      </c>
      <c r="D239" s="5" t="s">
        <v>350</v>
      </c>
      <c r="E239" s="6" t="s">
        <v>337</v>
      </c>
      <c r="F239" s="10">
        <v>44317</v>
      </c>
      <c r="G239" s="10" t="s">
        <v>12</v>
      </c>
      <c r="H239" s="8">
        <v>25249.15</v>
      </c>
      <c r="I239" s="5" t="s">
        <v>354</v>
      </c>
    </row>
    <row r="240" spans="1:9" ht="21" customHeight="1" x14ac:dyDescent="0.25">
      <c r="A240" s="2">
        <f>IFERROR(VLOOKUP(B240,'[1]DADOS (OCULTAR)'!$Q$3:$S$136,3,0),"")</f>
        <v>9039744000275</v>
      </c>
      <c r="B240" s="3" t="s">
        <v>9</v>
      </c>
      <c r="C240" s="4" t="s">
        <v>355</v>
      </c>
      <c r="D240" s="5" t="s">
        <v>356</v>
      </c>
      <c r="E240" s="6">
        <v>1</v>
      </c>
      <c r="F240" s="10">
        <v>44995</v>
      </c>
      <c r="G240" s="10" t="s">
        <v>12</v>
      </c>
      <c r="H240" s="8">
        <v>190286.36</v>
      </c>
      <c r="I240" s="5" t="s">
        <v>357</v>
      </c>
    </row>
    <row r="241" spans="1:9" ht="21" customHeight="1" x14ac:dyDescent="0.25">
      <c r="A241" s="2">
        <f>IFERROR(VLOOKUP(B241,'[1]DADOS (OCULTAR)'!$Q$3:$S$136,3,0),"")</f>
        <v>9039744000275</v>
      </c>
      <c r="B241" s="3" t="s">
        <v>9</v>
      </c>
      <c r="C241" s="4" t="s">
        <v>358</v>
      </c>
      <c r="D241" s="5" t="s">
        <v>359</v>
      </c>
      <c r="E241" s="6">
        <v>1</v>
      </c>
      <c r="F241" s="10">
        <v>44991</v>
      </c>
      <c r="G241" s="10" t="s">
        <v>12</v>
      </c>
      <c r="H241" s="8">
        <v>18600</v>
      </c>
      <c r="I241" s="5" t="s">
        <v>360</v>
      </c>
    </row>
    <row r="242" spans="1:9" ht="21" customHeight="1" x14ac:dyDescent="0.25">
      <c r="A242" s="2">
        <f>IFERROR(VLOOKUP(B242,'[1]DADOS (OCULTAR)'!$Q$3:$S$136,3,0),"")</f>
        <v>9039744000275</v>
      </c>
      <c r="B242" s="3" t="s">
        <v>9</v>
      </c>
      <c r="C242" s="4" t="s">
        <v>361</v>
      </c>
      <c r="D242" s="5" t="s">
        <v>362</v>
      </c>
      <c r="E242" s="6">
        <v>1</v>
      </c>
      <c r="F242" s="10">
        <v>44959</v>
      </c>
      <c r="G242" s="10" t="s">
        <v>12</v>
      </c>
      <c r="H242" s="8">
        <v>3738</v>
      </c>
      <c r="I242" s="5" t="s">
        <v>363</v>
      </c>
    </row>
    <row r="243" spans="1:9" ht="21" customHeight="1" x14ac:dyDescent="0.25">
      <c r="A243" s="2">
        <f>IFERROR(VLOOKUP(B243,'[1]DADOS (OCULTAR)'!$Q$3:$S$136,3,0),"")</f>
        <v>9039744000275</v>
      </c>
      <c r="B243" s="3" t="s">
        <v>9</v>
      </c>
      <c r="C243" s="4" t="s">
        <v>361</v>
      </c>
      <c r="D243" s="5" t="s">
        <v>362</v>
      </c>
      <c r="E243" s="6" t="s">
        <v>14</v>
      </c>
      <c r="F243" s="10">
        <v>45174</v>
      </c>
      <c r="G243" s="10" t="s">
        <v>12</v>
      </c>
      <c r="H243" s="8">
        <v>3738</v>
      </c>
      <c r="I243" s="5" t="s">
        <v>364</v>
      </c>
    </row>
    <row r="244" spans="1:9" ht="21" customHeight="1" x14ac:dyDescent="0.25">
      <c r="A244" s="2">
        <f>IFERROR(VLOOKUP(B244,'[1]DADOS (OCULTAR)'!$Q$3:$S$136,3,0),"")</f>
        <v>9039744000275</v>
      </c>
      <c r="B244" s="3" t="s">
        <v>9</v>
      </c>
      <c r="C244" s="4" t="s">
        <v>365</v>
      </c>
      <c r="D244" s="5" t="s">
        <v>366</v>
      </c>
      <c r="E244" s="6" t="s">
        <v>367</v>
      </c>
      <c r="F244" s="10">
        <v>44595</v>
      </c>
      <c r="G244" s="10" t="s">
        <v>12</v>
      </c>
      <c r="H244" s="8">
        <v>1844.04</v>
      </c>
      <c r="I244" s="5" t="s">
        <v>368</v>
      </c>
    </row>
    <row r="245" spans="1:9" ht="21" customHeight="1" x14ac:dyDescent="0.25">
      <c r="A245" s="2">
        <f>IFERROR(VLOOKUP(B245,'[1]DADOS (OCULTAR)'!$Q$3:$S$136,3,0),"")</f>
        <v>9039744000275</v>
      </c>
      <c r="B245" s="3" t="s">
        <v>9</v>
      </c>
      <c r="C245" s="4" t="s">
        <v>365</v>
      </c>
      <c r="D245" s="5" t="s">
        <v>366</v>
      </c>
      <c r="E245" s="6" t="s">
        <v>21</v>
      </c>
      <c r="F245" s="10">
        <v>45131</v>
      </c>
      <c r="G245" s="10" t="s">
        <v>12</v>
      </c>
      <c r="H245" s="8">
        <v>1844.04</v>
      </c>
      <c r="I245" s="5" t="s">
        <v>369</v>
      </c>
    </row>
    <row r="246" spans="1:9" ht="21" customHeight="1" x14ac:dyDescent="0.25">
      <c r="A246" s="2">
        <f>IFERROR(VLOOKUP(B246,'[1]DADOS (OCULTAR)'!$Q$3:$S$136,3,0),"")</f>
        <v>9039744000275</v>
      </c>
      <c r="B246" s="3" t="s">
        <v>9</v>
      </c>
      <c r="C246" s="4" t="s">
        <v>370</v>
      </c>
      <c r="D246" s="5" t="s">
        <v>371</v>
      </c>
      <c r="E246" s="6" t="s">
        <v>367</v>
      </c>
      <c r="F246" s="10">
        <v>45134</v>
      </c>
      <c r="G246" s="10" t="s">
        <v>12</v>
      </c>
      <c r="H246" s="8">
        <v>15460.28</v>
      </c>
      <c r="I246" s="5" t="s">
        <v>372</v>
      </c>
    </row>
    <row r="247" spans="1:9" ht="21" customHeight="1" x14ac:dyDescent="0.25">
      <c r="A247" s="2">
        <f>IFERROR(VLOOKUP(B247,'[1]DADOS (OCULTAR)'!$Q$3:$S$136,3,0),"")</f>
        <v>9039744000275</v>
      </c>
      <c r="B247" s="3" t="s">
        <v>9</v>
      </c>
      <c r="C247" s="4" t="s">
        <v>373</v>
      </c>
      <c r="D247" s="5" t="s">
        <v>374</v>
      </c>
      <c r="E247" s="6">
        <v>1</v>
      </c>
      <c r="F247" s="10">
        <v>45033</v>
      </c>
      <c r="G247" s="10" t="s">
        <v>12</v>
      </c>
      <c r="H247" s="8">
        <v>6128</v>
      </c>
      <c r="I247" s="5" t="s">
        <v>375</v>
      </c>
    </row>
    <row r="248" spans="1:9" ht="21" customHeight="1" x14ac:dyDescent="0.25">
      <c r="A248" s="2">
        <f>IFERROR(VLOOKUP(B248,'[1]DADOS (OCULTAR)'!$Q$3:$S$136,3,0),"")</f>
        <v>9039744000275</v>
      </c>
      <c r="B248" s="3" t="s">
        <v>9</v>
      </c>
      <c r="C248" s="4" t="s">
        <v>316</v>
      </c>
      <c r="D248" s="5" t="s">
        <v>317</v>
      </c>
      <c r="E248" s="6" t="s">
        <v>351</v>
      </c>
      <c r="F248" s="10">
        <v>45159</v>
      </c>
      <c r="G248" s="10" t="s">
        <v>12</v>
      </c>
      <c r="H248" s="8">
        <v>30873.26</v>
      </c>
      <c r="I248" s="5" t="s">
        <v>376</v>
      </c>
    </row>
    <row r="249" spans="1:9" ht="21" customHeight="1" x14ac:dyDescent="0.25">
      <c r="A249" s="2">
        <f>IFERROR(VLOOKUP(B249,'[1]DADOS (OCULTAR)'!$Q$3:$S$136,3,0),"")</f>
        <v>9039744000275</v>
      </c>
      <c r="B249" s="3" t="s">
        <v>9</v>
      </c>
      <c r="C249" s="4" t="s">
        <v>377</v>
      </c>
      <c r="D249" s="5" t="s">
        <v>378</v>
      </c>
      <c r="E249" s="6">
        <v>6</v>
      </c>
      <c r="F249" s="10">
        <v>45078</v>
      </c>
      <c r="G249" s="10" t="s">
        <v>12</v>
      </c>
      <c r="H249" s="8">
        <v>2300</v>
      </c>
      <c r="I249" s="5" t="s">
        <v>379</v>
      </c>
    </row>
    <row r="250" spans="1:9" ht="21" customHeight="1" x14ac:dyDescent="0.25">
      <c r="A250" s="2">
        <f>IFERROR(VLOOKUP(B250,'[1]DADOS (OCULTAR)'!$Q$3:$S$136,3,0),"")</f>
        <v>9039744000275</v>
      </c>
      <c r="B250" s="3" t="s">
        <v>9</v>
      </c>
      <c r="C250" s="4">
        <v>20413439000153</v>
      </c>
      <c r="D250" s="5" t="s">
        <v>242</v>
      </c>
      <c r="E250" s="6">
        <v>2</v>
      </c>
      <c r="F250" s="10">
        <v>45200</v>
      </c>
      <c r="G250" s="10" t="s">
        <v>12</v>
      </c>
      <c r="H250" s="8">
        <v>25800</v>
      </c>
      <c r="I250" s="5" t="s">
        <v>380</v>
      </c>
    </row>
    <row r="251" spans="1:9" ht="21" customHeight="1" x14ac:dyDescent="0.25">
      <c r="A251" s="2">
        <f>IFERROR(VLOOKUP(B251,'[1]DADOS (OCULTAR)'!$Q$3:$S$136,3,0),"")</f>
        <v>9039744000275</v>
      </c>
      <c r="B251" s="3" t="s">
        <v>9</v>
      </c>
      <c r="C251" s="4" t="s">
        <v>381</v>
      </c>
      <c r="D251" s="5" t="s">
        <v>382</v>
      </c>
      <c r="E251" s="6">
        <v>2</v>
      </c>
      <c r="F251" s="10">
        <v>45200</v>
      </c>
      <c r="G251" s="10" t="s">
        <v>12</v>
      </c>
      <c r="H251" s="8">
        <v>51277.56</v>
      </c>
      <c r="I251" s="5" t="s">
        <v>383</v>
      </c>
    </row>
    <row r="252" spans="1:9" ht="21" customHeight="1" x14ac:dyDescent="0.25">
      <c r="A252" s="2">
        <f>IFERROR(VLOOKUP(B252,'[1]DADOS (OCULTAR)'!$Q$3:$S$136,3,0),"")</f>
        <v>9039744000275</v>
      </c>
      <c r="B252" s="3" t="s">
        <v>9</v>
      </c>
      <c r="C252" s="4" t="s">
        <v>384</v>
      </c>
      <c r="D252" s="5" t="s">
        <v>385</v>
      </c>
      <c r="E252" s="6" t="s">
        <v>21</v>
      </c>
      <c r="F252" s="10">
        <v>45196</v>
      </c>
      <c r="G252" s="10" t="s">
        <v>12</v>
      </c>
      <c r="H252" s="8">
        <v>51277.56</v>
      </c>
      <c r="I252" s="5" t="s">
        <v>386</v>
      </c>
    </row>
    <row r="253" spans="1:9" ht="21" customHeight="1" x14ac:dyDescent="0.25">
      <c r="A253" s="2">
        <f>IFERROR(VLOOKUP(B253,'[1]DADOS (OCULTAR)'!$Q$3:$S$136,3,0),"")</f>
        <v>9039744000275</v>
      </c>
      <c r="B253" s="3" t="s">
        <v>9</v>
      </c>
      <c r="C253" s="4" t="s">
        <v>387</v>
      </c>
      <c r="D253" s="5" t="s">
        <v>388</v>
      </c>
      <c r="E253" s="6">
        <v>1</v>
      </c>
      <c r="F253" s="10">
        <v>45197</v>
      </c>
      <c r="G253" s="10" t="s">
        <v>12</v>
      </c>
      <c r="H253" s="8">
        <v>51277.56</v>
      </c>
      <c r="I253" s="5" t="s">
        <v>389</v>
      </c>
    </row>
    <row r="254" spans="1:9" ht="21" customHeight="1" x14ac:dyDescent="0.25">
      <c r="A254" s="2">
        <f>IFERROR(VLOOKUP(B254,'[1]DADOS (OCULTAR)'!$Q$3:$S$136,3,0),"")</f>
        <v>9039744000275</v>
      </c>
      <c r="B254" s="3" t="s">
        <v>9</v>
      </c>
      <c r="C254" s="4" t="s">
        <v>390</v>
      </c>
      <c r="D254" s="5" t="s">
        <v>391</v>
      </c>
      <c r="E254" s="6">
        <v>1</v>
      </c>
      <c r="F254" s="10">
        <v>45197</v>
      </c>
      <c r="G254" s="10" t="s">
        <v>12</v>
      </c>
      <c r="H254" s="8">
        <v>51277.56</v>
      </c>
      <c r="I254" s="5" t="s">
        <v>392</v>
      </c>
    </row>
    <row r="255" spans="1:9" ht="21" customHeight="1" x14ac:dyDescent="0.25">
      <c r="A255" s="2">
        <f>IFERROR(VLOOKUP(B255,'[1]DADOS (OCULTAR)'!$Q$3:$S$136,3,0),"")</f>
        <v>9039744000275</v>
      </c>
      <c r="B255" s="3" t="s">
        <v>9</v>
      </c>
      <c r="C255" s="4" t="s">
        <v>393</v>
      </c>
      <c r="D255" s="5" t="s">
        <v>394</v>
      </c>
      <c r="E255" s="6">
        <v>1</v>
      </c>
      <c r="F255" s="10">
        <v>45197</v>
      </c>
      <c r="G255" s="10" t="s">
        <v>12</v>
      </c>
      <c r="H255" s="8">
        <v>25800</v>
      </c>
      <c r="I255" s="5" t="s">
        <v>395</v>
      </c>
    </row>
    <row r="256" spans="1:9" ht="21" customHeight="1" x14ac:dyDescent="0.25">
      <c r="A256" s="2">
        <f>IFERROR(VLOOKUP(B256,'[1]DADOS (OCULTAR)'!$Q$3:$S$136,3,0),"")</f>
        <v>9039744000275</v>
      </c>
      <c r="B256" s="3" t="s">
        <v>9</v>
      </c>
      <c r="C256" s="4" t="s">
        <v>396</v>
      </c>
      <c r="D256" s="5" t="s">
        <v>397</v>
      </c>
      <c r="E256" s="6">
        <v>3</v>
      </c>
      <c r="F256" s="10">
        <v>45225</v>
      </c>
      <c r="G256" s="10" t="s">
        <v>12</v>
      </c>
      <c r="H256" s="8">
        <v>152</v>
      </c>
      <c r="I256" s="5" t="s">
        <v>398</v>
      </c>
    </row>
    <row r="257" spans="1:9" ht="21" customHeight="1" x14ac:dyDescent="0.25">
      <c r="A257" s="2">
        <f>IFERROR(VLOOKUP(B257,'[1]DADOS (OCULTAR)'!$Q$3:$S$136,3,0),"")</f>
        <v>9039744000275</v>
      </c>
      <c r="B257" s="3" t="s">
        <v>9</v>
      </c>
      <c r="C257" s="4" t="s">
        <v>396</v>
      </c>
      <c r="D257" s="5" t="s">
        <v>397</v>
      </c>
      <c r="E257" s="6" t="s">
        <v>14</v>
      </c>
      <c r="F257" s="10">
        <v>45206</v>
      </c>
      <c r="G257" s="10" t="s">
        <v>12</v>
      </c>
      <c r="H257" s="8">
        <v>152</v>
      </c>
      <c r="I257" s="5" t="s">
        <v>399</v>
      </c>
    </row>
    <row r="258" spans="1:9" ht="21" customHeight="1" x14ac:dyDescent="0.25">
      <c r="A258" s="2">
        <f>IFERROR(VLOOKUP(B258,'[1]DADOS (OCULTAR)'!$Q$3:$S$136,3,0),"")</f>
        <v>9039744000275</v>
      </c>
      <c r="B258" s="3" t="s">
        <v>9</v>
      </c>
      <c r="C258" s="4" t="s">
        <v>396</v>
      </c>
      <c r="D258" s="5" t="s">
        <v>397</v>
      </c>
      <c r="E258" s="6" t="s">
        <v>11</v>
      </c>
      <c r="F258" s="10">
        <v>45098</v>
      </c>
      <c r="G258" s="10" t="s">
        <v>12</v>
      </c>
      <c r="H258" s="8">
        <v>152</v>
      </c>
      <c r="I258" s="5" t="s">
        <v>400</v>
      </c>
    </row>
    <row r="259" spans="1:9" ht="21" customHeight="1" x14ac:dyDescent="0.25">
      <c r="A259" s="2">
        <f>IFERROR(VLOOKUP(B259,'[1]DADOS (OCULTAR)'!$Q$3:$S$136,3,0),"")</f>
        <v>9039744000275</v>
      </c>
      <c r="B259" s="3" t="s">
        <v>9</v>
      </c>
      <c r="C259" s="4" t="s">
        <v>401</v>
      </c>
      <c r="D259" s="5" t="s">
        <v>402</v>
      </c>
      <c r="E259" s="6" t="s">
        <v>11</v>
      </c>
      <c r="F259" s="10">
        <v>45197</v>
      </c>
      <c r="G259" s="10" t="s">
        <v>12</v>
      </c>
      <c r="H259" s="8">
        <v>18000</v>
      </c>
      <c r="I259" s="5" t="s">
        <v>403</v>
      </c>
    </row>
    <row r="260" spans="1:9" ht="21" customHeight="1" x14ac:dyDescent="0.25">
      <c r="A260" s="2">
        <f>IFERROR(VLOOKUP(B260,'[1]DADOS (OCULTAR)'!$Q$3:$S$136,3,0),"")</f>
        <v>9039744000275</v>
      </c>
      <c r="B260" s="3" t="s">
        <v>9</v>
      </c>
      <c r="C260" s="4" t="s">
        <v>314</v>
      </c>
      <c r="D260" s="5" t="s">
        <v>91</v>
      </c>
      <c r="E260" s="6" t="s">
        <v>51</v>
      </c>
      <c r="F260" s="10">
        <v>45197</v>
      </c>
      <c r="G260" s="10" t="s">
        <v>12</v>
      </c>
      <c r="H260" s="8">
        <v>8200</v>
      </c>
      <c r="I260" s="5" t="s">
        <v>404</v>
      </c>
    </row>
    <row r="261" spans="1:9" ht="21" customHeight="1" x14ac:dyDescent="0.25">
      <c r="A261" s="2">
        <f>IFERROR(VLOOKUP(B261,'[1]DADOS (OCULTAR)'!$Q$3:$S$136,3,0),"")</f>
        <v>9039744000275</v>
      </c>
      <c r="B261" s="3" t="s">
        <v>9</v>
      </c>
      <c r="C261" s="4" t="s">
        <v>405</v>
      </c>
      <c r="D261" s="5" t="s">
        <v>406</v>
      </c>
      <c r="E261" s="6" t="s">
        <v>11</v>
      </c>
      <c r="F261" s="10">
        <v>45196</v>
      </c>
      <c r="G261" s="10" t="s">
        <v>12</v>
      </c>
      <c r="H261" s="8">
        <v>51277.56</v>
      </c>
      <c r="I261" s="5" t="s">
        <v>407</v>
      </c>
    </row>
    <row r="262" spans="1:9" ht="21" customHeight="1" x14ac:dyDescent="0.25">
      <c r="A262" s="2">
        <f>IFERROR(VLOOKUP(B262,'[1]DADOS (OCULTAR)'!$Q$3:$S$136,3,0),"")</f>
        <v>9039744000275</v>
      </c>
      <c r="B262" s="3" t="s">
        <v>9</v>
      </c>
      <c r="C262" s="4" t="s">
        <v>408</v>
      </c>
      <c r="D262" s="5" t="s">
        <v>409</v>
      </c>
      <c r="E262" s="6" t="s">
        <v>11</v>
      </c>
      <c r="F262" s="10">
        <v>45197</v>
      </c>
      <c r="G262" s="10" t="s">
        <v>12</v>
      </c>
      <c r="H262" s="8">
        <v>51277.56</v>
      </c>
      <c r="I262" s="5" t="s">
        <v>410</v>
      </c>
    </row>
    <row r="263" spans="1:9" ht="21" customHeight="1" x14ac:dyDescent="0.25">
      <c r="A263" s="2">
        <f>IFERROR(VLOOKUP(B263,'[1]DADOS (OCULTAR)'!$Q$3:$S$136,3,0),"")</f>
        <v>9039744000275</v>
      </c>
      <c r="B263" s="3" t="s">
        <v>9</v>
      </c>
      <c r="C263" s="4" t="s">
        <v>411</v>
      </c>
      <c r="D263" s="5" t="s">
        <v>412</v>
      </c>
      <c r="E263" s="6" t="s">
        <v>11</v>
      </c>
      <c r="F263" s="10">
        <v>45197</v>
      </c>
      <c r="G263" s="10" t="s">
        <v>12</v>
      </c>
      <c r="H263" s="8">
        <v>51277.56</v>
      </c>
      <c r="I263" s="5" t="s">
        <v>413</v>
      </c>
    </row>
    <row r="264" spans="1:9" ht="21" customHeight="1" x14ac:dyDescent="0.25">
      <c r="A264" s="2">
        <f>IFERROR(VLOOKUP(B264,'[1]DADOS (OCULTAR)'!$Q$3:$S$136,3,0),"")</f>
        <v>9039744000275</v>
      </c>
      <c r="B264" s="3" t="s">
        <v>9</v>
      </c>
      <c r="C264" s="4" t="s">
        <v>414</v>
      </c>
      <c r="D264" s="5" t="s">
        <v>415</v>
      </c>
      <c r="E264" s="6" t="s">
        <v>11</v>
      </c>
      <c r="F264" s="10">
        <v>45197</v>
      </c>
      <c r="G264" s="10" t="s">
        <v>12</v>
      </c>
      <c r="H264" s="8">
        <v>51277.56</v>
      </c>
      <c r="I264" s="5" t="s">
        <v>416</v>
      </c>
    </row>
    <row r="265" spans="1:9" ht="21" customHeight="1" x14ac:dyDescent="0.25">
      <c r="A265" s="2">
        <f>IFERROR(VLOOKUP(B265,'[1]DADOS (OCULTAR)'!$Q$3:$S$136,3,0),"")</f>
        <v>9039744000275</v>
      </c>
      <c r="B265" s="3" t="s">
        <v>9</v>
      </c>
      <c r="C265" s="4" t="s">
        <v>381</v>
      </c>
      <c r="D265" s="5" t="s">
        <v>382</v>
      </c>
      <c r="E265" s="6" t="s">
        <v>11</v>
      </c>
      <c r="F265" s="10">
        <v>45196</v>
      </c>
      <c r="G265" s="10" t="s">
        <v>12</v>
      </c>
      <c r="H265" s="8">
        <v>51277.56</v>
      </c>
      <c r="I265" s="5" t="s">
        <v>383</v>
      </c>
    </row>
    <row r="266" spans="1:9" ht="21" customHeight="1" x14ac:dyDescent="0.25">
      <c r="A266" s="2">
        <f>IFERROR(VLOOKUP(B266,'[1]DADOS (OCULTAR)'!$Q$3:$S$136,3,0),"")</f>
        <v>9039744000275</v>
      </c>
      <c r="B266" s="3" t="s">
        <v>9</v>
      </c>
      <c r="C266" s="4" t="s">
        <v>417</v>
      </c>
      <c r="D266" s="5" t="s">
        <v>418</v>
      </c>
      <c r="E266" s="6" t="s">
        <v>11</v>
      </c>
      <c r="F266" s="10">
        <v>45197</v>
      </c>
      <c r="G266" s="10" t="s">
        <v>12</v>
      </c>
      <c r="H266" s="8">
        <v>51277.56</v>
      </c>
      <c r="I266" s="5" t="s">
        <v>419</v>
      </c>
    </row>
    <row r="267" spans="1:9" ht="21" customHeight="1" x14ac:dyDescent="0.25">
      <c r="A267" s="2">
        <f>IFERROR(VLOOKUP(B267,'[1]DADOS (OCULTAR)'!$Q$3:$S$136,3,0),"")</f>
        <v>9039744000275</v>
      </c>
      <c r="B267" s="3" t="s">
        <v>9</v>
      </c>
      <c r="C267" s="4" t="s">
        <v>420</v>
      </c>
      <c r="D267" s="5" t="s">
        <v>421</v>
      </c>
      <c r="E267" s="6" t="s">
        <v>11</v>
      </c>
      <c r="F267" s="10">
        <v>45197</v>
      </c>
      <c r="G267" s="10" t="s">
        <v>12</v>
      </c>
      <c r="H267" s="8">
        <v>51277.56</v>
      </c>
      <c r="I267" s="5" t="s">
        <v>422</v>
      </c>
    </row>
    <row r="268" spans="1:9" ht="21" customHeight="1" x14ac:dyDescent="0.25">
      <c r="A268" s="2">
        <f>IFERROR(VLOOKUP(B268,'[1]DADOS (OCULTAR)'!$Q$3:$S$136,3,0),"")</f>
        <v>9039744000275</v>
      </c>
      <c r="B268" s="3" t="s">
        <v>9</v>
      </c>
      <c r="C268" s="4">
        <v>58752460000156</v>
      </c>
      <c r="D268" s="5" t="s">
        <v>115</v>
      </c>
      <c r="E268" s="6" t="s">
        <v>423</v>
      </c>
      <c r="F268" s="10">
        <v>45215</v>
      </c>
      <c r="G268" s="10" t="s">
        <v>12</v>
      </c>
      <c r="H268" s="8">
        <v>11643.28</v>
      </c>
      <c r="I268" s="5" t="s">
        <v>424</v>
      </c>
    </row>
    <row r="269" spans="1:9" ht="21" customHeight="1" x14ac:dyDescent="0.25">
      <c r="A269" s="2">
        <f>IFERROR(VLOOKUP(B269,'[1]DADOS (OCULTAR)'!$Q$3:$S$136,3,0),"")</f>
        <v>9039744000275</v>
      </c>
      <c r="B269" s="3" t="s">
        <v>9</v>
      </c>
      <c r="C269" s="4">
        <v>58752460000156</v>
      </c>
      <c r="D269" s="5" t="s">
        <v>115</v>
      </c>
      <c r="E269" s="6" t="s">
        <v>425</v>
      </c>
      <c r="F269" s="10">
        <v>45204</v>
      </c>
      <c r="G269" s="10" t="s">
        <v>12</v>
      </c>
      <c r="H269" s="8">
        <v>11643.28</v>
      </c>
      <c r="I269" s="5" t="s">
        <v>426</v>
      </c>
    </row>
    <row r="270" spans="1:9" ht="21" customHeight="1" x14ac:dyDescent="0.25">
      <c r="A270" s="2">
        <f>IFERROR(VLOOKUP(B270,'[1]DADOS (OCULTAR)'!$Q$3:$S$136,3,0),"")</f>
        <v>9039744000275</v>
      </c>
      <c r="B270" s="3" t="s">
        <v>9</v>
      </c>
      <c r="C270" s="4" t="s">
        <v>427</v>
      </c>
      <c r="D270" s="5" t="s">
        <v>428</v>
      </c>
      <c r="E270" s="6" t="s">
        <v>14</v>
      </c>
      <c r="F270" s="10">
        <v>45134</v>
      </c>
      <c r="G270" s="10" t="s">
        <v>12</v>
      </c>
      <c r="H270" s="8">
        <v>20862</v>
      </c>
      <c r="I270" s="5" t="s">
        <v>429</v>
      </c>
    </row>
    <row r="271" spans="1:9" ht="21" customHeight="1" x14ac:dyDescent="0.25">
      <c r="A271" s="2">
        <f>IFERROR(VLOOKUP(B271,'[1]DADOS (OCULTAR)'!$Q$3:$S$136,3,0),"")</f>
        <v>9039744000275</v>
      </c>
      <c r="B271" s="3" t="s">
        <v>9</v>
      </c>
      <c r="C271" s="4" t="s">
        <v>430</v>
      </c>
      <c r="D271" s="5" t="s">
        <v>431</v>
      </c>
      <c r="E271" s="6" t="s">
        <v>14</v>
      </c>
      <c r="F271" s="10">
        <v>45197</v>
      </c>
      <c r="G271" s="10" t="s">
        <v>12</v>
      </c>
      <c r="H271" s="8">
        <v>32487</v>
      </c>
      <c r="I271" s="5" t="s">
        <v>432</v>
      </c>
    </row>
    <row r="272" spans="1:9" ht="21" customHeight="1" x14ac:dyDescent="0.25">
      <c r="A272" s="2">
        <f>IFERROR(VLOOKUP(B272,'[1]DADOS (OCULTAR)'!$Q$3:$S$136,3,0),"")</f>
        <v>9039744000275</v>
      </c>
      <c r="B272" s="3" t="s">
        <v>9</v>
      </c>
      <c r="C272" s="4" t="s">
        <v>433</v>
      </c>
      <c r="D272" s="5" t="s">
        <v>434</v>
      </c>
      <c r="E272" s="6" t="s">
        <v>11</v>
      </c>
      <c r="F272" s="10">
        <v>45187</v>
      </c>
      <c r="G272" s="10" t="s">
        <v>12</v>
      </c>
      <c r="H272" s="8">
        <v>65873</v>
      </c>
      <c r="I272" s="5" t="s">
        <v>435</v>
      </c>
    </row>
    <row r="273" spans="1:9" ht="21" customHeight="1" x14ac:dyDescent="0.25">
      <c r="A273" s="2">
        <f>IFERROR(VLOOKUP(B273,'[1]DADOS (OCULTAR)'!$Q$3:$S$136,3,0),"")</f>
        <v>9039744000275</v>
      </c>
      <c r="B273" s="3" t="s">
        <v>9</v>
      </c>
      <c r="C273" s="4" t="s">
        <v>433</v>
      </c>
      <c r="D273" s="5" t="s">
        <v>434</v>
      </c>
      <c r="E273" s="6" t="s">
        <v>14</v>
      </c>
      <c r="F273" s="10">
        <v>45187</v>
      </c>
      <c r="G273" s="10" t="s">
        <v>12</v>
      </c>
      <c r="H273" s="8">
        <v>65873</v>
      </c>
      <c r="I273" s="5" t="s">
        <v>436</v>
      </c>
    </row>
    <row r="274" spans="1:9" ht="21" customHeight="1" x14ac:dyDescent="0.25">
      <c r="A274" s="2">
        <f>IFERROR(VLOOKUP(B274,'[1]DADOS (OCULTAR)'!$Q$3:$S$136,3,0),"")</f>
        <v>9039744000275</v>
      </c>
      <c r="B274" s="3" t="s">
        <v>9</v>
      </c>
      <c r="C274" s="4" t="s">
        <v>355</v>
      </c>
      <c r="D274" s="5" t="s">
        <v>356</v>
      </c>
      <c r="E274" s="6" t="s">
        <v>14</v>
      </c>
      <c r="F274" s="10">
        <v>45189</v>
      </c>
      <c r="G274" s="10" t="s">
        <v>12</v>
      </c>
      <c r="H274" s="8">
        <v>89453</v>
      </c>
      <c r="I274" s="5" t="s">
        <v>437</v>
      </c>
    </row>
    <row r="275" spans="1:9" ht="21" customHeight="1" x14ac:dyDescent="0.25">
      <c r="A275" s="2">
        <f>IFERROR(VLOOKUP(B275,'[1]DADOS (OCULTAR)'!$Q$3:$S$136,3,0),"")</f>
        <v>9039744000275</v>
      </c>
      <c r="B275" s="3" t="s">
        <v>9</v>
      </c>
      <c r="C275" s="4" t="s">
        <v>355</v>
      </c>
      <c r="D275" s="5" t="s">
        <v>356</v>
      </c>
      <c r="E275" s="6" t="s">
        <v>19</v>
      </c>
      <c r="F275" s="10">
        <v>45197</v>
      </c>
      <c r="G275" s="10" t="s">
        <v>12</v>
      </c>
      <c r="H275" s="8">
        <v>89453</v>
      </c>
      <c r="I275" s="5" t="s">
        <v>438</v>
      </c>
    </row>
    <row r="276" spans="1:9" ht="21" customHeight="1" x14ac:dyDescent="0.25">
      <c r="A276" s="2">
        <f>IFERROR(VLOOKUP(B276,'[1]DADOS (OCULTAR)'!$Q$3:$S$136,3,0),"")</f>
        <v>9039744000275</v>
      </c>
      <c r="B276" s="3" t="s">
        <v>9</v>
      </c>
      <c r="C276" s="4" t="s">
        <v>439</v>
      </c>
      <c r="D276" s="5" t="s">
        <v>440</v>
      </c>
      <c r="E276" s="6" t="s">
        <v>11</v>
      </c>
      <c r="F276" s="10">
        <v>45209</v>
      </c>
      <c r="G276" s="10" t="s">
        <v>12</v>
      </c>
      <c r="H276" s="8">
        <v>486</v>
      </c>
      <c r="I276" s="5" t="s">
        <v>441</v>
      </c>
    </row>
    <row r="277" spans="1:9" ht="21" customHeight="1" x14ac:dyDescent="0.25">
      <c r="A277" s="2">
        <f>IFERROR(VLOOKUP(B277,'[1]DADOS (OCULTAR)'!$Q$3:$S$136,3,0),"")</f>
        <v>9039744000275</v>
      </c>
      <c r="B277" s="3" t="s">
        <v>9</v>
      </c>
      <c r="C277" s="4" t="s">
        <v>427</v>
      </c>
      <c r="D277" s="5" t="s">
        <v>428</v>
      </c>
      <c r="E277" s="6" t="s">
        <v>442</v>
      </c>
      <c r="F277" s="10">
        <v>44963</v>
      </c>
      <c r="G277" s="10" t="s">
        <v>12</v>
      </c>
      <c r="H277" s="8">
        <v>20862</v>
      </c>
      <c r="I277" s="5" t="s">
        <v>443</v>
      </c>
    </row>
    <row r="278" spans="1:9" ht="21" customHeight="1" x14ac:dyDescent="0.25">
      <c r="A278" s="2">
        <f>IFERROR(VLOOKUP(B278,'[1]DADOS (OCULTAR)'!$Q$3:$S$136,3,0),"")</f>
        <v>9039744000275</v>
      </c>
      <c r="B278" s="3" t="s">
        <v>9</v>
      </c>
      <c r="C278" s="4" t="s">
        <v>427</v>
      </c>
      <c r="D278" s="5" t="s">
        <v>444</v>
      </c>
      <c r="E278" s="6" t="s">
        <v>367</v>
      </c>
      <c r="F278" s="10">
        <v>45196</v>
      </c>
      <c r="G278" s="10" t="s">
        <v>12</v>
      </c>
      <c r="H278" s="8">
        <v>28000</v>
      </c>
      <c r="I278" s="5" t="s">
        <v>445</v>
      </c>
    </row>
    <row r="279" spans="1:9" ht="21" customHeight="1" x14ac:dyDescent="0.25">
      <c r="A279" s="2">
        <f>IFERROR(VLOOKUP(B279,'[1]DADOS (OCULTAR)'!$Q$3:$S$136,3,0),"")</f>
        <v>9039744000275</v>
      </c>
      <c r="B279" s="3" t="s">
        <v>9</v>
      </c>
      <c r="C279" s="4" t="s">
        <v>430</v>
      </c>
      <c r="D279" s="5" t="s">
        <v>431</v>
      </c>
      <c r="E279" s="6" t="s">
        <v>442</v>
      </c>
      <c r="F279" s="10">
        <v>43864</v>
      </c>
      <c r="G279" s="10" t="s">
        <v>12</v>
      </c>
      <c r="H279" s="8">
        <v>32487</v>
      </c>
      <c r="I279" s="5" t="s">
        <v>446</v>
      </c>
    </row>
    <row r="280" spans="1:9" ht="21" customHeight="1" x14ac:dyDescent="0.25">
      <c r="A280" s="2">
        <f>IFERROR(VLOOKUP(B280,'[1]DADOS (OCULTAR)'!$Q$3:$S$136,3,0),"")</f>
        <v>9039744000275</v>
      </c>
      <c r="B280" s="3" t="s">
        <v>9</v>
      </c>
      <c r="C280" s="4" t="s">
        <v>439</v>
      </c>
      <c r="D280" s="5" t="s">
        <v>440</v>
      </c>
      <c r="E280" s="6" t="s">
        <v>442</v>
      </c>
      <c r="F280" s="10">
        <v>45293</v>
      </c>
      <c r="G280" s="10" t="s">
        <v>12</v>
      </c>
      <c r="H280" s="8">
        <v>580</v>
      </c>
      <c r="I280" s="5" t="s">
        <v>447</v>
      </c>
    </row>
    <row r="281" spans="1:9" ht="21" customHeight="1" x14ac:dyDescent="0.25">
      <c r="A281" s="2">
        <f>IFERROR(VLOOKUP(B281,'[1]DADOS (OCULTAR)'!$Q$3:$S$136,3,0),"")</f>
        <v>9039744000275</v>
      </c>
      <c r="B281" s="3" t="s">
        <v>9</v>
      </c>
      <c r="C281" s="4" t="s">
        <v>448</v>
      </c>
      <c r="D281" s="5" t="s">
        <v>449</v>
      </c>
      <c r="E281" s="6" t="s">
        <v>442</v>
      </c>
      <c r="F281" s="10">
        <v>45197</v>
      </c>
      <c r="G281" s="10" t="s">
        <v>12</v>
      </c>
      <c r="H281" s="8">
        <v>32487</v>
      </c>
      <c r="I281" s="5" t="s">
        <v>450</v>
      </c>
    </row>
    <row r="282" spans="1:9" ht="21" customHeight="1" x14ac:dyDescent="0.25">
      <c r="A282" s="2">
        <f>IFERROR(VLOOKUP(B282,'[1]DADOS (OCULTAR)'!$Q$3:$S$136,3,0),"")</f>
        <v>9039744000275</v>
      </c>
      <c r="B282" s="3" t="s">
        <v>9</v>
      </c>
      <c r="C282" s="4" t="s">
        <v>451</v>
      </c>
      <c r="D282" s="5" t="s">
        <v>452</v>
      </c>
      <c r="E282" s="6" t="s">
        <v>367</v>
      </c>
      <c r="F282" s="10">
        <v>45197</v>
      </c>
      <c r="G282" s="10" t="s">
        <v>12</v>
      </c>
      <c r="H282" s="8">
        <v>32487</v>
      </c>
      <c r="I282" s="5" t="s">
        <v>453</v>
      </c>
    </row>
    <row r="283" spans="1:9" ht="21" customHeight="1" x14ac:dyDescent="0.25">
      <c r="A283" s="2">
        <f>IFERROR(VLOOKUP(B283,'[1]DADOS (OCULTAR)'!$Q$3:$S$136,3,0),"")</f>
        <v>9039744000275</v>
      </c>
      <c r="B283" s="3" t="s">
        <v>9</v>
      </c>
      <c r="C283" s="4" t="s">
        <v>454</v>
      </c>
      <c r="D283" s="5" t="s">
        <v>156</v>
      </c>
      <c r="E283" s="6" t="s">
        <v>14</v>
      </c>
      <c r="F283" s="10">
        <v>45197</v>
      </c>
      <c r="G283" s="10" t="s">
        <v>12</v>
      </c>
      <c r="H283" s="8">
        <v>32487</v>
      </c>
      <c r="I283" s="5" t="s">
        <v>455</v>
      </c>
    </row>
    <row r="284" spans="1:9" ht="21" customHeight="1" x14ac:dyDescent="0.25">
      <c r="A284" s="2">
        <f>IFERROR(VLOOKUP(B284,'[1]DADOS (OCULTAR)'!$Q$3:$S$136,3,0),"")</f>
        <v>9039744000275</v>
      </c>
      <c r="B284" s="3" t="s">
        <v>9</v>
      </c>
      <c r="C284" s="4" t="s">
        <v>456</v>
      </c>
      <c r="D284" s="5" t="s">
        <v>457</v>
      </c>
      <c r="E284" s="6" t="s">
        <v>367</v>
      </c>
      <c r="F284" s="10">
        <v>45197</v>
      </c>
      <c r="G284" s="10" t="s">
        <v>12</v>
      </c>
      <c r="H284" s="8">
        <v>32487</v>
      </c>
      <c r="I284" s="5" t="s">
        <v>458</v>
      </c>
    </row>
    <row r="285" spans="1:9" ht="21" customHeight="1" x14ac:dyDescent="0.25">
      <c r="A285" s="2">
        <f>IFERROR(VLOOKUP(B285,'[1]DADOS (OCULTAR)'!$Q$3:$S$136,3,0),"")</f>
        <v>9039744000275</v>
      </c>
      <c r="B285" s="3" t="s">
        <v>9</v>
      </c>
      <c r="C285" s="4" t="s">
        <v>459</v>
      </c>
      <c r="D285" s="5" t="s">
        <v>460</v>
      </c>
      <c r="E285" s="6" t="s">
        <v>442</v>
      </c>
      <c r="F285" s="10">
        <v>45197</v>
      </c>
      <c r="G285" s="10" t="s">
        <v>12</v>
      </c>
      <c r="H285" s="8">
        <v>32487</v>
      </c>
      <c r="I285" s="5" t="s">
        <v>461</v>
      </c>
    </row>
    <row r="286" spans="1:9" ht="21" customHeight="1" x14ac:dyDescent="0.25">
      <c r="A286" s="2">
        <f>IFERROR(VLOOKUP(B286,'[1]DADOS (OCULTAR)'!$Q$3:$S$136,3,0),"")</f>
        <v>9039744000275</v>
      </c>
      <c r="B286" s="3" t="s">
        <v>9</v>
      </c>
      <c r="C286" s="4" t="s">
        <v>462</v>
      </c>
      <c r="D286" s="5" t="s">
        <v>463</v>
      </c>
      <c r="E286" s="6" t="s">
        <v>442</v>
      </c>
      <c r="F286" s="10">
        <v>44978</v>
      </c>
      <c r="G286" s="10" t="s">
        <v>12</v>
      </c>
      <c r="H286" s="8">
        <v>32487</v>
      </c>
      <c r="I286" s="5" t="s">
        <v>464</v>
      </c>
    </row>
    <row r="287" spans="1:9" ht="21" customHeight="1" x14ac:dyDescent="0.25">
      <c r="A287" s="2">
        <f>IFERROR(VLOOKUP(B287,'[1]DADOS (OCULTAR)'!$Q$3:$S$136,3,0),"")</f>
        <v>9039744000275</v>
      </c>
      <c r="B287" s="3" t="s">
        <v>9</v>
      </c>
      <c r="C287" s="4" t="s">
        <v>465</v>
      </c>
      <c r="D287" s="5" t="s">
        <v>466</v>
      </c>
      <c r="E287" s="6" t="s">
        <v>442</v>
      </c>
      <c r="F287" s="10">
        <v>45356</v>
      </c>
      <c r="G287" s="10" t="s">
        <v>12</v>
      </c>
      <c r="H287" s="8">
        <v>13500</v>
      </c>
      <c r="I287" s="5" t="s">
        <v>467</v>
      </c>
    </row>
    <row r="288" spans="1:9" ht="21" customHeight="1" x14ac:dyDescent="0.25">
      <c r="A288" s="2">
        <f>IFERROR(VLOOKUP(B288,'[1]DADOS (OCULTAR)'!$Q$3:$S$136,3,0),"")</f>
        <v>9039744000275</v>
      </c>
      <c r="B288" s="3" t="s">
        <v>9</v>
      </c>
      <c r="C288" s="4" t="s">
        <v>468</v>
      </c>
      <c r="D288" s="5" t="s">
        <v>469</v>
      </c>
      <c r="E288" s="6" t="s">
        <v>14</v>
      </c>
      <c r="F288" s="10">
        <v>45358</v>
      </c>
      <c r="G288" s="10" t="s">
        <v>12</v>
      </c>
      <c r="H288" s="8">
        <v>13500</v>
      </c>
      <c r="I288" s="5" t="s">
        <v>470</v>
      </c>
    </row>
    <row r="289" spans="1:9" ht="21" customHeight="1" x14ac:dyDescent="0.25">
      <c r="A289" s="2">
        <f>IFERROR(VLOOKUP(B289,'[1]DADOS (OCULTAR)'!$Q$3:$S$136,3,0),"")</f>
        <v>9039744000275</v>
      </c>
      <c r="B289" s="3" t="s">
        <v>9</v>
      </c>
      <c r="C289" s="4" t="s">
        <v>471</v>
      </c>
      <c r="D289" s="5" t="s">
        <v>161</v>
      </c>
      <c r="E289" s="6" t="s">
        <v>472</v>
      </c>
      <c r="F289" s="10">
        <v>45012</v>
      </c>
      <c r="G289" s="10" t="s">
        <v>12</v>
      </c>
      <c r="H289" s="8">
        <v>13500</v>
      </c>
      <c r="I289" s="5" t="s">
        <v>473</v>
      </c>
    </row>
    <row r="290" spans="1:9" ht="21" customHeight="1" x14ac:dyDescent="0.25">
      <c r="A290" s="2">
        <f>IFERROR(VLOOKUP(B290,'[1]DADOS (OCULTAR)'!$Q$3:$S$136,3,0),"")</f>
        <v>9039744000275</v>
      </c>
      <c r="B290" s="3" t="s">
        <v>9</v>
      </c>
      <c r="C290" s="4" t="s">
        <v>474</v>
      </c>
      <c r="D290" s="5" t="s">
        <v>475</v>
      </c>
      <c r="E290" s="6" t="s">
        <v>442</v>
      </c>
      <c r="F290" s="10">
        <v>45329</v>
      </c>
      <c r="G290" s="10" t="s">
        <v>12</v>
      </c>
      <c r="H290" s="8">
        <v>0</v>
      </c>
      <c r="I290" s="5" t="s">
        <v>476</v>
      </c>
    </row>
    <row r="291" spans="1:9" ht="21" customHeight="1" x14ac:dyDescent="0.25">
      <c r="A291" s="2">
        <f>IFERROR(VLOOKUP(B291,'[1]DADOS (OCULTAR)'!$Q$3:$S$136,3,0),"")</f>
        <v>9039744000275</v>
      </c>
      <c r="B291" s="3" t="s">
        <v>9</v>
      </c>
      <c r="C291" s="4" t="s">
        <v>331</v>
      </c>
      <c r="D291" s="5" t="s">
        <v>332</v>
      </c>
      <c r="E291" s="6" t="s">
        <v>23</v>
      </c>
      <c r="F291" s="10">
        <v>45062</v>
      </c>
      <c r="G291" s="10" t="s">
        <v>12</v>
      </c>
      <c r="H291" s="8">
        <v>1852</v>
      </c>
      <c r="I291" s="5" t="s">
        <v>477</v>
      </c>
    </row>
    <row r="292" spans="1:9" ht="21" customHeight="1" x14ac:dyDescent="0.25">
      <c r="A292" s="2">
        <f>IFERROR(VLOOKUP(B292,'[1]DADOS (OCULTAR)'!$Q$3:$S$136,3,0),"")</f>
        <v>9039744000275</v>
      </c>
      <c r="B292" s="3" t="s">
        <v>9</v>
      </c>
      <c r="C292" s="4" t="s">
        <v>478</v>
      </c>
      <c r="D292" s="5" t="s">
        <v>479</v>
      </c>
      <c r="E292" s="6" t="s">
        <v>14</v>
      </c>
      <c r="F292" s="10">
        <v>45378</v>
      </c>
      <c r="G292" s="10" t="s">
        <v>12</v>
      </c>
      <c r="H292" s="8">
        <v>0</v>
      </c>
      <c r="I292" s="5" t="s">
        <v>480</v>
      </c>
    </row>
    <row r="293" spans="1:9" ht="21" customHeight="1" x14ac:dyDescent="0.25">
      <c r="A293" s="2">
        <f>IFERROR(VLOOKUP(B293,'[1]DADOS (OCULTAR)'!$Q$3:$S$136,3,0),"")</f>
        <v>9039744000275</v>
      </c>
      <c r="B293" s="3" t="s">
        <v>9</v>
      </c>
      <c r="C293" s="4" t="s">
        <v>481</v>
      </c>
      <c r="D293" s="5" t="s">
        <v>482</v>
      </c>
      <c r="E293" s="6" t="s">
        <v>442</v>
      </c>
      <c r="F293" s="10">
        <v>45394</v>
      </c>
      <c r="G293" s="10" t="s">
        <v>12</v>
      </c>
      <c r="H293" s="8">
        <v>0</v>
      </c>
      <c r="I293" s="5" t="s">
        <v>483</v>
      </c>
    </row>
    <row r="294" spans="1:9" ht="21" customHeight="1" x14ac:dyDescent="0.25">
      <c r="A294" s="2">
        <f>IFERROR(VLOOKUP(B294,'[1]DADOS (OCULTAR)'!$Q$3:$S$136,3,0),"")</f>
        <v>9039744000275</v>
      </c>
      <c r="B294" s="3" t="s">
        <v>9</v>
      </c>
      <c r="C294" s="4" t="s">
        <v>484</v>
      </c>
      <c r="D294" s="5" t="s">
        <v>485</v>
      </c>
      <c r="E294" s="6" t="s">
        <v>442</v>
      </c>
      <c r="F294" s="10">
        <v>45257</v>
      </c>
      <c r="G294" s="10" t="s">
        <v>12</v>
      </c>
      <c r="H294" s="8">
        <v>0</v>
      </c>
      <c r="I294" s="5" t="s">
        <v>486</v>
      </c>
    </row>
    <row r="295" spans="1:9" ht="21" customHeight="1" x14ac:dyDescent="0.25">
      <c r="A295" s="2">
        <f>IFERROR(VLOOKUP(B295,'[1]DADOS (OCULTAR)'!$Q$3:$S$136,3,0),"")</f>
        <v>9039744000275</v>
      </c>
      <c r="B295" s="3" t="s">
        <v>9</v>
      </c>
      <c r="C295" s="4" t="s">
        <v>484</v>
      </c>
      <c r="D295" s="5" t="s">
        <v>485</v>
      </c>
      <c r="E295" s="6" t="s">
        <v>14</v>
      </c>
      <c r="F295" s="10">
        <v>45337</v>
      </c>
      <c r="G295" s="10" t="s">
        <v>12</v>
      </c>
      <c r="H295" s="8">
        <v>0</v>
      </c>
      <c r="I295" s="5" t="s">
        <v>487</v>
      </c>
    </row>
    <row r="296" spans="1:9" ht="21" customHeight="1" x14ac:dyDescent="0.25">
      <c r="A296" s="2">
        <f>IFERROR(VLOOKUP(B296,'[1]DADOS (OCULTAR)'!$Q$3:$S$136,3,0),"")</f>
        <v>9039744000275</v>
      </c>
      <c r="B296" s="3" t="s">
        <v>9</v>
      </c>
      <c r="C296" s="4" t="s">
        <v>439</v>
      </c>
      <c r="D296" s="5" t="s">
        <v>440</v>
      </c>
      <c r="E296" s="6" t="s">
        <v>442</v>
      </c>
      <c r="F296" s="10">
        <v>45296</v>
      </c>
      <c r="G296" s="10" t="s">
        <v>12</v>
      </c>
      <c r="H296" s="8">
        <v>0</v>
      </c>
      <c r="I296" s="5" t="s">
        <v>488</v>
      </c>
    </row>
    <row r="297" spans="1:9" ht="21" customHeight="1" x14ac:dyDescent="0.25">
      <c r="A297" s="2">
        <f>IFERROR(VLOOKUP(B297,'[1]DADOS (OCULTAR)'!$Q$3:$S$136,3,0),"")</f>
        <v>9039744000275</v>
      </c>
      <c r="B297" s="3" t="s">
        <v>9</v>
      </c>
      <c r="C297" s="4" t="s">
        <v>439</v>
      </c>
      <c r="D297" s="5" t="s">
        <v>440</v>
      </c>
      <c r="E297" s="6" t="s">
        <v>14</v>
      </c>
      <c r="F297" s="10">
        <v>45349</v>
      </c>
      <c r="G297" s="10" t="s">
        <v>12</v>
      </c>
      <c r="H297" s="8">
        <v>0</v>
      </c>
      <c r="I297" s="5" t="s">
        <v>489</v>
      </c>
    </row>
    <row r="298" spans="1:9" ht="21" customHeight="1" x14ac:dyDescent="0.25">
      <c r="A298" s="2">
        <f>IFERROR(VLOOKUP(B298,'[1]DADOS (OCULTAR)'!$Q$3:$S$136,3,0),"")</f>
        <v>9039744000275</v>
      </c>
      <c r="B298" s="3" t="s">
        <v>9</v>
      </c>
      <c r="C298" s="4" t="s">
        <v>439</v>
      </c>
      <c r="D298" s="5" t="s">
        <v>440</v>
      </c>
      <c r="E298" s="6" t="s">
        <v>367</v>
      </c>
      <c r="F298" s="10">
        <v>45343</v>
      </c>
      <c r="G298" s="10" t="s">
        <v>12</v>
      </c>
      <c r="H298" s="8">
        <v>0</v>
      </c>
      <c r="I298" s="5" t="s">
        <v>490</v>
      </c>
    </row>
    <row r="299" spans="1:9" ht="21" customHeight="1" x14ac:dyDescent="0.25">
      <c r="A299" s="2">
        <f>IFERROR(VLOOKUP(B299,'[1]DADOS (OCULTAR)'!$Q$3:$S$136,3,0),"")</f>
        <v>9039744000275</v>
      </c>
      <c r="B299" s="3" t="s">
        <v>9</v>
      </c>
      <c r="C299" s="4" t="s">
        <v>439</v>
      </c>
      <c r="D299" s="5" t="s">
        <v>440</v>
      </c>
      <c r="E299" s="6" t="s">
        <v>333</v>
      </c>
      <c r="F299" s="10">
        <v>45384</v>
      </c>
      <c r="G299" s="10" t="s">
        <v>12</v>
      </c>
      <c r="H299" s="8">
        <v>0</v>
      </c>
      <c r="I299" s="5" t="s">
        <v>491</v>
      </c>
    </row>
    <row r="300" spans="1:9" ht="21" customHeight="1" x14ac:dyDescent="0.25">
      <c r="A300" s="2">
        <f>IFERROR(VLOOKUP(B300,'[1]DADOS (OCULTAR)'!$Q$3:$S$136,3,0),"")</f>
        <v>9039744000275</v>
      </c>
      <c r="B300" s="3" t="s">
        <v>9</v>
      </c>
      <c r="C300" s="4" t="s">
        <v>439</v>
      </c>
      <c r="D300" s="5" t="s">
        <v>440</v>
      </c>
      <c r="E300" s="6" t="s">
        <v>23</v>
      </c>
      <c r="F300" s="10">
        <v>45422</v>
      </c>
      <c r="G300" s="10" t="s">
        <v>12</v>
      </c>
      <c r="H300" s="8">
        <v>0</v>
      </c>
      <c r="I300" s="5" t="s">
        <v>492</v>
      </c>
    </row>
    <row r="301" spans="1:9" ht="21" customHeight="1" x14ac:dyDescent="0.25">
      <c r="A301" s="2">
        <f>IFERROR(VLOOKUP(B301,'[1]DADOS (OCULTAR)'!$Q$3:$S$136,3,0),"")</f>
        <v>9039744000275</v>
      </c>
      <c r="B301" s="3" t="s">
        <v>9</v>
      </c>
      <c r="C301" s="4">
        <v>26081685000131</v>
      </c>
      <c r="D301" s="5" t="s">
        <v>269</v>
      </c>
      <c r="E301" s="6">
        <v>6</v>
      </c>
      <c r="F301" s="10">
        <v>45352</v>
      </c>
      <c r="G301" s="10" t="s">
        <v>12</v>
      </c>
      <c r="H301" s="8">
        <v>3180</v>
      </c>
      <c r="I301" s="5" t="s">
        <v>493</v>
      </c>
    </row>
    <row r="302" spans="1:9" ht="21" customHeight="1" x14ac:dyDescent="0.25">
      <c r="A302" s="2">
        <f>IFERROR(VLOOKUP(B302,'[1]DADOS (OCULTAR)'!$Q$3:$S$136,3,0),"")</f>
        <v>9039744000275</v>
      </c>
      <c r="B302" s="3" t="s">
        <v>9</v>
      </c>
      <c r="C302" s="4">
        <v>26081685000131</v>
      </c>
      <c r="D302" s="5" t="s">
        <v>269</v>
      </c>
      <c r="E302" s="6">
        <v>8</v>
      </c>
      <c r="F302" s="10">
        <v>45441</v>
      </c>
      <c r="G302" s="10" t="s">
        <v>12</v>
      </c>
      <c r="H302" s="8">
        <v>3180</v>
      </c>
      <c r="I302" s="5" t="s">
        <v>494</v>
      </c>
    </row>
    <row r="303" spans="1:9" ht="21" customHeight="1" x14ac:dyDescent="0.25">
      <c r="A303" s="2">
        <f>IFERROR(VLOOKUP(B303,'[1]DADOS (OCULTAR)'!$Q$3:$S$136,3,0),"")</f>
        <v>9039744000275</v>
      </c>
      <c r="B303" s="3" t="s">
        <v>9</v>
      </c>
      <c r="C303" s="4">
        <v>26081685000131</v>
      </c>
      <c r="D303" s="5" t="s">
        <v>269</v>
      </c>
      <c r="E303" s="6">
        <v>7</v>
      </c>
      <c r="F303" s="10">
        <v>44947</v>
      </c>
      <c r="G303" s="10" t="s">
        <v>12</v>
      </c>
      <c r="H303" s="8">
        <v>3180</v>
      </c>
      <c r="I303" s="5" t="s">
        <v>495</v>
      </c>
    </row>
    <row r="304" spans="1:9" ht="21" customHeight="1" x14ac:dyDescent="0.25">
      <c r="A304" s="2">
        <f>IFERROR(VLOOKUP(B304,'[1]DADOS (OCULTAR)'!$Q$3:$S$136,3,0),"")</f>
        <v>9039744000275</v>
      </c>
      <c r="B304" s="3" t="s">
        <v>9</v>
      </c>
      <c r="C304" s="4">
        <v>11735586000159</v>
      </c>
      <c r="D304" s="5" t="s">
        <v>55</v>
      </c>
      <c r="E304" s="6" t="s">
        <v>23</v>
      </c>
      <c r="F304" s="10">
        <v>45779</v>
      </c>
      <c r="G304" s="10" t="s">
        <v>12</v>
      </c>
      <c r="H304" s="8">
        <v>0</v>
      </c>
      <c r="I304" s="5" t="s">
        <v>496</v>
      </c>
    </row>
    <row r="305" spans="1:9" ht="21" customHeight="1" x14ac:dyDescent="0.25">
      <c r="A305" s="2">
        <f>IFERROR(VLOOKUP(B305,'[1]DADOS (OCULTAR)'!$Q$3:$S$136,3,0),"")</f>
        <v>9039744000275</v>
      </c>
      <c r="B305" s="3" t="s">
        <v>9</v>
      </c>
      <c r="C305" s="4">
        <v>10229013000190</v>
      </c>
      <c r="D305" s="5" t="s">
        <v>63</v>
      </c>
      <c r="E305" s="6">
        <v>13</v>
      </c>
      <c r="F305" s="10">
        <v>45448</v>
      </c>
      <c r="G305" s="10" t="s">
        <v>12</v>
      </c>
      <c r="H305" s="8">
        <v>0</v>
      </c>
      <c r="I305" s="5" t="s">
        <v>497</v>
      </c>
    </row>
    <row r="306" spans="1:9" ht="21" customHeight="1" x14ac:dyDescent="0.25">
      <c r="A306" s="2">
        <f>IFERROR(VLOOKUP(B306,'[1]DADOS (OCULTAR)'!$Q$3:$S$136,3,0),"")</f>
        <v>9039744000275</v>
      </c>
      <c r="B306" s="3" t="s">
        <v>9</v>
      </c>
      <c r="C306" s="4">
        <v>10229013000190</v>
      </c>
      <c r="D306" s="5" t="s">
        <v>63</v>
      </c>
      <c r="E306" s="6">
        <v>12</v>
      </c>
      <c r="F306" s="10">
        <v>45084</v>
      </c>
      <c r="G306" s="10" t="s">
        <v>12</v>
      </c>
      <c r="H306" s="8">
        <v>0</v>
      </c>
      <c r="I306" s="5" t="s">
        <v>498</v>
      </c>
    </row>
    <row r="307" spans="1:9" ht="21" customHeight="1" x14ac:dyDescent="0.25">
      <c r="A307" s="2">
        <f>IFERROR(VLOOKUP(B307,'[1]DADOS (OCULTAR)'!$Q$3:$S$136,3,0),"")</f>
        <v>9039744000275</v>
      </c>
      <c r="B307" s="3" t="s">
        <v>9</v>
      </c>
      <c r="C307" s="4">
        <v>11356463000107</v>
      </c>
      <c r="D307" s="5" t="s">
        <v>499</v>
      </c>
      <c r="E307" s="6">
        <v>1</v>
      </c>
      <c r="F307" s="10">
        <v>45432</v>
      </c>
      <c r="G307" s="10" t="s">
        <v>12</v>
      </c>
      <c r="H307" s="8">
        <v>0</v>
      </c>
      <c r="I307" s="5" t="s">
        <v>500</v>
      </c>
    </row>
    <row r="308" spans="1:9" ht="21" customHeight="1" x14ac:dyDescent="0.25">
      <c r="A308" s="2">
        <f>IFERROR(VLOOKUP(B308,'[1]DADOS (OCULTAR)'!$Q$3:$S$136,3,0),"")</f>
        <v>9039744000275</v>
      </c>
      <c r="B308" s="3" t="s">
        <v>9</v>
      </c>
      <c r="C308" s="4">
        <v>13409775000329</v>
      </c>
      <c r="D308" s="5" t="s">
        <v>78</v>
      </c>
      <c r="E308" s="6">
        <v>2</v>
      </c>
      <c r="F308" s="10">
        <v>45394</v>
      </c>
      <c r="G308" s="10" t="s">
        <v>12</v>
      </c>
      <c r="H308" s="8">
        <v>0</v>
      </c>
      <c r="I308" s="5" t="s">
        <v>501</v>
      </c>
    </row>
    <row r="309" spans="1:9" ht="21" customHeight="1" x14ac:dyDescent="0.25">
      <c r="A309" s="2">
        <f>IFERROR(VLOOKUP(B309,'[1]DADOS (OCULTAR)'!$Q$3:$S$136,3,0),"")</f>
        <v>9039744000275</v>
      </c>
      <c r="B309" s="3" t="s">
        <v>9</v>
      </c>
      <c r="C309" s="4" t="s">
        <v>502</v>
      </c>
      <c r="D309" s="5" t="s">
        <v>503</v>
      </c>
      <c r="E309" s="6">
        <v>1</v>
      </c>
      <c r="F309" s="10">
        <v>45427</v>
      </c>
      <c r="G309" s="10" t="s">
        <v>12</v>
      </c>
      <c r="H309" s="8">
        <v>0</v>
      </c>
      <c r="I309" s="5" t="s">
        <v>504</v>
      </c>
    </row>
    <row r="310" spans="1:9" ht="21" customHeight="1" x14ac:dyDescent="0.25">
      <c r="A310" s="2">
        <f>IFERROR(VLOOKUP(B310,'[1]DADOS (OCULTAR)'!$Q$3:$S$136,3,0),"")</f>
        <v>9039744000275</v>
      </c>
      <c r="B310" s="3" t="s">
        <v>9</v>
      </c>
      <c r="C310" s="4">
        <v>10279299000119</v>
      </c>
      <c r="D310" s="5" t="s">
        <v>104</v>
      </c>
      <c r="E310" s="6">
        <v>1</v>
      </c>
      <c r="F310" s="10">
        <v>45419</v>
      </c>
      <c r="G310" s="10" t="s">
        <v>12</v>
      </c>
      <c r="H310" s="8">
        <v>0</v>
      </c>
      <c r="I310" s="5" t="s">
        <v>505</v>
      </c>
    </row>
    <row r="311" spans="1:9" ht="21" customHeight="1" x14ac:dyDescent="0.25">
      <c r="A311" s="2">
        <f>IFERROR(VLOOKUP(B311,'[1]DADOS (OCULTAR)'!$Q$3:$S$136,3,0),"")</f>
        <v>9039744000275</v>
      </c>
      <c r="B311" s="3" t="s">
        <v>9</v>
      </c>
      <c r="C311" s="4" t="s">
        <v>417</v>
      </c>
      <c r="D311" s="5" t="s">
        <v>418</v>
      </c>
      <c r="E311" s="6">
        <v>2</v>
      </c>
      <c r="F311" s="10">
        <v>45443</v>
      </c>
      <c r="G311" s="10" t="s">
        <v>12</v>
      </c>
      <c r="H311" s="8">
        <v>0</v>
      </c>
      <c r="I311" s="5" t="s">
        <v>506</v>
      </c>
    </row>
    <row r="312" spans="1:9" ht="21" customHeight="1" x14ac:dyDescent="0.25">
      <c r="A312" s="2">
        <f>IFERROR(VLOOKUP(B312,'[1]DADOS (OCULTAR)'!$Q$3:$S$136,3,0),"")</f>
        <v>9039744000275</v>
      </c>
      <c r="B312" s="3" t="s">
        <v>9</v>
      </c>
      <c r="C312" s="4" t="s">
        <v>393</v>
      </c>
      <c r="D312" s="5" t="s">
        <v>394</v>
      </c>
      <c r="E312" s="6">
        <v>2</v>
      </c>
      <c r="F312" s="10">
        <v>45408</v>
      </c>
      <c r="G312" s="10" t="s">
        <v>12</v>
      </c>
      <c r="H312" s="8">
        <v>0</v>
      </c>
      <c r="I312" s="5" t="s">
        <v>507</v>
      </c>
    </row>
    <row r="313" spans="1:9" ht="21" customHeight="1" x14ac:dyDescent="0.25">
      <c r="A313" s="2">
        <f>IFERROR(VLOOKUP(B313,'[1]DADOS (OCULTAR)'!$Q$3:$S$136,3,0),"")</f>
        <v>9039744000275</v>
      </c>
      <c r="B313" s="3" t="s">
        <v>9</v>
      </c>
      <c r="C313" s="4" t="s">
        <v>468</v>
      </c>
      <c r="D313" s="5" t="s">
        <v>469</v>
      </c>
      <c r="E313" s="6">
        <v>1</v>
      </c>
      <c r="F313" s="10">
        <v>45197</v>
      </c>
      <c r="G313" s="10" t="s">
        <v>12</v>
      </c>
      <c r="H313" s="8">
        <v>0</v>
      </c>
      <c r="I313" s="5" t="s">
        <v>508</v>
      </c>
    </row>
    <row r="314" spans="1:9" ht="21" customHeight="1" x14ac:dyDescent="0.25">
      <c r="A314" s="2">
        <f>IFERROR(VLOOKUP(B314,'[1]DADOS (OCULTAR)'!$Q$3:$S$136,3,0),"")</f>
        <v>9039744000275</v>
      </c>
      <c r="B314" s="3" t="s">
        <v>9</v>
      </c>
      <c r="C314" s="4" t="s">
        <v>509</v>
      </c>
      <c r="D314" s="5" t="s">
        <v>510</v>
      </c>
      <c r="E314" s="6">
        <v>1</v>
      </c>
      <c r="F314" s="10">
        <v>45460</v>
      </c>
      <c r="G314" s="10" t="s">
        <v>12</v>
      </c>
      <c r="H314" s="8">
        <v>0</v>
      </c>
      <c r="I314" s="5" t="s">
        <v>511</v>
      </c>
    </row>
    <row r="315" spans="1:9" ht="21" customHeight="1" x14ac:dyDescent="0.25">
      <c r="A315" s="2">
        <f>IFERROR(VLOOKUP(B315,'[1]DADOS (OCULTAR)'!$Q$3:$S$136,3,0),"")</f>
        <v>9039744000275</v>
      </c>
      <c r="B315" s="3" t="s">
        <v>9</v>
      </c>
      <c r="C315" s="4" t="s">
        <v>512</v>
      </c>
      <c r="D315" s="5" t="s">
        <v>513</v>
      </c>
      <c r="E315" s="6">
        <v>1</v>
      </c>
      <c r="F315" s="10">
        <v>45065</v>
      </c>
      <c r="G315" s="10" t="s">
        <v>12</v>
      </c>
      <c r="H315" s="8">
        <v>0</v>
      </c>
      <c r="I315" s="5" t="s">
        <v>514</v>
      </c>
    </row>
    <row r="316" spans="1:9" ht="21" customHeight="1" x14ac:dyDescent="0.25">
      <c r="A316" s="2">
        <f>IFERROR(VLOOKUP(B316,'[1]DADOS (OCULTAR)'!$Q$3:$S$136,3,0),"")</f>
        <v>9039744000275</v>
      </c>
      <c r="B316" s="3" t="s">
        <v>9</v>
      </c>
      <c r="C316" s="4" t="s">
        <v>512</v>
      </c>
      <c r="D316" s="5" t="s">
        <v>513</v>
      </c>
      <c r="E316" s="6">
        <v>2</v>
      </c>
      <c r="F316" s="10">
        <v>45446</v>
      </c>
      <c r="G316" s="10" t="s">
        <v>12</v>
      </c>
      <c r="H316" s="8">
        <v>0</v>
      </c>
      <c r="I316" s="5" t="s">
        <v>515</v>
      </c>
    </row>
    <row r="317" spans="1:9" ht="21" customHeight="1" x14ac:dyDescent="0.25">
      <c r="A317" s="2">
        <f>IFERROR(VLOOKUP(B317,'[1]DADOS (OCULTAR)'!$Q$3:$S$136,3,0),"")</f>
        <v>9039744000275</v>
      </c>
      <c r="B317" s="3" t="s">
        <v>9</v>
      </c>
      <c r="C317" s="4" t="s">
        <v>516</v>
      </c>
      <c r="D317" s="5" t="s">
        <v>517</v>
      </c>
      <c r="E317" s="6">
        <v>1</v>
      </c>
      <c r="F317" s="10">
        <v>45496</v>
      </c>
      <c r="G317" s="10" t="s">
        <v>12</v>
      </c>
      <c r="H317" s="8">
        <v>0</v>
      </c>
      <c r="I317" s="5" t="s">
        <v>518</v>
      </c>
    </row>
    <row r="318" spans="1:9" ht="21" customHeight="1" x14ac:dyDescent="0.25">
      <c r="A318" s="2">
        <f>IFERROR(VLOOKUP(B318,'[1]DADOS (OCULTAR)'!$Q$3:$S$136,3,0),"")</f>
        <v>9039744000275</v>
      </c>
      <c r="B318" s="3" t="s">
        <v>9</v>
      </c>
      <c r="C318" s="4" t="s">
        <v>519</v>
      </c>
      <c r="D318" s="5" t="s">
        <v>520</v>
      </c>
      <c r="E318" s="6">
        <v>1</v>
      </c>
      <c r="F318" s="10">
        <v>43313</v>
      </c>
      <c r="G318" s="10" t="s">
        <v>12</v>
      </c>
      <c r="H318" s="8">
        <v>0</v>
      </c>
      <c r="I318" s="5" t="s">
        <v>521</v>
      </c>
    </row>
    <row r="319" spans="1:9" ht="21" customHeight="1" x14ac:dyDescent="0.25">
      <c r="A319" s="2">
        <f>IFERROR(VLOOKUP(B319,'[1]DADOS (OCULTAR)'!$Q$3:$S$136,3,0),"")</f>
        <v>9039744000275</v>
      </c>
      <c r="B319" s="3" t="s">
        <v>9</v>
      </c>
      <c r="C319" s="4" t="s">
        <v>522</v>
      </c>
      <c r="D319" s="5" t="s">
        <v>523</v>
      </c>
      <c r="E319" s="6">
        <v>1</v>
      </c>
      <c r="F319" s="10">
        <v>45502</v>
      </c>
      <c r="G319" s="10" t="s">
        <v>12</v>
      </c>
      <c r="H319" s="8">
        <v>0</v>
      </c>
      <c r="I319" s="5" t="s">
        <v>524</v>
      </c>
    </row>
    <row r="320" spans="1:9" ht="21" customHeight="1" x14ac:dyDescent="0.25">
      <c r="A320" s="2">
        <f>IFERROR(VLOOKUP(B320,'[1]DADOS (OCULTAR)'!$Q$3:$S$136,3,0),"")</f>
        <v>9039744000275</v>
      </c>
      <c r="B320" s="3" t="s">
        <v>9</v>
      </c>
      <c r="C320" s="4" t="s">
        <v>525</v>
      </c>
      <c r="D320" s="5" t="s">
        <v>526</v>
      </c>
      <c r="E320" s="6">
        <v>2</v>
      </c>
      <c r="F320" s="10">
        <v>45436</v>
      </c>
      <c r="G320" s="10" t="s">
        <v>12</v>
      </c>
      <c r="H320" s="8">
        <v>0</v>
      </c>
      <c r="I320" s="5" t="s">
        <v>527</v>
      </c>
    </row>
    <row r="321" spans="1:9" ht="21" customHeight="1" x14ac:dyDescent="0.25">
      <c r="A321" s="2">
        <f>IFERROR(VLOOKUP(B321,'[1]DADOS (OCULTAR)'!$Q$3:$S$136,3,0),"")</f>
        <v>9039744000275</v>
      </c>
      <c r="B321" s="3" t="s">
        <v>9</v>
      </c>
      <c r="C321" s="4" t="s">
        <v>314</v>
      </c>
      <c r="D321" s="5" t="s">
        <v>91</v>
      </c>
      <c r="E321" s="6">
        <v>9</v>
      </c>
      <c r="F321" s="10">
        <v>44795</v>
      </c>
      <c r="G321" s="10" t="s">
        <v>12</v>
      </c>
      <c r="H321" s="8">
        <v>0</v>
      </c>
      <c r="I321" s="5" t="s">
        <v>315</v>
      </c>
    </row>
    <row r="322" spans="1:9" ht="21" customHeight="1" x14ac:dyDescent="0.25">
      <c r="A322" s="2">
        <f>IFERROR(VLOOKUP(B322,'[1]DADOS (OCULTAR)'!$Q$3:$S$136,3,0),"")</f>
        <v>9039744000275</v>
      </c>
      <c r="B322" s="3" t="s">
        <v>9</v>
      </c>
      <c r="C322" s="4" t="s">
        <v>417</v>
      </c>
      <c r="D322" s="5" t="s">
        <v>418</v>
      </c>
      <c r="E322" s="6">
        <v>3</v>
      </c>
      <c r="F322" s="10">
        <v>45503</v>
      </c>
      <c r="G322" s="10" t="s">
        <v>12</v>
      </c>
      <c r="H322" s="8">
        <v>0</v>
      </c>
      <c r="I322" s="5" t="s">
        <v>528</v>
      </c>
    </row>
    <row r="323" spans="1:9" ht="21" customHeight="1" x14ac:dyDescent="0.25">
      <c r="A323" s="2">
        <f>IFERROR(VLOOKUP(B323,'[1]DADOS (OCULTAR)'!$Q$3:$S$136,3,0),"")</f>
        <v>9039744000275</v>
      </c>
      <c r="B323" s="3" t="s">
        <v>9</v>
      </c>
      <c r="C323" s="4" t="s">
        <v>459</v>
      </c>
      <c r="D323" s="5" t="s">
        <v>460</v>
      </c>
      <c r="E323" s="6">
        <v>1</v>
      </c>
      <c r="F323" s="10">
        <v>45197</v>
      </c>
      <c r="G323" s="10" t="s">
        <v>12</v>
      </c>
      <c r="H323" s="8">
        <v>0</v>
      </c>
      <c r="I323" s="5" t="s">
        <v>461</v>
      </c>
    </row>
    <row r="324" spans="1:9" ht="21" customHeight="1" x14ac:dyDescent="0.25">
      <c r="A324" s="2">
        <f>IFERROR(VLOOKUP(B324,'[1]DADOS (OCULTAR)'!$Q$3:$S$136,3,0),"")</f>
        <v>9039744000275</v>
      </c>
      <c r="B324" s="3" t="s">
        <v>9</v>
      </c>
      <c r="C324" s="4">
        <v>21891380000171</v>
      </c>
      <c r="D324" s="5" t="s">
        <v>197</v>
      </c>
      <c r="E324" s="6" t="s">
        <v>19</v>
      </c>
      <c r="F324" s="10">
        <v>45196</v>
      </c>
      <c r="G324" s="10" t="s">
        <v>12</v>
      </c>
      <c r="H324" s="8">
        <v>0</v>
      </c>
      <c r="I324" s="5" t="s">
        <v>529</v>
      </c>
    </row>
    <row r="325" spans="1:9" ht="21" customHeight="1" x14ac:dyDescent="0.25">
      <c r="A325" s="2">
        <f>IFERROR(VLOOKUP(B325,'[1]DADOS (OCULTAR)'!$Q$3:$S$136,3,0),"")</f>
        <v>9039744000275</v>
      </c>
      <c r="B325" s="3" t="s">
        <v>9</v>
      </c>
      <c r="C325" s="4" t="s">
        <v>530</v>
      </c>
      <c r="D325" s="5" t="s">
        <v>531</v>
      </c>
      <c r="E325" s="6">
        <v>1</v>
      </c>
      <c r="F325" s="10">
        <v>43102</v>
      </c>
      <c r="G325" s="10" t="s">
        <v>12</v>
      </c>
      <c r="H325" s="8">
        <v>0</v>
      </c>
      <c r="I325" s="5" t="s">
        <v>532</v>
      </c>
    </row>
    <row r="326" spans="1:9" ht="21" customHeight="1" x14ac:dyDescent="0.25">
      <c r="A326" s="2">
        <f>IFERROR(VLOOKUP(B326,'[1]DADOS (OCULTAR)'!$Q$3:$S$136,3,0),"")</f>
        <v>9039744000275</v>
      </c>
      <c r="B326" s="3" t="s">
        <v>9</v>
      </c>
      <c r="C326" s="4" t="s">
        <v>533</v>
      </c>
      <c r="D326" s="5" t="s">
        <v>181</v>
      </c>
      <c r="E326" s="6">
        <v>10</v>
      </c>
      <c r="F326" s="10">
        <v>45165</v>
      </c>
      <c r="G326" s="10" t="s">
        <v>12</v>
      </c>
      <c r="H326" s="8">
        <v>0</v>
      </c>
      <c r="I326" s="5" t="s">
        <v>534</v>
      </c>
    </row>
    <row r="327" spans="1:9" ht="21" customHeight="1" x14ac:dyDescent="0.25">
      <c r="A327" s="2">
        <f>IFERROR(VLOOKUP(B327,'[1]DADOS (OCULTAR)'!$Q$3:$S$136,3,0),"")</f>
        <v>9039744000275</v>
      </c>
      <c r="B327" s="3" t="s">
        <v>9</v>
      </c>
      <c r="C327" s="4" t="s">
        <v>349</v>
      </c>
      <c r="D327" s="5" t="s">
        <v>350</v>
      </c>
      <c r="E327" s="6">
        <v>8</v>
      </c>
      <c r="F327" s="10">
        <v>45047</v>
      </c>
      <c r="G327" s="10" t="s">
        <v>12</v>
      </c>
      <c r="H327" s="8">
        <v>0</v>
      </c>
      <c r="I327" s="5" t="s">
        <v>535</v>
      </c>
    </row>
    <row r="328" spans="1:9" ht="21" customHeight="1" x14ac:dyDescent="0.25">
      <c r="A328" s="2">
        <f>IFERROR(VLOOKUP(B328,'[1]DADOS (OCULTAR)'!$Q$3:$S$136,3,0),"")</f>
        <v>9039744000275</v>
      </c>
      <c r="B328" s="3" t="s">
        <v>9</v>
      </c>
      <c r="C328" s="4" t="s">
        <v>349</v>
      </c>
      <c r="D328" s="5" t="s">
        <v>350</v>
      </c>
      <c r="E328" s="6">
        <v>9</v>
      </c>
      <c r="F328" s="10">
        <v>45413</v>
      </c>
      <c r="G328" s="10" t="s">
        <v>12</v>
      </c>
      <c r="H328" s="8">
        <v>0</v>
      </c>
      <c r="I328" s="5" t="s">
        <v>536</v>
      </c>
    </row>
    <row r="329" spans="1:9" ht="21" customHeight="1" x14ac:dyDescent="0.25">
      <c r="A329" s="2">
        <f>IFERROR(VLOOKUP(B329,'[1]DADOS (OCULTAR)'!$Q$3:$S$136,3,0),"")</f>
        <v>9039744000275</v>
      </c>
      <c r="B329" s="3" t="s">
        <v>9</v>
      </c>
      <c r="C329" s="4" t="s">
        <v>343</v>
      </c>
      <c r="D329" s="5" t="s">
        <v>344</v>
      </c>
      <c r="E329" s="6">
        <v>2</v>
      </c>
      <c r="F329" s="10">
        <v>45197</v>
      </c>
      <c r="G329" s="10" t="s">
        <v>12</v>
      </c>
      <c r="H329" s="8">
        <v>0</v>
      </c>
      <c r="I329" s="5" t="s">
        <v>537</v>
      </c>
    </row>
    <row r="330" spans="1:9" ht="21" customHeight="1" x14ac:dyDescent="0.25">
      <c r="A330" s="2">
        <f>IFERROR(VLOOKUP(B330,'[1]DADOS (OCULTAR)'!$Q$3:$S$136,3,0),"")</f>
        <v>9039744000275</v>
      </c>
      <c r="B330" s="3" t="s">
        <v>9</v>
      </c>
      <c r="C330" s="4" t="s">
        <v>538</v>
      </c>
      <c r="D330" s="5" t="s">
        <v>539</v>
      </c>
      <c r="E330" s="6">
        <v>3</v>
      </c>
      <c r="F330" s="10">
        <v>42430</v>
      </c>
      <c r="G330" s="10" t="s">
        <v>12</v>
      </c>
      <c r="H330" s="8">
        <v>0</v>
      </c>
      <c r="I330" s="5" t="s">
        <v>540</v>
      </c>
    </row>
    <row r="331" spans="1:9" ht="21" customHeight="1" x14ac:dyDescent="0.25">
      <c r="A331" s="2">
        <f>IFERROR(VLOOKUP(B331,'[1]DADOS (OCULTAR)'!$Q$3:$S$136,3,0),"")</f>
        <v>9039744000275</v>
      </c>
      <c r="B331" s="3" t="s">
        <v>9</v>
      </c>
      <c r="C331" s="4" t="s">
        <v>538</v>
      </c>
      <c r="D331" s="5" t="s">
        <v>539</v>
      </c>
      <c r="E331" s="6">
        <v>1</v>
      </c>
      <c r="F331" s="10">
        <v>41805</v>
      </c>
      <c r="G331" s="10" t="s">
        <v>12</v>
      </c>
      <c r="H331" s="8">
        <v>0</v>
      </c>
      <c r="I331" s="5" t="s">
        <v>541</v>
      </c>
    </row>
    <row r="332" spans="1:9" ht="21" customHeight="1" x14ac:dyDescent="0.25">
      <c r="A332" s="2">
        <f>IFERROR(VLOOKUP(B332,'[1]DADOS (OCULTAR)'!$Q$3:$S$136,3,0),"")</f>
        <v>9039744000275</v>
      </c>
      <c r="B332" s="3" t="s">
        <v>9</v>
      </c>
      <c r="C332" s="4" t="s">
        <v>538</v>
      </c>
      <c r="D332" s="5" t="s">
        <v>539</v>
      </c>
      <c r="E332" s="6">
        <v>2</v>
      </c>
      <c r="F332" s="10">
        <v>42109</v>
      </c>
      <c r="G332" s="10" t="s">
        <v>12</v>
      </c>
      <c r="H332" s="8">
        <v>0</v>
      </c>
      <c r="I332" s="5" t="s">
        <v>542</v>
      </c>
    </row>
    <row r="333" spans="1:9" ht="21" customHeight="1" x14ac:dyDescent="0.25">
      <c r="A333" s="2">
        <f>IFERROR(VLOOKUP(B333,'[1]DADOS (OCULTAR)'!$Q$3:$S$136,3,0),"")</f>
        <v>9039744000275</v>
      </c>
      <c r="B333" s="3" t="s">
        <v>9</v>
      </c>
      <c r="C333" s="4" t="s">
        <v>377</v>
      </c>
      <c r="D333" s="5" t="s">
        <v>543</v>
      </c>
      <c r="E333" s="6">
        <v>1</v>
      </c>
      <c r="F333" s="10">
        <v>41183</v>
      </c>
      <c r="G333" s="10" t="s">
        <v>12</v>
      </c>
      <c r="H333" s="8">
        <v>0</v>
      </c>
      <c r="I333" s="5" t="s">
        <v>544</v>
      </c>
    </row>
    <row r="334" spans="1:9" ht="21" customHeight="1" x14ac:dyDescent="0.25">
      <c r="A334" s="2">
        <f>IFERROR(VLOOKUP(B334,'[1]DADOS (OCULTAR)'!$Q$3:$S$136,3,0),"")</f>
        <v>9039744000275</v>
      </c>
      <c r="B334" s="3" t="s">
        <v>9</v>
      </c>
      <c r="C334" s="4" t="s">
        <v>545</v>
      </c>
      <c r="D334" s="5" t="s">
        <v>546</v>
      </c>
      <c r="E334" s="6">
        <v>1</v>
      </c>
      <c r="F334" s="10">
        <v>42826</v>
      </c>
      <c r="G334" s="10" t="s">
        <v>12</v>
      </c>
      <c r="H334" s="8">
        <v>0</v>
      </c>
      <c r="I334" s="5" t="s">
        <v>547</v>
      </c>
    </row>
    <row r="335" spans="1:9" ht="21" customHeight="1" x14ac:dyDescent="0.25">
      <c r="A335" s="2">
        <f>IFERROR(VLOOKUP(B335,'[1]DADOS (OCULTAR)'!$Q$3:$S$136,3,0),"")</f>
        <v>9039744000275</v>
      </c>
      <c r="B335" s="3" t="s">
        <v>9</v>
      </c>
      <c r="C335" s="4" t="s">
        <v>377</v>
      </c>
      <c r="D335" s="5" t="s">
        <v>543</v>
      </c>
      <c r="E335" s="6">
        <v>4</v>
      </c>
      <c r="F335" s="10">
        <v>44256</v>
      </c>
      <c r="G335" s="10" t="s">
        <v>12</v>
      </c>
      <c r="H335" s="8">
        <v>0</v>
      </c>
      <c r="I335" s="5" t="s">
        <v>548</v>
      </c>
    </row>
    <row r="336" spans="1:9" ht="21" customHeight="1" x14ac:dyDescent="0.25">
      <c r="A336" s="2">
        <f>IFERROR(VLOOKUP(B336,'[1]DADOS (OCULTAR)'!$Q$3:$S$136,3,0),"")</f>
        <v>9039744000275</v>
      </c>
      <c r="B336" s="3" t="s">
        <v>9</v>
      </c>
      <c r="C336" s="4" t="s">
        <v>377</v>
      </c>
      <c r="D336" s="5" t="s">
        <v>543</v>
      </c>
      <c r="E336" s="6">
        <v>5</v>
      </c>
      <c r="F336" s="10">
        <v>44582</v>
      </c>
      <c r="G336" s="10" t="s">
        <v>12</v>
      </c>
      <c r="H336" s="8">
        <v>0</v>
      </c>
      <c r="I336" s="5" t="s">
        <v>549</v>
      </c>
    </row>
    <row r="337" spans="1:9" ht="21" customHeight="1" x14ac:dyDescent="0.25">
      <c r="A337" s="2">
        <f>IFERROR(VLOOKUP(B337,'[1]DADOS (OCULTAR)'!$Q$3:$S$136,3,0),"")</f>
        <v>9039744000275</v>
      </c>
      <c r="B337" s="3" t="s">
        <v>9</v>
      </c>
      <c r="C337" s="4" t="s">
        <v>377</v>
      </c>
      <c r="D337" s="5" t="s">
        <v>543</v>
      </c>
      <c r="E337" s="6">
        <v>3</v>
      </c>
      <c r="F337" s="10">
        <v>42826</v>
      </c>
      <c r="G337" s="10" t="s">
        <v>12</v>
      </c>
      <c r="H337" s="8">
        <v>0</v>
      </c>
      <c r="I337" s="5" t="s">
        <v>550</v>
      </c>
    </row>
    <row r="338" spans="1:9" ht="21" customHeight="1" x14ac:dyDescent="0.25">
      <c r="A338" s="2">
        <f>IFERROR(VLOOKUP(B338,'[1]DADOS (OCULTAR)'!$Q$3:$S$136,3,0),"")</f>
        <v>9039744000275</v>
      </c>
      <c r="B338" s="3" t="s">
        <v>9</v>
      </c>
      <c r="C338" s="4" t="s">
        <v>551</v>
      </c>
      <c r="D338" s="5" t="s">
        <v>552</v>
      </c>
      <c r="E338" s="6">
        <v>7</v>
      </c>
      <c r="F338" s="10">
        <v>45030</v>
      </c>
      <c r="G338" s="10" t="s">
        <v>12</v>
      </c>
      <c r="H338" s="8">
        <v>0</v>
      </c>
      <c r="I338" s="5" t="s">
        <v>553</v>
      </c>
    </row>
    <row r="339" spans="1:9" ht="21" customHeight="1" x14ac:dyDescent="0.25">
      <c r="A339" s="2">
        <f>IFERROR(VLOOKUP(B339,'[1]DADOS (OCULTAR)'!$Q$3:$S$136,3,0),"")</f>
        <v>9039744000275</v>
      </c>
      <c r="B339" s="3" t="s">
        <v>9</v>
      </c>
      <c r="C339" s="4" t="s">
        <v>551</v>
      </c>
      <c r="D339" s="5" t="s">
        <v>552</v>
      </c>
      <c r="E339" s="6">
        <v>5</v>
      </c>
      <c r="F339" s="10">
        <v>45027</v>
      </c>
      <c r="G339" s="10" t="s">
        <v>12</v>
      </c>
      <c r="H339" s="8">
        <v>0</v>
      </c>
      <c r="I339" s="5" t="s">
        <v>554</v>
      </c>
    </row>
    <row r="340" spans="1:9" ht="21" customHeight="1" x14ac:dyDescent="0.25">
      <c r="A340" s="2">
        <f>IFERROR(VLOOKUP(B340,'[1]DADOS (OCULTAR)'!$Q$3:$S$136,3,0),"")</f>
        <v>9039744000275</v>
      </c>
      <c r="B340" s="3" t="s">
        <v>9</v>
      </c>
      <c r="C340" s="4" t="s">
        <v>551</v>
      </c>
      <c r="D340" s="5" t="s">
        <v>552</v>
      </c>
      <c r="E340" s="6">
        <v>4</v>
      </c>
      <c r="F340" s="10">
        <v>45009</v>
      </c>
      <c r="G340" s="10" t="s">
        <v>12</v>
      </c>
      <c r="H340" s="8">
        <v>0</v>
      </c>
      <c r="I340" s="5" t="s">
        <v>555</v>
      </c>
    </row>
    <row r="341" spans="1:9" ht="21" customHeight="1" x14ac:dyDescent="0.25">
      <c r="A341" s="2">
        <f>IFERROR(VLOOKUP(B341,'[1]DADOS (OCULTAR)'!$Q$3:$S$136,3,0),"")</f>
        <v>9039744000275</v>
      </c>
      <c r="B341" s="3" t="s">
        <v>9</v>
      </c>
      <c r="C341" s="4" t="s">
        <v>551</v>
      </c>
      <c r="D341" s="5" t="s">
        <v>552</v>
      </c>
      <c r="E341" s="6">
        <v>3</v>
      </c>
      <c r="F341" s="10">
        <v>45009</v>
      </c>
      <c r="G341" s="10" t="s">
        <v>12</v>
      </c>
      <c r="H341" s="8">
        <v>0</v>
      </c>
      <c r="I341" s="5" t="s">
        <v>556</v>
      </c>
    </row>
    <row r="342" spans="1:9" ht="21" customHeight="1" x14ac:dyDescent="0.25">
      <c r="A342" s="2">
        <f>IFERROR(VLOOKUP(B342,'[1]DADOS (OCULTAR)'!$Q$3:$S$136,3,0),"")</f>
        <v>9039744000275</v>
      </c>
      <c r="B342" s="3" t="s">
        <v>9</v>
      </c>
      <c r="C342" s="4" t="s">
        <v>551</v>
      </c>
      <c r="D342" s="5" t="s">
        <v>552</v>
      </c>
      <c r="E342" s="6">
        <v>6</v>
      </c>
      <c r="F342" s="10">
        <v>45029</v>
      </c>
      <c r="G342" s="10" t="s">
        <v>12</v>
      </c>
      <c r="H342" s="8">
        <v>0</v>
      </c>
      <c r="I342" s="5" t="s">
        <v>557</v>
      </c>
    </row>
    <row r="343" spans="1:9" ht="21" customHeight="1" x14ac:dyDescent="0.25">
      <c r="A343" s="2">
        <f>IFERROR(VLOOKUP(B343,'[1]DADOS (OCULTAR)'!$Q$3:$S$136,3,0),"")</f>
        <v>9039744000275</v>
      </c>
      <c r="B343" s="3" t="s">
        <v>9</v>
      </c>
      <c r="C343" s="4" t="s">
        <v>558</v>
      </c>
      <c r="D343" s="5" t="s">
        <v>559</v>
      </c>
      <c r="E343" s="6">
        <v>1</v>
      </c>
      <c r="F343" s="10">
        <v>43515</v>
      </c>
      <c r="G343" s="10" t="s">
        <v>12</v>
      </c>
      <c r="H343" s="8">
        <v>0</v>
      </c>
      <c r="I343" s="5" t="s">
        <v>560</v>
      </c>
    </row>
    <row r="344" spans="1:9" ht="21" customHeight="1" x14ac:dyDescent="0.25">
      <c r="A344" s="2">
        <f>IFERROR(VLOOKUP(B344,'[1]DADOS (OCULTAR)'!$Q$3:$S$136,3,0),"")</f>
        <v>9039744000275</v>
      </c>
      <c r="B344" s="3" t="s">
        <v>9</v>
      </c>
      <c r="C344" s="4" t="s">
        <v>558</v>
      </c>
      <c r="D344" s="5" t="s">
        <v>559</v>
      </c>
      <c r="E344" s="6">
        <v>2</v>
      </c>
      <c r="F344" s="10">
        <v>43521</v>
      </c>
      <c r="G344" s="10" t="s">
        <v>12</v>
      </c>
      <c r="H344" s="8">
        <v>0</v>
      </c>
      <c r="I344" s="5" t="s">
        <v>561</v>
      </c>
    </row>
    <row r="345" spans="1:9" ht="21" customHeight="1" x14ac:dyDescent="0.25">
      <c r="A345" s="2">
        <f>IFERROR(VLOOKUP(B345,'[1]DADOS (OCULTAR)'!$Q$3:$S$136,3,0),"")</f>
        <v>9039744000275</v>
      </c>
      <c r="B345" s="3" t="s">
        <v>9</v>
      </c>
      <c r="C345" s="4" t="s">
        <v>562</v>
      </c>
      <c r="D345" s="5" t="s">
        <v>563</v>
      </c>
      <c r="E345" s="6">
        <v>1</v>
      </c>
      <c r="F345" s="10">
        <v>45197</v>
      </c>
      <c r="G345" s="10" t="s">
        <v>12</v>
      </c>
      <c r="H345" s="8">
        <v>0</v>
      </c>
      <c r="I345" s="5" t="s">
        <v>564</v>
      </c>
    </row>
    <row r="346" spans="1:9" ht="21" customHeight="1" x14ac:dyDescent="0.25">
      <c r="A346" s="2">
        <f>IFERROR(VLOOKUP(B346,'[1]DADOS (OCULTAR)'!$Q$3:$S$136,3,0),"")</f>
        <v>9039744000275</v>
      </c>
      <c r="B346" s="3" t="s">
        <v>9</v>
      </c>
      <c r="C346" s="4" t="s">
        <v>565</v>
      </c>
      <c r="D346" s="5" t="s">
        <v>566</v>
      </c>
      <c r="E346" s="6">
        <v>1</v>
      </c>
      <c r="F346" s="10">
        <v>46478</v>
      </c>
      <c r="G346" s="10" t="s">
        <v>12</v>
      </c>
      <c r="H346" s="8">
        <v>0</v>
      </c>
      <c r="I346" s="5" t="s">
        <v>567</v>
      </c>
    </row>
    <row r="347" spans="1:9" ht="21" customHeight="1" x14ac:dyDescent="0.25">
      <c r="A347" s="2">
        <f>IFERROR(VLOOKUP(B347,'[1]DADOS (OCULTAR)'!$Q$3:$S$136,3,0),"")</f>
        <v>9039744000275</v>
      </c>
      <c r="B347" s="3" t="s">
        <v>9</v>
      </c>
      <c r="C347" s="4" t="s">
        <v>568</v>
      </c>
      <c r="D347" s="5" t="s">
        <v>569</v>
      </c>
      <c r="E347" s="6">
        <v>1</v>
      </c>
      <c r="F347" s="10">
        <v>42492</v>
      </c>
      <c r="G347" s="10" t="s">
        <v>12</v>
      </c>
      <c r="H347" s="8">
        <v>0</v>
      </c>
      <c r="I347" s="5" t="s">
        <v>570</v>
      </c>
    </row>
    <row r="348" spans="1:9" ht="21" customHeight="1" x14ac:dyDescent="0.25">
      <c r="A348" s="2">
        <f>IFERROR(VLOOKUP(B348,'[1]DADOS (OCULTAR)'!$Q$3:$S$136,3,0),"")</f>
        <v>9039744000275</v>
      </c>
      <c r="B348" s="3" t="s">
        <v>9</v>
      </c>
      <c r="C348" s="4" t="s">
        <v>571</v>
      </c>
      <c r="D348" s="5" t="s">
        <v>572</v>
      </c>
      <c r="E348" s="6">
        <v>8</v>
      </c>
      <c r="F348" s="10">
        <v>45048</v>
      </c>
      <c r="G348" s="10" t="s">
        <v>12</v>
      </c>
      <c r="H348" s="8">
        <v>0</v>
      </c>
      <c r="I348" s="5" t="s">
        <v>573</v>
      </c>
    </row>
    <row r="349" spans="1:9" ht="21" customHeight="1" x14ac:dyDescent="0.25">
      <c r="A349" s="2">
        <f>IFERROR(VLOOKUP(B349,'[1]DADOS (OCULTAR)'!$Q$3:$S$136,3,0),"")</f>
        <v>9039744000275</v>
      </c>
      <c r="B349" s="3" t="s">
        <v>9</v>
      </c>
      <c r="C349" s="4" t="s">
        <v>393</v>
      </c>
      <c r="D349" s="5" t="s">
        <v>394</v>
      </c>
      <c r="E349" s="6">
        <v>3</v>
      </c>
      <c r="F349" s="10">
        <v>45502</v>
      </c>
      <c r="G349" s="10" t="s">
        <v>12</v>
      </c>
      <c r="H349" s="8">
        <v>0</v>
      </c>
      <c r="I349" s="5" t="s">
        <v>574</v>
      </c>
    </row>
    <row r="350" spans="1:9" ht="21" customHeight="1" x14ac:dyDescent="0.25">
      <c r="A350" s="2">
        <f>IFERROR(VLOOKUP(B350,'[1]DADOS (OCULTAR)'!$Q$3:$S$136,3,0),"")</f>
        <v>9039744000275</v>
      </c>
      <c r="B350" s="3" t="s">
        <v>9</v>
      </c>
      <c r="C350" s="4" t="s">
        <v>571</v>
      </c>
      <c r="D350" s="5" t="s">
        <v>572</v>
      </c>
      <c r="E350" s="6">
        <v>9</v>
      </c>
      <c r="F350" s="10">
        <v>45371</v>
      </c>
      <c r="G350" s="10" t="s">
        <v>12</v>
      </c>
      <c r="H350" s="8">
        <v>0</v>
      </c>
      <c r="I350" s="5" t="s">
        <v>575</v>
      </c>
    </row>
    <row r="351" spans="1:9" ht="21" customHeight="1" x14ac:dyDescent="0.25">
      <c r="A351" s="2">
        <f>IFERROR(VLOOKUP(B351,'[1]DADOS (OCULTAR)'!$Q$3:$S$136,3,0),"")</f>
        <v>9039744000275</v>
      </c>
      <c r="B351" s="3" t="s">
        <v>9</v>
      </c>
      <c r="C351" s="4" t="s">
        <v>576</v>
      </c>
      <c r="D351" s="5" t="s">
        <v>577</v>
      </c>
      <c r="E351" s="6">
        <v>1</v>
      </c>
      <c r="F351" s="10">
        <v>45197</v>
      </c>
      <c r="G351" s="10" t="s">
        <v>12</v>
      </c>
      <c r="H351" s="8">
        <v>0</v>
      </c>
      <c r="I351" s="5" t="s">
        <v>578</v>
      </c>
    </row>
    <row r="352" spans="1:9" ht="21" customHeight="1" x14ac:dyDescent="0.25">
      <c r="A352" s="2">
        <f>IFERROR(VLOOKUP(B352,'[1]DADOS (OCULTAR)'!$Q$3:$S$136,3,0),"")</f>
        <v>9039744000275</v>
      </c>
      <c r="B352" s="3" t="s">
        <v>9</v>
      </c>
      <c r="C352" s="4" t="s">
        <v>579</v>
      </c>
      <c r="D352" s="5" t="s">
        <v>580</v>
      </c>
      <c r="E352" s="6">
        <v>1</v>
      </c>
      <c r="F352" s="10">
        <v>42978</v>
      </c>
      <c r="G352" s="10" t="s">
        <v>12</v>
      </c>
      <c r="H352" s="8">
        <v>0</v>
      </c>
      <c r="I352" s="5" t="s">
        <v>581</v>
      </c>
    </row>
    <row r="353" spans="1:9" ht="21" customHeight="1" x14ac:dyDescent="0.25">
      <c r="A353" s="2">
        <f>IFERROR(VLOOKUP(B353,'[1]DADOS (OCULTAR)'!$Q$3:$S$136,3,0),"")</f>
        <v>9039744000275</v>
      </c>
      <c r="B353" s="3" t="s">
        <v>9</v>
      </c>
      <c r="C353" s="4" t="s">
        <v>582</v>
      </c>
      <c r="D353" s="5" t="s">
        <v>583</v>
      </c>
      <c r="E353" s="6">
        <v>4</v>
      </c>
      <c r="F353" s="10">
        <v>45197</v>
      </c>
      <c r="G353" s="10" t="s">
        <v>12</v>
      </c>
      <c r="H353" s="8">
        <v>0</v>
      </c>
      <c r="I353" s="5" t="s">
        <v>584</v>
      </c>
    </row>
    <row r="354" spans="1:9" ht="21" customHeight="1" x14ac:dyDescent="0.25">
      <c r="A354" s="2">
        <f>IFERROR(VLOOKUP(B354,'[1]DADOS (OCULTAR)'!$Q$3:$S$136,3,0),"")</f>
        <v>9039744000275</v>
      </c>
      <c r="B354" s="3" t="s">
        <v>9</v>
      </c>
      <c r="C354" s="4" t="s">
        <v>417</v>
      </c>
      <c r="D354" s="5" t="s">
        <v>418</v>
      </c>
      <c r="E354" s="6">
        <v>3</v>
      </c>
      <c r="F354" s="10">
        <v>45503</v>
      </c>
      <c r="G354" s="10" t="s">
        <v>12</v>
      </c>
      <c r="H354" s="8">
        <v>0</v>
      </c>
      <c r="I354" s="5" t="s">
        <v>528</v>
      </c>
    </row>
    <row r="355" spans="1:9" ht="21" customHeight="1" x14ac:dyDescent="0.25">
      <c r="A355" s="2">
        <f>IFERROR(VLOOKUP(B355,'[1]DADOS (OCULTAR)'!$Q$3:$S$136,3,0),"")</f>
        <v>9039744000275</v>
      </c>
      <c r="B355" s="3" t="s">
        <v>9</v>
      </c>
      <c r="C355" s="4" t="s">
        <v>396</v>
      </c>
      <c r="D355" s="5" t="s">
        <v>397</v>
      </c>
      <c r="E355" s="6">
        <v>4</v>
      </c>
      <c r="F355" s="10">
        <v>45475</v>
      </c>
      <c r="G355" s="10" t="s">
        <v>12</v>
      </c>
      <c r="H355" s="8">
        <v>0</v>
      </c>
      <c r="I355" s="5" t="s">
        <v>585</v>
      </c>
    </row>
    <row r="356" spans="1:9" ht="21" customHeight="1" x14ac:dyDescent="0.25">
      <c r="A356" s="2">
        <f>IFERROR(VLOOKUP(B356,'[1]DADOS (OCULTAR)'!$Q$3:$S$136,3,0),"")</f>
        <v>9039744000275</v>
      </c>
      <c r="B356" s="3" t="s">
        <v>9</v>
      </c>
      <c r="C356" s="4" t="s">
        <v>568</v>
      </c>
      <c r="D356" s="5" t="s">
        <v>569</v>
      </c>
      <c r="E356" s="6">
        <v>2</v>
      </c>
      <c r="F356" s="10">
        <v>42850</v>
      </c>
      <c r="G356" s="10" t="s">
        <v>12</v>
      </c>
      <c r="H356" s="8">
        <v>0</v>
      </c>
      <c r="I356" s="5" t="s">
        <v>586</v>
      </c>
    </row>
    <row r="357" spans="1:9" ht="21" customHeight="1" x14ac:dyDescent="0.25">
      <c r="A357" s="2">
        <f>IFERROR(VLOOKUP(B357,'[1]DADOS (OCULTAR)'!$Q$3:$S$136,3,0),"")</f>
        <v>9039744000275</v>
      </c>
      <c r="B357" s="3" t="s">
        <v>9</v>
      </c>
      <c r="C357" s="4" t="s">
        <v>568</v>
      </c>
      <c r="D357" s="5" t="s">
        <v>569</v>
      </c>
      <c r="E357" s="6">
        <v>2</v>
      </c>
      <c r="F357" s="10">
        <v>42492</v>
      </c>
      <c r="G357" s="10" t="s">
        <v>12</v>
      </c>
      <c r="H357" s="8">
        <v>0</v>
      </c>
      <c r="I357" s="5" t="s">
        <v>587</v>
      </c>
    </row>
    <row r="358" spans="1:9" ht="21" customHeight="1" x14ac:dyDescent="0.25">
      <c r="A358" s="2">
        <f>IFERROR(VLOOKUP(B358,'[1]DADOS (OCULTAR)'!$Q$3:$S$136,3,0),"")</f>
        <v>9039744000275</v>
      </c>
      <c r="B358" s="3" t="s">
        <v>9</v>
      </c>
      <c r="C358" s="4" t="s">
        <v>568</v>
      </c>
      <c r="D358" s="5" t="s">
        <v>569</v>
      </c>
      <c r="E358" s="6">
        <v>2</v>
      </c>
      <c r="F358" s="10">
        <v>42850</v>
      </c>
      <c r="G358" s="10" t="s">
        <v>12</v>
      </c>
      <c r="H358" s="8">
        <v>0</v>
      </c>
      <c r="I358" s="5" t="s">
        <v>588</v>
      </c>
    </row>
    <row r="359" spans="1:9" ht="21" customHeight="1" x14ac:dyDescent="0.25">
      <c r="A359" s="2">
        <f>IFERROR(VLOOKUP(B359,'[1]DADOS (OCULTAR)'!$Q$3:$S$136,3,0),"")</f>
        <v>9039744000275</v>
      </c>
      <c r="B359" s="3" t="s">
        <v>9</v>
      </c>
      <c r="C359" s="4" t="s">
        <v>393</v>
      </c>
      <c r="D359" s="5" t="s">
        <v>394</v>
      </c>
      <c r="E359" s="6">
        <v>2</v>
      </c>
      <c r="F359" s="10">
        <v>45405</v>
      </c>
      <c r="G359" s="10" t="s">
        <v>12</v>
      </c>
      <c r="H359" s="8">
        <v>0</v>
      </c>
      <c r="I359" s="5" t="s">
        <v>507</v>
      </c>
    </row>
    <row r="360" spans="1:9" ht="21" customHeight="1" x14ac:dyDescent="0.25">
      <c r="A360" s="2">
        <f>IFERROR(VLOOKUP(B360,'[1]DADOS (OCULTAR)'!$Q$3:$S$136,3,0),"")</f>
        <v>9039744000275</v>
      </c>
      <c r="B360" s="3" t="s">
        <v>9</v>
      </c>
      <c r="C360" s="4" t="s">
        <v>589</v>
      </c>
      <c r="D360" s="5" t="s">
        <v>590</v>
      </c>
      <c r="E360" s="6">
        <v>1</v>
      </c>
      <c r="F360" s="10">
        <v>42826</v>
      </c>
      <c r="G360" s="10" t="s">
        <v>12</v>
      </c>
      <c r="H360" s="8">
        <v>0</v>
      </c>
      <c r="I360" s="5" t="s">
        <v>591</v>
      </c>
    </row>
    <row r="361" spans="1:9" ht="21" customHeight="1" x14ac:dyDescent="0.25">
      <c r="A361" s="2">
        <f>IFERROR(VLOOKUP(B361,'[1]DADOS (OCULTAR)'!$Q$3:$S$136,3,0),"")</f>
        <v>9039744000275</v>
      </c>
      <c r="B361" s="3" t="s">
        <v>9</v>
      </c>
      <c r="C361" s="4" t="s">
        <v>592</v>
      </c>
      <c r="D361" s="5" t="s">
        <v>593</v>
      </c>
      <c r="E361" s="6">
        <v>4</v>
      </c>
      <c r="F361" s="10">
        <v>45197</v>
      </c>
      <c r="G361" s="10" t="s">
        <v>12</v>
      </c>
      <c r="H361" s="8">
        <v>0</v>
      </c>
      <c r="I361" s="5" t="s">
        <v>594</v>
      </c>
    </row>
    <row r="362" spans="1:9" ht="21" customHeight="1" x14ac:dyDescent="0.25">
      <c r="A362" s="2">
        <f>IFERROR(VLOOKUP(B362,'[1]DADOS (OCULTAR)'!$Q$3:$S$136,3,0),"")</f>
        <v>9039744000275</v>
      </c>
      <c r="B362" s="3" t="s">
        <v>9</v>
      </c>
      <c r="C362" s="4" t="s">
        <v>370</v>
      </c>
      <c r="D362" s="5" t="s">
        <v>371</v>
      </c>
      <c r="E362" s="6">
        <v>3</v>
      </c>
      <c r="F362" s="10">
        <v>45134</v>
      </c>
      <c r="G362" s="10" t="s">
        <v>12</v>
      </c>
      <c r="H362" s="8">
        <v>0</v>
      </c>
      <c r="I362" s="5" t="s">
        <v>595</v>
      </c>
    </row>
    <row r="363" spans="1:9" ht="21" customHeight="1" x14ac:dyDescent="0.25">
      <c r="A363" s="2">
        <f>IFERROR(VLOOKUP(B363,'[1]DADOS (OCULTAR)'!$Q$3:$S$136,3,0),"")</f>
        <v>9039744000275</v>
      </c>
      <c r="B363" s="3" t="s">
        <v>9</v>
      </c>
      <c r="C363" s="4" t="s">
        <v>370</v>
      </c>
      <c r="D363" s="5" t="s">
        <v>371</v>
      </c>
      <c r="E363" s="6">
        <v>4</v>
      </c>
      <c r="F363" s="10">
        <v>45552</v>
      </c>
      <c r="G363" s="10" t="s">
        <v>12</v>
      </c>
      <c r="H363" s="8">
        <v>0</v>
      </c>
      <c r="I363" s="5" t="s">
        <v>596</v>
      </c>
    </row>
    <row r="364" spans="1:9" ht="21" customHeight="1" x14ac:dyDescent="0.25">
      <c r="A364" s="2">
        <f>IFERROR(VLOOKUP(B364,'[1]DADOS (OCULTAR)'!$Q$3:$S$136,3,0),"")</f>
        <v>9039744000275</v>
      </c>
      <c r="B364" s="3" t="s">
        <v>9</v>
      </c>
      <c r="C364" s="4" t="s">
        <v>370</v>
      </c>
      <c r="D364" s="5" t="s">
        <v>371</v>
      </c>
      <c r="E364" s="6">
        <v>2</v>
      </c>
      <c r="F364" s="10">
        <v>43962</v>
      </c>
      <c r="G364" s="10" t="s">
        <v>12</v>
      </c>
      <c r="H364" s="8">
        <v>0</v>
      </c>
      <c r="I364" s="5" t="s">
        <v>597</v>
      </c>
    </row>
    <row r="365" spans="1:9" ht="21" customHeight="1" x14ac:dyDescent="0.25">
      <c r="A365" s="2">
        <f>IFERROR(VLOOKUP(B365,'[1]DADOS (OCULTAR)'!$Q$3:$S$136,3,0),"")</f>
        <v>9039744000275</v>
      </c>
      <c r="B365" s="3" t="s">
        <v>9</v>
      </c>
      <c r="C365" s="4" t="s">
        <v>598</v>
      </c>
      <c r="D365" s="5" t="s">
        <v>599</v>
      </c>
      <c r="E365" s="6">
        <v>2</v>
      </c>
      <c r="F365" s="10">
        <v>43133</v>
      </c>
      <c r="G365" s="10" t="s">
        <v>12</v>
      </c>
      <c r="H365" s="8">
        <v>0</v>
      </c>
      <c r="I365" s="5" t="s">
        <v>600</v>
      </c>
    </row>
    <row r="366" spans="1:9" ht="21" customHeight="1" x14ac:dyDescent="0.25">
      <c r="A366" s="2">
        <f>IFERROR(VLOOKUP(B366,'[1]DADOS (OCULTAR)'!$Q$3:$S$136,3,0),"")</f>
        <v>9039744000275</v>
      </c>
      <c r="B366" s="3" t="s">
        <v>9</v>
      </c>
      <c r="C366" s="4" t="s">
        <v>601</v>
      </c>
      <c r="D366" s="5" t="s">
        <v>602</v>
      </c>
      <c r="E366" s="6">
        <v>1</v>
      </c>
      <c r="F366" s="10">
        <v>42826</v>
      </c>
      <c r="G366" s="10" t="s">
        <v>12</v>
      </c>
      <c r="H366" s="8">
        <v>0</v>
      </c>
      <c r="I366" s="5" t="s">
        <v>603</v>
      </c>
    </row>
    <row r="367" spans="1:9" ht="21" customHeight="1" x14ac:dyDescent="0.25">
      <c r="A367" s="2">
        <f>IFERROR(VLOOKUP(B367,'[1]DADOS (OCULTAR)'!$Q$3:$S$136,3,0),"")</f>
        <v>9039744000275</v>
      </c>
      <c r="B367" s="3" t="s">
        <v>9</v>
      </c>
      <c r="C367" s="4" t="s">
        <v>604</v>
      </c>
      <c r="D367" s="5" t="s">
        <v>605</v>
      </c>
      <c r="E367" s="6">
        <v>1</v>
      </c>
      <c r="F367" s="10">
        <v>42826</v>
      </c>
      <c r="G367" s="10" t="s">
        <v>12</v>
      </c>
      <c r="H367" s="8">
        <v>0</v>
      </c>
      <c r="I367" s="5" t="s">
        <v>606</v>
      </c>
    </row>
    <row r="368" spans="1:9" ht="21" customHeight="1" x14ac:dyDescent="0.25">
      <c r="A368" s="2">
        <f>IFERROR(VLOOKUP(B368,'[1]DADOS (OCULTAR)'!$Q$3:$S$136,3,0),"")</f>
        <v>9039744000275</v>
      </c>
      <c r="B368" s="3" t="s">
        <v>9</v>
      </c>
      <c r="C368" s="4" t="s">
        <v>462</v>
      </c>
      <c r="D368" s="5" t="s">
        <v>463</v>
      </c>
      <c r="E368" s="6">
        <v>2</v>
      </c>
      <c r="F368" s="10">
        <v>45320</v>
      </c>
      <c r="G368" s="10" t="s">
        <v>12</v>
      </c>
      <c r="H368" s="8">
        <v>0</v>
      </c>
      <c r="I368" s="5" t="s">
        <v>607</v>
      </c>
    </row>
    <row r="369" spans="1:9" ht="21" customHeight="1" x14ac:dyDescent="0.25">
      <c r="A369" s="2">
        <f>IFERROR(VLOOKUP(B369,'[1]DADOS (OCULTAR)'!$Q$3:$S$136,3,0),"")</f>
        <v>9039744000275</v>
      </c>
      <c r="B369" s="3" t="s">
        <v>9</v>
      </c>
      <c r="C369" s="4" t="s">
        <v>608</v>
      </c>
      <c r="D369" s="5" t="s">
        <v>194</v>
      </c>
      <c r="E369" s="6">
        <v>3</v>
      </c>
      <c r="F369" s="10">
        <v>45197</v>
      </c>
      <c r="G369" s="10" t="s">
        <v>12</v>
      </c>
      <c r="H369" s="8">
        <v>0</v>
      </c>
      <c r="I369" s="5" t="s">
        <v>609</v>
      </c>
    </row>
    <row r="370" spans="1:9" ht="21" customHeight="1" x14ac:dyDescent="0.25">
      <c r="A370" s="2">
        <f>IFERROR(VLOOKUP(B370,'[1]DADOS (OCULTAR)'!$Q$3:$S$136,3,0),"")</f>
        <v>9039744000275</v>
      </c>
      <c r="B370" s="3" t="s">
        <v>9</v>
      </c>
      <c r="C370" s="4" t="s">
        <v>610</v>
      </c>
      <c r="D370" s="5" t="s">
        <v>611</v>
      </c>
      <c r="E370" s="6">
        <v>9</v>
      </c>
      <c r="F370" s="10">
        <v>41152</v>
      </c>
      <c r="G370" s="10" t="s">
        <v>12</v>
      </c>
      <c r="H370" s="8">
        <v>0</v>
      </c>
      <c r="I370" s="5" t="s">
        <v>612</v>
      </c>
    </row>
    <row r="371" spans="1:9" ht="21" customHeight="1" x14ac:dyDescent="0.25">
      <c r="A371" s="2">
        <f>IFERROR(VLOOKUP(B371,'[1]DADOS (OCULTAR)'!$Q$3:$S$136,3,0),"")</f>
        <v>9039744000275</v>
      </c>
      <c r="B371" s="3" t="s">
        <v>9</v>
      </c>
      <c r="C371" s="4" t="s">
        <v>610</v>
      </c>
      <c r="D371" s="5" t="s">
        <v>611</v>
      </c>
      <c r="E371" s="6">
        <v>4</v>
      </c>
      <c r="F371" s="10">
        <v>40939</v>
      </c>
      <c r="G371" s="10" t="s">
        <v>12</v>
      </c>
      <c r="H371" s="8">
        <v>0</v>
      </c>
      <c r="I371" s="5" t="s">
        <v>613</v>
      </c>
    </row>
    <row r="372" spans="1:9" ht="21" customHeight="1" x14ac:dyDescent="0.25">
      <c r="A372" s="2">
        <f>IFERROR(VLOOKUP(B372,'[1]DADOS (OCULTAR)'!$Q$3:$S$136,3,0),"")</f>
        <v>9039744000275</v>
      </c>
      <c r="B372" s="3" t="s">
        <v>9</v>
      </c>
      <c r="C372" s="4" t="s">
        <v>610</v>
      </c>
      <c r="D372" s="5" t="s">
        <v>611</v>
      </c>
      <c r="E372" s="6">
        <v>9</v>
      </c>
      <c r="F372" s="10">
        <v>40939</v>
      </c>
      <c r="G372" s="10" t="s">
        <v>12</v>
      </c>
      <c r="H372" s="8">
        <v>0</v>
      </c>
      <c r="I372" s="5" t="s">
        <v>614</v>
      </c>
    </row>
    <row r="373" spans="1:9" ht="21" customHeight="1" x14ac:dyDescent="0.25">
      <c r="A373" s="2">
        <f>IFERROR(VLOOKUP(B373,'[1]DADOS (OCULTAR)'!$Q$3:$S$136,3,0),"")</f>
        <v>9039744000275</v>
      </c>
      <c r="B373" s="3" t="s">
        <v>9</v>
      </c>
      <c r="C373" s="4" t="s">
        <v>610</v>
      </c>
      <c r="D373" s="5" t="s">
        <v>611</v>
      </c>
      <c r="E373" s="6">
        <v>7</v>
      </c>
      <c r="F373" s="10">
        <v>40847</v>
      </c>
      <c r="G373" s="10" t="s">
        <v>12</v>
      </c>
      <c r="H373" s="8">
        <v>0</v>
      </c>
      <c r="I373" s="5" t="s">
        <v>615</v>
      </c>
    </row>
    <row r="374" spans="1:9" ht="21" customHeight="1" x14ac:dyDescent="0.25">
      <c r="A374" s="2">
        <f>IFERROR(VLOOKUP(B374,'[1]DADOS (OCULTAR)'!$Q$3:$S$136,3,0),"")</f>
        <v>9039744000275</v>
      </c>
      <c r="B374" s="3" t="s">
        <v>9</v>
      </c>
      <c r="C374" s="4" t="s">
        <v>610</v>
      </c>
      <c r="D374" s="5" t="s">
        <v>611</v>
      </c>
      <c r="E374" s="6">
        <v>3</v>
      </c>
      <c r="F374" s="10">
        <v>40481</v>
      </c>
      <c r="G374" s="10" t="s">
        <v>12</v>
      </c>
      <c r="H374" s="8">
        <v>0</v>
      </c>
      <c r="I374" s="5" t="s">
        <v>616</v>
      </c>
    </row>
    <row r="375" spans="1:9" ht="21" customHeight="1" x14ac:dyDescent="0.25">
      <c r="A375" s="2">
        <f>IFERROR(VLOOKUP(B375,'[1]DADOS (OCULTAR)'!$Q$3:$S$136,3,0),"")</f>
        <v>9039744000275</v>
      </c>
      <c r="B375" s="3" t="s">
        <v>9</v>
      </c>
      <c r="C375" s="4" t="s">
        <v>610</v>
      </c>
      <c r="D375" s="5" t="s">
        <v>611</v>
      </c>
      <c r="E375" s="6">
        <v>5</v>
      </c>
      <c r="F375" s="10">
        <v>40633</v>
      </c>
      <c r="G375" s="10" t="s">
        <v>12</v>
      </c>
      <c r="H375" s="8">
        <v>0</v>
      </c>
      <c r="I375" s="5" t="s">
        <v>617</v>
      </c>
    </row>
    <row r="376" spans="1:9" ht="21" customHeight="1" x14ac:dyDescent="0.25">
      <c r="A376" s="2">
        <f>IFERROR(VLOOKUP(B376,'[1]DADOS (OCULTAR)'!$Q$3:$S$136,3,0),"")</f>
        <v>9039744000275</v>
      </c>
      <c r="B376" s="3" t="s">
        <v>9</v>
      </c>
      <c r="C376" s="4" t="s">
        <v>610</v>
      </c>
      <c r="D376" s="5" t="s">
        <v>611</v>
      </c>
      <c r="E376" s="6">
        <v>6</v>
      </c>
      <c r="F376" s="10">
        <v>40734</v>
      </c>
      <c r="G376" s="10" t="s">
        <v>12</v>
      </c>
      <c r="H376" s="8">
        <v>0</v>
      </c>
      <c r="I376" s="5" t="s">
        <v>618</v>
      </c>
    </row>
    <row r="377" spans="1:9" ht="21" customHeight="1" x14ac:dyDescent="0.25">
      <c r="A377" s="2">
        <f>IFERROR(VLOOKUP(B377,'[1]DADOS (OCULTAR)'!$Q$3:$S$136,3,0),"")</f>
        <v>9039744000275</v>
      </c>
      <c r="B377" s="3" t="s">
        <v>9</v>
      </c>
      <c r="C377" s="4" t="s">
        <v>610</v>
      </c>
      <c r="D377" s="5" t="s">
        <v>611</v>
      </c>
      <c r="E377" s="6">
        <v>8</v>
      </c>
      <c r="F377" s="10">
        <v>40939</v>
      </c>
      <c r="G377" s="10" t="s">
        <v>12</v>
      </c>
      <c r="H377" s="8">
        <v>0</v>
      </c>
      <c r="I377" s="5" t="s">
        <v>619</v>
      </c>
    </row>
    <row r="378" spans="1:9" ht="21" customHeight="1" x14ac:dyDescent="0.25">
      <c r="A378" s="2">
        <f>IFERROR(VLOOKUP(B378,'[1]DADOS (OCULTAR)'!$Q$3:$S$136,3,0),"")</f>
        <v>9039744000275</v>
      </c>
      <c r="B378" s="3" t="s">
        <v>9</v>
      </c>
      <c r="C378" s="4" t="s">
        <v>610</v>
      </c>
      <c r="D378" s="5" t="s">
        <v>611</v>
      </c>
      <c r="E378" s="6">
        <v>3</v>
      </c>
      <c r="F378" s="10">
        <v>40939</v>
      </c>
      <c r="G378" s="10" t="s">
        <v>12</v>
      </c>
      <c r="H378" s="8">
        <v>0</v>
      </c>
      <c r="I378" s="5" t="s">
        <v>620</v>
      </c>
    </row>
    <row r="379" spans="1:9" ht="21" customHeight="1" x14ac:dyDescent="0.25">
      <c r="A379" s="2">
        <f>IFERROR(VLOOKUP(B379,'[1]DADOS (OCULTAR)'!$Q$3:$S$136,3,0),"")</f>
        <v>9039744000275</v>
      </c>
      <c r="B379" s="3" t="s">
        <v>9</v>
      </c>
      <c r="C379" s="4" t="s">
        <v>610</v>
      </c>
      <c r="D379" s="5" t="s">
        <v>611</v>
      </c>
      <c r="E379" s="6">
        <v>15</v>
      </c>
      <c r="F379" s="10">
        <v>42370</v>
      </c>
      <c r="G379" s="10" t="s">
        <v>12</v>
      </c>
      <c r="H379" s="8">
        <v>0</v>
      </c>
      <c r="I379" s="5" t="s">
        <v>621</v>
      </c>
    </row>
    <row r="380" spans="1:9" ht="21" customHeight="1" x14ac:dyDescent="0.25">
      <c r="A380" s="2">
        <f>IFERROR(VLOOKUP(B380,'[1]DADOS (OCULTAR)'!$Q$3:$S$136,3,0),"")</f>
        <v>9039744000275</v>
      </c>
      <c r="B380" s="3" t="s">
        <v>9</v>
      </c>
      <c r="C380" s="4" t="s">
        <v>610</v>
      </c>
      <c r="D380" s="5" t="s">
        <v>611</v>
      </c>
      <c r="E380" s="6">
        <v>14</v>
      </c>
      <c r="F380" s="10">
        <v>42005</v>
      </c>
      <c r="G380" s="10" t="s">
        <v>12</v>
      </c>
      <c r="H380" s="8">
        <v>0</v>
      </c>
      <c r="I380" s="5" t="s">
        <v>622</v>
      </c>
    </row>
    <row r="381" spans="1:9" ht="21" customHeight="1" x14ac:dyDescent="0.25">
      <c r="A381" s="2">
        <f>IFERROR(VLOOKUP(B381,'[1]DADOS (OCULTAR)'!$Q$3:$S$136,3,0),"")</f>
        <v>9039744000275</v>
      </c>
      <c r="B381" s="3" t="s">
        <v>9</v>
      </c>
      <c r="C381" s="4" t="s">
        <v>610</v>
      </c>
      <c r="D381" s="5" t="s">
        <v>611</v>
      </c>
      <c r="E381" s="6">
        <v>1</v>
      </c>
      <c r="F381" s="10">
        <v>40663</v>
      </c>
      <c r="G381" s="10" t="s">
        <v>12</v>
      </c>
      <c r="H381" s="8">
        <v>0</v>
      </c>
      <c r="I381" s="5" t="s">
        <v>623</v>
      </c>
    </row>
    <row r="382" spans="1:9" ht="21" customHeight="1" x14ac:dyDescent="0.25">
      <c r="A382" s="2">
        <f>IFERROR(VLOOKUP(B382,'[1]DADOS (OCULTAR)'!$Q$3:$S$136,3,0),"")</f>
        <v>9039744000275</v>
      </c>
      <c r="B382" s="3" t="s">
        <v>9</v>
      </c>
      <c r="C382" s="4" t="s">
        <v>610</v>
      </c>
      <c r="D382" s="5" t="s">
        <v>611</v>
      </c>
      <c r="E382" s="6">
        <v>10</v>
      </c>
      <c r="F382" s="10">
        <v>41242</v>
      </c>
      <c r="G382" s="10" t="s">
        <v>12</v>
      </c>
      <c r="H382" s="8">
        <v>0</v>
      </c>
      <c r="I382" s="5" t="s">
        <v>624</v>
      </c>
    </row>
    <row r="383" spans="1:9" ht="21" customHeight="1" x14ac:dyDescent="0.25">
      <c r="A383" s="2">
        <f>IFERROR(VLOOKUP(B383,'[1]DADOS (OCULTAR)'!$Q$3:$S$136,3,0),"")</f>
        <v>9039744000275</v>
      </c>
      <c r="B383" s="3" t="s">
        <v>9</v>
      </c>
      <c r="C383" s="4" t="s">
        <v>610</v>
      </c>
      <c r="D383" s="5" t="s">
        <v>611</v>
      </c>
      <c r="E383" s="6">
        <v>1</v>
      </c>
      <c r="F383" s="10">
        <v>41242</v>
      </c>
      <c r="G383" s="10" t="s">
        <v>12</v>
      </c>
      <c r="H383" s="8">
        <v>0</v>
      </c>
      <c r="I383" s="5" t="s">
        <v>625</v>
      </c>
    </row>
    <row r="384" spans="1:9" ht="21" customHeight="1" x14ac:dyDescent="0.25">
      <c r="A384" s="2">
        <f>IFERROR(VLOOKUP(B384,'[1]DADOS (OCULTAR)'!$Q$3:$S$136,3,0),"")</f>
        <v>9039744000275</v>
      </c>
      <c r="B384" s="3" t="s">
        <v>9</v>
      </c>
      <c r="C384" s="4" t="s">
        <v>610</v>
      </c>
      <c r="D384" s="5" t="s">
        <v>611</v>
      </c>
      <c r="E384" s="6">
        <v>12</v>
      </c>
      <c r="F384" s="10">
        <v>41455</v>
      </c>
      <c r="G384" s="10" t="s">
        <v>12</v>
      </c>
      <c r="H384" s="8">
        <v>0</v>
      </c>
      <c r="I384" s="5" t="s">
        <v>626</v>
      </c>
    </row>
    <row r="385" spans="1:9" ht="21" customHeight="1" x14ac:dyDescent="0.25">
      <c r="A385" s="2">
        <f>IFERROR(VLOOKUP(B385,'[1]DADOS (OCULTAR)'!$Q$3:$S$136,3,0),"")</f>
        <v>9039744000275</v>
      </c>
      <c r="B385" s="3" t="s">
        <v>9</v>
      </c>
      <c r="C385" s="4" t="s">
        <v>627</v>
      </c>
      <c r="D385" s="5" t="s">
        <v>628</v>
      </c>
      <c r="E385" s="6">
        <v>1</v>
      </c>
      <c r="F385" s="10">
        <v>43587</v>
      </c>
      <c r="G385" s="10" t="s">
        <v>12</v>
      </c>
      <c r="H385" s="8">
        <v>0</v>
      </c>
      <c r="I385" s="5" t="s">
        <v>629</v>
      </c>
    </row>
    <row r="386" spans="1:9" ht="21" customHeight="1" x14ac:dyDescent="0.25">
      <c r="A386" s="2">
        <f>IFERROR(VLOOKUP(B386,'[1]DADOS (OCULTAR)'!$Q$3:$S$136,3,0),"")</f>
        <v>9039744000275</v>
      </c>
      <c r="B386" s="3" t="s">
        <v>9</v>
      </c>
      <c r="C386" s="4" t="s">
        <v>630</v>
      </c>
      <c r="D386" s="5" t="s">
        <v>631</v>
      </c>
      <c r="E386" s="6">
        <v>1</v>
      </c>
      <c r="F386" s="10">
        <v>45096</v>
      </c>
      <c r="G386" s="10" t="s">
        <v>12</v>
      </c>
      <c r="H386" s="8">
        <v>0</v>
      </c>
      <c r="I386" s="5" t="s">
        <v>632</v>
      </c>
    </row>
    <row r="387" spans="1:9" ht="21" customHeight="1" x14ac:dyDescent="0.25">
      <c r="A387" s="2">
        <f>IFERROR(VLOOKUP(B387,'[1]DADOS (OCULTAR)'!$Q$3:$S$136,3,0),"")</f>
        <v>9039744000275</v>
      </c>
      <c r="B387" s="3" t="s">
        <v>9</v>
      </c>
      <c r="C387" s="4" t="s">
        <v>633</v>
      </c>
      <c r="D387" s="5" t="s">
        <v>634</v>
      </c>
      <c r="E387" s="6">
        <v>1</v>
      </c>
      <c r="F387" s="10">
        <v>43360</v>
      </c>
      <c r="G387" s="10" t="s">
        <v>12</v>
      </c>
      <c r="H387" s="8">
        <v>0</v>
      </c>
      <c r="I387" s="5" t="s">
        <v>635</v>
      </c>
    </row>
    <row r="388" spans="1:9" ht="21" customHeight="1" x14ac:dyDescent="0.25">
      <c r="A388" s="2">
        <f>IFERROR(VLOOKUP(B388,'[1]DADOS (OCULTAR)'!$Q$3:$S$136,3,0),"")</f>
        <v>9039744000275</v>
      </c>
      <c r="B388" s="3" t="s">
        <v>9</v>
      </c>
      <c r="C388" s="4" t="s">
        <v>610</v>
      </c>
      <c r="D388" s="5" t="s">
        <v>611</v>
      </c>
      <c r="E388" s="6">
        <v>2</v>
      </c>
      <c r="F388" s="10">
        <v>40389</v>
      </c>
      <c r="G388" s="10" t="s">
        <v>12</v>
      </c>
      <c r="H388" s="8">
        <v>0</v>
      </c>
      <c r="I388" s="5" t="s">
        <v>636</v>
      </c>
    </row>
    <row r="389" spans="1:9" ht="21" customHeight="1" x14ac:dyDescent="0.25">
      <c r="A389" s="2">
        <f>IFERROR(VLOOKUP(B389,'[1]DADOS (OCULTAR)'!$Q$3:$S$136,3,0),"")</f>
        <v>9039744000275</v>
      </c>
      <c r="B389" s="3" t="s">
        <v>9</v>
      </c>
      <c r="C389" s="4" t="s">
        <v>610</v>
      </c>
      <c r="D389" s="5" t="s">
        <v>611</v>
      </c>
      <c r="E389" s="6">
        <v>2</v>
      </c>
      <c r="F389" s="10">
        <v>40389</v>
      </c>
      <c r="G389" s="10" t="s">
        <v>12</v>
      </c>
      <c r="H389" s="8">
        <v>0</v>
      </c>
      <c r="I389" s="5" t="s">
        <v>637</v>
      </c>
    </row>
    <row r="390" spans="1:9" ht="21" customHeight="1" x14ac:dyDescent="0.25">
      <c r="A390" s="2">
        <f>IFERROR(VLOOKUP(B390,'[1]DADOS (OCULTAR)'!$Q$3:$S$136,3,0),"")</f>
        <v>9039744000275</v>
      </c>
      <c r="B390" s="3" t="s">
        <v>9</v>
      </c>
      <c r="C390" s="4" t="s">
        <v>633</v>
      </c>
      <c r="D390" s="5" t="s">
        <v>634</v>
      </c>
      <c r="E390" s="6">
        <v>2</v>
      </c>
      <c r="F390" s="10">
        <v>43525</v>
      </c>
      <c r="G390" s="10" t="s">
        <v>12</v>
      </c>
      <c r="H390" s="8">
        <v>0</v>
      </c>
      <c r="I390" s="5" t="s">
        <v>638</v>
      </c>
    </row>
    <row r="391" spans="1:9" ht="21" customHeight="1" x14ac:dyDescent="0.25">
      <c r="A391" s="2">
        <f>IFERROR(VLOOKUP(B391,'[1]DADOS (OCULTAR)'!$Q$3:$S$136,3,0),"")</f>
        <v>9039744000275</v>
      </c>
      <c r="B391" s="3" t="s">
        <v>9</v>
      </c>
      <c r="C391" s="4" t="s">
        <v>610</v>
      </c>
      <c r="D391" s="5" t="s">
        <v>611</v>
      </c>
      <c r="E391" s="6">
        <v>13</v>
      </c>
      <c r="F391" s="10">
        <v>41670</v>
      </c>
      <c r="G391" s="10" t="s">
        <v>12</v>
      </c>
      <c r="H391" s="8">
        <v>0</v>
      </c>
      <c r="I391" s="5" t="s">
        <v>639</v>
      </c>
    </row>
    <row r="392" spans="1:9" ht="21" customHeight="1" x14ac:dyDescent="0.25">
      <c r="A392" s="2">
        <f>IFERROR(VLOOKUP(B392,'[1]DADOS (OCULTAR)'!$Q$3:$S$136,3,0),"")</f>
        <v>9039744000275</v>
      </c>
      <c r="B392" s="3" t="s">
        <v>9</v>
      </c>
      <c r="C392" s="4" t="s">
        <v>314</v>
      </c>
      <c r="D392" s="5" t="s">
        <v>91</v>
      </c>
      <c r="E392" s="6">
        <v>11</v>
      </c>
      <c r="F392" s="10">
        <v>45488</v>
      </c>
      <c r="G392" s="10" t="s">
        <v>12</v>
      </c>
      <c r="H392" s="8">
        <v>0</v>
      </c>
      <c r="I392" s="5" t="s">
        <v>640</v>
      </c>
    </row>
    <row r="393" spans="1:9" ht="21" customHeight="1" x14ac:dyDescent="0.25">
      <c r="A393" s="2">
        <f>IFERROR(VLOOKUP(B393,'[1]DADOS (OCULTAR)'!$Q$3:$S$136,3,0),"")</f>
        <v>9039744000275</v>
      </c>
      <c r="B393" s="3" t="s">
        <v>9</v>
      </c>
      <c r="C393" s="4" t="s">
        <v>641</v>
      </c>
      <c r="D393" s="5" t="s">
        <v>642</v>
      </c>
      <c r="E393" s="6">
        <v>5</v>
      </c>
      <c r="F393" s="10">
        <v>43525</v>
      </c>
      <c r="G393" s="10" t="s">
        <v>12</v>
      </c>
      <c r="H393" s="8">
        <v>0</v>
      </c>
      <c r="I393" s="5" t="s">
        <v>89</v>
      </c>
    </row>
    <row r="394" spans="1:9" ht="21" customHeight="1" x14ac:dyDescent="0.25">
      <c r="A394" s="2">
        <f>IFERROR(VLOOKUP(B394,'[1]DADOS (OCULTAR)'!$Q$3:$S$136,3,0),"")</f>
        <v>9039744000275</v>
      </c>
      <c r="B394" s="3" t="s">
        <v>9</v>
      </c>
      <c r="C394" s="4" t="s">
        <v>468</v>
      </c>
      <c r="D394" s="5" t="s">
        <v>469</v>
      </c>
      <c r="E394" s="6">
        <v>4</v>
      </c>
      <c r="F394" s="10">
        <v>45472</v>
      </c>
      <c r="G394" s="10" t="s">
        <v>12</v>
      </c>
      <c r="H394" s="8">
        <v>0</v>
      </c>
      <c r="I394" s="5" t="s">
        <v>643</v>
      </c>
    </row>
    <row r="395" spans="1:9" ht="21" customHeight="1" x14ac:dyDescent="0.25">
      <c r="A395" s="2">
        <f>IFERROR(VLOOKUP(B395,'[1]DADOS (OCULTAR)'!$Q$3:$S$136,3,0),"")</f>
        <v>9039744000275</v>
      </c>
      <c r="B395" s="3" t="s">
        <v>9</v>
      </c>
      <c r="C395" s="4" t="s">
        <v>468</v>
      </c>
      <c r="D395" s="5" t="s">
        <v>469</v>
      </c>
      <c r="E395" s="6">
        <v>3</v>
      </c>
      <c r="F395" s="10">
        <v>45446</v>
      </c>
      <c r="G395" s="10" t="s">
        <v>12</v>
      </c>
      <c r="H395" s="8">
        <v>0</v>
      </c>
      <c r="I395" s="5" t="s">
        <v>644</v>
      </c>
    </row>
    <row r="396" spans="1:9" ht="21" customHeight="1" x14ac:dyDescent="0.25">
      <c r="A396" s="2">
        <f>IFERROR(VLOOKUP(B396,'[1]DADOS (OCULTAR)'!$Q$3:$S$136,3,0),"")</f>
        <v>9039744000275</v>
      </c>
      <c r="B396" s="3" t="s">
        <v>9</v>
      </c>
      <c r="C396" s="4" t="s">
        <v>645</v>
      </c>
      <c r="D396" s="5" t="s">
        <v>191</v>
      </c>
      <c r="E396" s="6">
        <v>3</v>
      </c>
      <c r="F396" s="10">
        <v>45197</v>
      </c>
      <c r="G396" s="10" t="s">
        <v>12</v>
      </c>
      <c r="H396" s="8">
        <v>0</v>
      </c>
      <c r="I396" s="5" t="s">
        <v>646</v>
      </c>
    </row>
    <row r="397" spans="1:9" ht="21" customHeight="1" x14ac:dyDescent="0.25">
      <c r="A397" s="2">
        <f>IFERROR(VLOOKUP(B397,'[1]DADOS (OCULTAR)'!$Q$3:$S$136,3,0),"")</f>
        <v>9039744000275</v>
      </c>
      <c r="B397" s="3" t="s">
        <v>9</v>
      </c>
      <c r="C397" s="4" t="s">
        <v>433</v>
      </c>
      <c r="D397" s="5" t="s">
        <v>434</v>
      </c>
      <c r="E397" s="6">
        <v>3</v>
      </c>
      <c r="F397" s="10">
        <v>45314</v>
      </c>
      <c r="G397" s="10" t="s">
        <v>12</v>
      </c>
      <c r="H397" s="8">
        <v>0</v>
      </c>
      <c r="I397" s="5" t="s">
        <v>647</v>
      </c>
    </row>
    <row r="398" spans="1:9" ht="21" customHeight="1" x14ac:dyDescent="0.25">
      <c r="A398" s="2">
        <f>IFERROR(VLOOKUP(B398,'[1]DADOS (OCULTAR)'!$Q$3:$S$136,3,0),"")</f>
        <v>9039744000275</v>
      </c>
      <c r="B398" s="3" t="s">
        <v>9</v>
      </c>
      <c r="C398" s="4" t="s">
        <v>648</v>
      </c>
      <c r="D398" s="5" t="s">
        <v>649</v>
      </c>
      <c r="E398" s="6">
        <v>5</v>
      </c>
      <c r="F398" s="10">
        <v>44762</v>
      </c>
      <c r="G398" s="10" t="s">
        <v>12</v>
      </c>
      <c r="H398" s="8">
        <v>0</v>
      </c>
      <c r="I398" s="5" t="s">
        <v>650</v>
      </c>
    </row>
    <row r="399" spans="1:9" ht="21" customHeight="1" x14ac:dyDescent="0.25">
      <c r="A399" s="2">
        <f>IFERROR(VLOOKUP(B399,'[1]DADOS (OCULTAR)'!$Q$3:$S$136,3,0),"")</f>
        <v>9039744000275</v>
      </c>
      <c r="B399" s="3" t="s">
        <v>9</v>
      </c>
      <c r="C399" s="4" t="s">
        <v>648</v>
      </c>
      <c r="D399" s="5" t="s">
        <v>649</v>
      </c>
      <c r="E399" s="6">
        <v>1</v>
      </c>
      <c r="F399" s="10">
        <v>45512</v>
      </c>
      <c r="G399" s="10" t="s">
        <v>12</v>
      </c>
      <c r="H399" s="8">
        <v>0</v>
      </c>
      <c r="I399" s="5" t="s">
        <v>651</v>
      </c>
    </row>
    <row r="400" spans="1:9" ht="21" customHeight="1" x14ac:dyDescent="0.25">
      <c r="A400" s="2">
        <f>IFERROR(VLOOKUP(B400,'[1]DADOS (OCULTAR)'!$Q$3:$S$136,3,0),"")</f>
        <v>9039744000275</v>
      </c>
      <c r="B400" s="3" t="s">
        <v>9</v>
      </c>
      <c r="C400" s="4" t="s">
        <v>652</v>
      </c>
      <c r="D400" s="5" t="s">
        <v>653</v>
      </c>
      <c r="E400" s="6">
        <v>1</v>
      </c>
      <c r="F400" s="10">
        <v>43862</v>
      </c>
      <c r="G400" s="10" t="s">
        <v>12</v>
      </c>
      <c r="H400" s="8">
        <v>0</v>
      </c>
      <c r="I400" s="5" t="s">
        <v>654</v>
      </c>
    </row>
    <row r="401" spans="1:9" ht="21" customHeight="1" x14ac:dyDescent="0.25">
      <c r="A401" s="2">
        <f>IFERROR(VLOOKUP(B401,'[1]DADOS (OCULTAR)'!$Q$3:$S$136,3,0),"")</f>
        <v>9039744000275</v>
      </c>
      <c r="B401" s="3" t="s">
        <v>9</v>
      </c>
      <c r="C401" s="4" t="s">
        <v>655</v>
      </c>
      <c r="D401" s="5" t="s">
        <v>656</v>
      </c>
      <c r="E401" s="6">
        <v>1</v>
      </c>
      <c r="F401" s="10">
        <v>45197</v>
      </c>
      <c r="G401" s="10" t="s">
        <v>12</v>
      </c>
      <c r="H401" s="8">
        <v>0</v>
      </c>
      <c r="I401" s="5" t="s">
        <v>657</v>
      </c>
    </row>
    <row r="402" spans="1:9" ht="21" customHeight="1" x14ac:dyDescent="0.25">
      <c r="A402" s="2">
        <f>IFERROR(VLOOKUP(B402,'[1]DADOS (OCULTAR)'!$Q$3:$S$136,3,0),"")</f>
        <v>9039744000275</v>
      </c>
      <c r="B402" s="3" t="s">
        <v>9</v>
      </c>
      <c r="C402" s="4" t="s">
        <v>658</v>
      </c>
      <c r="D402" s="5" t="s">
        <v>659</v>
      </c>
      <c r="E402" s="6">
        <v>1</v>
      </c>
      <c r="F402" s="10">
        <v>42826</v>
      </c>
      <c r="G402" s="10" t="s">
        <v>12</v>
      </c>
      <c r="H402" s="8">
        <v>0</v>
      </c>
      <c r="I402" s="5" t="s">
        <v>660</v>
      </c>
    </row>
    <row r="403" spans="1:9" ht="21" customHeight="1" x14ac:dyDescent="0.25">
      <c r="A403" s="2">
        <f>IFERROR(VLOOKUP(B403,'[1]DADOS (OCULTAR)'!$Q$3:$S$136,3,0),"")</f>
        <v>9039744000275</v>
      </c>
      <c r="B403" s="3" t="s">
        <v>9</v>
      </c>
      <c r="C403" s="4" t="s">
        <v>661</v>
      </c>
      <c r="D403" s="5" t="s">
        <v>662</v>
      </c>
      <c r="E403" s="6">
        <v>1</v>
      </c>
      <c r="F403" s="10">
        <v>45020</v>
      </c>
      <c r="G403" s="10" t="s">
        <v>12</v>
      </c>
      <c r="H403" s="8">
        <v>0</v>
      </c>
      <c r="I403" s="5" t="s">
        <v>663</v>
      </c>
    </row>
    <row r="404" spans="1:9" ht="21" customHeight="1" x14ac:dyDescent="0.25">
      <c r="A404" s="2">
        <f>IFERROR(VLOOKUP(B404,'[1]DADOS (OCULTAR)'!$Q$3:$S$136,3,0),"")</f>
        <v>9039744000275</v>
      </c>
      <c r="B404" s="3" t="s">
        <v>9</v>
      </c>
      <c r="C404" s="4" t="s">
        <v>664</v>
      </c>
      <c r="D404" s="5" t="s">
        <v>665</v>
      </c>
      <c r="E404" s="6">
        <v>2</v>
      </c>
      <c r="F404" s="10">
        <v>45020</v>
      </c>
      <c r="G404" s="10" t="s">
        <v>12</v>
      </c>
      <c r="H404" s="8">
        <v>0</v>
      </c>
      <c r="I404" s="5" t="s">
        <v>666</v>
      </c>
    </row>
    <row r="405" spans="1:9" ht="21" customHeight="1" x14ac:dyDescent="0.25">
      <c r="A405" s="2">
        <f>IFERROR(VLOOKUP(B405,'[1]DADOS (OCULTAR)'!$Q$3:$S$136,3,0),"")</f>
        <v>9039744000275</v>
      </c>
      <c r="B405" s="3" t="s">
        <v>9</v>
      </c>
      <c r="C405" s="4" t="s">
        <v>667</v>
      </c>
      <c r="D405" s="5" t="s">
        <v>668</v>
      </c>
      <c r="E405" s="6">
        <v>1</v>
      </c>
      <c r="F405" s="10">
        <v>41640</v>
      </c>
      <c r="G405" s="10" t="s">
        <v>12</v>
      </c>
      <c r="H405" s="8">
        <v>0</v>
      </c>
      <c r="I405" s="5" t="s">
        <v>669</v>
      </c>
    </row>
    <row r="406" spans="1:9" ht="21" customHeight="1" x14ac:dyDescent="0.25">
      <c r="A406" s="2">
        <f>IFERROR(VLOOKUP(B406,'[1]DADOS (OCULTAR)'!$Q$3:$S$136,3,0),"")</f>
        <v>9039744000275</v>
      </c>
      <c r="B406" s="3" t="s">
        <v>9</v>
      </c>
      <c r="C406" s="4" t="s">
        <v>478</v>
      </c>
      <c r="D406" s="5" t="s">
        <v>479</v>
      </c>
      <c r="E406" s="6">
        <v>1</v>
      </c>
      <c r="F406" s="10">
        <v>45048</v>
      </c>
      <c r="G406" s="10" t="s">
        <v>12</v>
      </c>
      <c r="H406" s="8">
        <v>0</v>
      </c>
      <c r="I406" s="5" t="s">
        <v>670</v>
      </c>
    </row>
    <row r="407" spans="1:9" ht="21" customHeight="1" x14ac:dyDescent="0.25">
      <c r="A407" s="2">
        <f>IFERROR(VLOOKUP(B407,'[1]DADOS (OCULTAR)'!$Q$3:$S$136,3,0),"")</f>
        <v>9039744000275</v>
      </c>
      <c r="B407" s="3" t="s">
        <v>9</v>
      </c>
      <c r="C407" s="4" t="s">
        <v>481</v>
      </c>
      <c r="D407" s="5" t="s">
        <v>482</v>
      </c>
      <c r="E407" s="6">
        <v>1</v>
      </c>
      <c r="F407" s="10">
        <v>45394</v>
      </c>
      <c r="G407" s="10" t="s">
        <v>12</v>
      </c>
      <c r="H407" s="8">
        <v>0</v>
      </c>
      <c r="I407" s="5" t="s">
        <v>483</v>
      </c>
    </row>
    <row r="408" spans="1:9" ht="21" customHeight="1" x14ac:dyDescent="0.25">
      <c r="A408" s="2">
        <f>IFERROR(VLOOKUP(B408,'[1]DADOS (OCULTAR)'!$Q$3:$S$136,3,0),"")</f>
        <v>9039744000275</v>
      </c>
      <c r="B408" s="3" t="s">
        <v>9</v>
      </c>
      <c r="C408" s="4" t="s">
        <v>667</v>
      </c>
      <c r="D408" s="5" t="s">
        <v>668</v>
      </c>
      <c r="E408" s="6">
        <v>3</v>
      </c>
      <c r="F408" s="10">
        <v>43102</v>
      </c>
      <c r="G408" s="10" t="s">
        <v>12</v>
      </c>
      <c r="H408" s="8">
        <v>0</v>
      </c>
      <c r="I408" s="5" t="s">
        <v>671</v>
      </c>
    </row>
    <row r="409" spans="1:9" ht="21" customHeight="1" x14ac:dyDescent="0.25">
      <c r="A409" s="2">
        <f>IFERROR(VLOOKUP(B409,'[1]DADOS (OCULTAR)'!$Q$3:$S$136,3,0),"")</f>
        <v>9039744000275</v>
      </c>
      <c r="B409" s="3" t="s">
        <v>9</v>
      </c>
      <c r="C409" s="4" t="s">
        <v>667</v>
      </c>
      <c r="D409" s="5" t="s">
        <v>668</v>
      </c>
      <c r="E409" s="6">
        <v>2</v>
      </c>
      <c r="F409" s="10">
        <v>42826</v>
      </c>
      <c r="G409" s="10" t="s">
        <v>12</v>
      </c>
      <c r="H409" s="8">
        <v>0</v>
      </c>
      <c r="I409" s="5" t="s">
        <v>672</v>
      </c>
    </row>
    <row r="410" spans="1:9" ht="21" customHeight="1" x14ac:dyDescent="0.25">
      <c r="A410" s="2">
        <f>IFERROR(VLOOKUP(B410,'[1]DADOS (OCULTAR)'!$Q$3:$S$136,3,0),"")</f>
        <v>9039744000275</v>
      </c>
      <c r="B410" s="3" t="s">
        <v>9</v>
      </c>
      <c r="C410" s="4" t="s">
        <v>673</v>
      </c>
      <c r="D410" s="5" t="s">
        <v>674</v>
      </c>
      <c r="E410" s="6">
        <v>1</v>
      </c>
      <c r="F410" s="10">
        <v>45197</v>
      </c>
      <c r="G410" s="10" t="s">
        <v>12</v>
      </c>
      <c r="H410" s="8">
        <v>0</v>
      </c>
      <c r="I410" s="5" t="s">
        <v>675</v>
      </c>
    </row>
    <row r="411" spans="1:9" ht="21" customHeight="1" x14ac:dyDescent="0.25">
      <c r="A411" s="2">
        <f>IFERROR(VLOOKUP(B411,'[1]DADOS (OCULTAR)'!$Q$3:$S$136,3,0),"")</f>
        <v>9039744000275</v>
      </c>
      <c r="B411" s="3" t="s">
        <v>9</v>
      </c>
      <c r="C411" s="4" t="s">
        <v>676</v>
      </c>
      <c r="D411" s="5" t="s">
        <v>677</v>
      </c>
      <c r="E411" s="6">
        <v>3</v>
      </c>
      <c r="F411" s="10">
        <v>43102</v>
      </c>
      <c r="G411" s="10" t="s">
        <v>12</v>
      </c>
      <c r="H411" s="8">
        <v>0</v>
      </c>
      <c r="I411" s="5" t="s">
        <v>678</v>
      </c>
    </row>
    <row r="412" spans="1:9" ht="21" customHeight="1" x14ac:dyDescent="0.25">
      <c r="A412" s="2">
        <f>IFERROR(VLOOKUP(B412,'[1]DADOS (OCULTAR)'!$Q$3:$S$136,3,0),"")</f>
        <v>9039744000275</v>
      </c>
      <c r="B412" s="3" t="s">
        <v>9</v>
      </c>
      <c r="C412" s="4" t="s">
        <v>679</v>
      </c>
      <c r="D412" s="5" t="s">
        <v>680</v>
      </c>
      <c r="E412" s="6">
        <v>3</v>
      </c>
      <c r="F412" s="10">
        <v>44362</v>
      </c>
      <c r="G412" s="10" t="s">
        <v>12</v>
      </c>
      <c r="H412" s="8">
        <v>0</v>
      </c>
      <c r="I412" s="5" t="s">
        <v>681</v>
      </c>
    </row>
    <row r="413" spans="1:9" ht="21" customHeight="1" x14ac:dyDescent="0.25">
      <c r="A413" s="2">
        <f>IFERROR(VLOOKUP(B413,'[1]DADOS (OCULTAR)'!$Q$3:$S$136,3,0),"")</f>
        <v>9039744000275</v>
      </c>
      <c r="B413" s="3" t="s">
        <v>9</v>
      </c>
      <c r="C413" s="4" t="s">
        <v>390</v>
      </c>
      <c r="D413" s="5" t="s">
        <v>391</v>
      </c>
      <c r="E413" s="6">
        <v>2</v>
      </c>
      <c r="F413" s="10">
        <v>45502</v>
      </c>
      <c r="G413" s="10" t="s">
        <v>12</v>
      </c>
      <c r="H413" s="8">
        <v>0</v>
      </c>
      <c r="I413" s="5" t="s">
        <v>682</v>
      </c>
    </row>
    <row r="414" spans="1:9" ht="21" customHeight="1" x14ac:dyDescent="0.25">
      <c r="A414" s="2">
        <f>IFERROR(VLOOKUP(B414,'[1]DADOS (OCULTAR)'!$Q$3:$S$136,3,0),"")</f>
        <v>9039744000275</v>
      </c>
      <c r="B414" s="3" t="s">
        <v>9</v>
      </c>
      <c r="C414" s="4" t="s">
        <v>679</v>
      </c>
      <c r="D414" s="5" t="s">
        <v>680</v>
      </c>
      <c r="E414" s="6">
        <v>2</v>
      </c>
      <c r="F414" s="10">
        <v>43955</v>
      </c>
      <c r="G414" s="10" t="s">
        <v>12</v>
      </c>
      <c r="H414" s="8">
        <v>0</v>
      </c>
      <c r="I414" s="5" t="s">
        <v>683</v>
      </c>
    </row>
    <row r="415" spans="1:9" ht="21" customHeight="1" x14ac:dyDescent="0.25">
      <c r="A415" s="2">
        <f>IFERROR(VLOOKUP(B415,'[1]DADOS (OCULTAR)'!$Q$3:$S$136,3,0),"")</f>
        <v>9039744000275</v>
      </c>
      <c r="B415" s="3" t="s">
        <v>9</v>
      </c>
      <c r="C415" s="4" t="s">
        <v>676</v>
      </c>
      <c r="D415" s="5" t="s">
        <v>677</v>
      </c>
      <c r="E415" s="6">
        <v>1</v>
      </c>
      <c r="F415" s="10">
        <v>41640</v>
      </c>
      <c r="G415" s="10" t="s">
        <v>12</v>
      </c>
      <c r="H415" s="8">
        <v>0</v>
      </c>
      <c r="I415" s="5" t="s">
        <v>684</v>
      </c>
    </row>
    <row r="416" spans="1:9" ht="21" customHeight="1" x14ac:dyDescent="0.25">
      <c r="A416" s="2">
        <f>IFERROR(VLOOKUP(B416,'[1]DADOS (OCULTAR)'!$Q$3:$S$136,3,0),"")</f>
        <v>9039744000275</v>
      </c>
      <c r="B416" s="3" t="s">
        <v>9</v>
      </c>
      <c r="C416" s="4" t="s">
        <v>685</v>
      </c>
      <c r="D416" s="5" t="s">
        <v>686</v>
      </c>
      <c r="E416" s="6">
        <v>1</v>
      </c>
      <c r="F416" s="10">
        <v>43864</v>
      </c>
      <c r="G416" s="10" t="s">
        <v>12</v>
      </c>
      <c r="H416" s="8">
        <v>0</v>
      </c>
      <c r="I416" s="5" t="s">
        <v>687</v>
      </c>
    </row>
    <row r="417" spans="1:9" ht="21" customHeight="1" x14ac:dyDescent="0.25">
      <c r="A417" s="2">
        <f>IFERROR(VLOOKUP(B417,'[1]DADOS (OCULTAR)'!$Q$3:$S$136,3,0),"")</f>
        <v>9039744000275</v>
      </c>
      <c r="B417" s="3" t="s">
        <v>9</v>
      </c>
      <c r="C417" s="4" t="s">
        <v>676</v>
      </c>
      <c r="D417" s="5" t="s">
        <v>677</v>
      </c>
      <c r="E417" s="6">
        <v>2</v>
      </c>
      <c r="F417" s="10">
        <v>42826</v>
      </c>
      <c r="G417" s="10" t="s">
        <v>12</v>
      </c>
      <c r="H417" s="8">
        <v>0</v>
      </c>
      <c r="I417" s="5" t="s">
        <v>688</v>
      </c>
    </row>
    <row r="418" spans="1:9" ht="21" customHeight="1" x14ac:dyDescent="0.25">
      <c r="A418" s="2">
        <f>IFERROR(VLOOKUP(B418,'[1]DADOS (OCULTAR)'!$Q$3:$S$136,3,0),"")</f>
        <v>9039744000275</v>
      </c>
      <c r="B418" s="3" t="s">
        <v>9</v>
      </c>
      <c r="C418" s="4" t="s">
        <v>689</v>
      </c>
      <c r="D418" s="5" t="s">
        <v>690</v>
      </c>
      <c r="E418" s="6">
        <v>1</v>
      </c>
      <c r="F418" s="10">
        <v>44567</v>
      </c>
      <c r="G418" s="10" t="s">
        <v>12</v>
      </c>
      <c r="H418" s="8">
        <v>0</v>
      </c>
      <c r="I418" s="5" t="s">
        <v>691</v>
      </c>
    </row>
    <row r="419" spans="1:9" ht="21" customHeight="1" x14ac:dyDescent="0.25">
      <c r="A419" s="2">
        <f>IFERROR(VLOOKUP(B419,'[1]DADOS (OCULTAR)'!$Q$3:$S$136,3,0),"")</f>
        <v>9039744000275</v>
      </c>
      <c r="B419" s="3" t="s">
        <v>9</v>
      </c>
      <c r="C419" s="4" t="s">
        <v>692</v>
      </c>
      <c r="D419" s="5" t="s">
        <v>693</v>
      </c>
      <c r="E419" s="6">
        <v>1</v>
      </c>
      <c r="F419" s="10">
        <v>44882</v>
      </c>
      <c r="G419" s="10" t="s">
        <v>12</v>
      </c>
      <c r="H419" s="8">
        <v>0</v>
      </c>
      <c r="I419" s="5" t="s">
        <v>694</v>
      </c>
    </row>
    <row r="420" spans="1:9" ht="21" customHeight="1" x14ac:dyDescent="0.25">
      <c r="A420" s="2">
        <f>IFERROR(VLOOKUP(B420,'[1]DADOS (OCULTAR)'!$Q$3:$S$136,3,0),"")</f>
        <v>9039744000275</v>
      </c>
      <c r="B420" s="3" t="s">
        <v>9</v>
      </c>
      <c r="C420" s="4" t="s">
        <v>695</v>
      </c>
      <c r="D420" s="5" t="s">
        <v>696</v>
      </c>
      <c r="E420" s="6">
        <v>1</v>
      </c>
      <c r="F420" s="10">
        <v>42826</v>
      </c>
      <c r="G420" s="10" t="s">
        <v>12</v>
      </c>
      <c r="H420" s="8">
        <v>0</v>
      </c>
      <c r="I420" s="5" t="s">
        <v>697</v>
      </c>
    </row>
    <row r="421" spans="1:9" ht="21" customHeight="1" x14ac:dyDescent="0.25">
      <c r="A421" s="2">
        <f>IFERROR(VLOOKUP(B421,'[1]DADOS (OCULTAR)'!$Q$3:$S$136,3,0),"")</f>
        <v>9039744000275</v>
      </c>
      <c r="B421" s="3" t="s">
        <v>9</v>
      </c>
      <c r="C421" s="4" t="s">
        <v>698</v>
      </c>
      <c r="D421" s="5" t="s">
        <v>699</v>
      </c>
      <c r="E421" s="6">
        <v>1</v>
      </c>
      <c r="F421" s="10">
        <v>42826</v>
      </c>
      <c r="G421" s="10" t="s">
        <v>12</v>
      </c>
      <c r="H421" s="8">
        <v>0</v>
      </c>
      <c r="I421" s="5" t="s">
        <v>700</v>
      </c>
    </row>
    <row r="422" spans="1:9" ht="21" customHeight="1" x14ac:dyDescent="0.25">
      <c r="A422" s="2">
        <f>IFERROR(VLOOKUP(B422,'[1]DADOS (OCULTAR)'!$Q$3:$S$136,3,0),"")</f>
        <v>9039744000275</v>
      </c>
      <c r="B422" s="3" t="s">
        <v>9</v>
      </c>
      <c r="C422" s="4" t="s">
        <v>311</v>
      </c>
      <c r="D422" s="5" t="s">
        <v>312</v>
      </c>
      <c r="E422" s="6">
        <v>5</v>
      </c>
      <c r="F422" s="10">
        <v>44908</v>
      </c>
      <c r="G422" s="10" t="s">
        <v>12</v>
      </c>
      <c r="H422" s="8">
        <v>0</v>
      </c>
      <c r="I422" s="5" t="s">
        <v>701</v>
      </c>
    </row>
    <row r="423" spans="1:9" ht="21" customHeight="1" x14ac:dyDescent="0.25">
      <c r="A423" s="2">
        <f>IFERROR(VLOOKUP(B423,'[1]DADOS (OCULTAR)'!$Q$3:$S$136,3,0),"")</f>
        <v>9039744000275</v>
      </c>
      <c r="B423" s="3" t="s">
        <v>9</v>
      </c>
      <c r="C423" s="4" t="s">
        <v>695</v>
      </c>
      <c r="D423" s="5" t="s">
        <v>696</v>
      </c>
      <c r="E423" s="6">
        <v>2</v>
      </c>
      <c r="F423" s="10">
        <v>43102</v>
      </c>
      <c r="G423" s="10" t="s">
        <v>12</v>
      </c>
      <c r="H423" s="8">
        <v>0</v>
      </c>
      <c r="I423" s="5" t="s">
        <v>702</v>
      </c>
    </row>
    <row r="424" spans="1:9" ht="21" customHeight="1" x14ac:dyDescent="0.25">
      <c r="A424" s="2">
        <f>IFERROR(VLOOKUP(B424,'[1]DADOS (OCULTAR)'!$Q$3:$S$136,3,0),"")</f>
        <v>9039744000275</v>
      </c>
      <c r="B424" s="3" t="s">
        <v>9</v>
      </c>
      <c r="C424" s="4" t="s">
        <v>698</v>
      </c>
      <c r="D424" s="5" t="s">
        <v>699</v>
      </c>
      <c r="E424" s="6">
        <v>2</v>
      </c>
      <c r="F424" s="10">
        <v>43102</v>
      </c>
      <c r="G424" s="10" t="s">
        <v>12</v>
      </c>
      <c r="H424" s="8">
        <v>0</v>
      </c>
      <c r="I424" s="5" t="s">
        <v>703</v>
      </c>
    </row>
    <row r="425" spans="1:9" ht="21" customHeight="1" x14ac:dyDescent="0.25">
      <c r="A425" s="2">
        <f>IFERROR(VLOOKUP(B425,'[1]DADOS (OCULTAR)'!$Q$3:$S$136,3,0),"")</f>
        <v>9039744000275</v>
      </c>
      <c r="B425" s="3" t="s">
        <v>9</v>
      </c>
      <c r="C425" s="4" t="s">
        <v>704</v>
      </c>
      <c r="D425" s="5" t="s">
        <v>705</v>
      </c>
      <c r="E425" s="6">
        <v>1</v>
      </c>
      <c r="F425" s="10">
        <v>44256</v>
      </c>
      <c r="G425" s="10" t="s">
        <v>12</v>
      </c>
      <c r="H425" s="8">
        <v>0</v>
      </c>
      <c r="I425" s="5" t="s">
        <v>706</v>
      </c>
    </row>
    <row r="426" spans="1:9" ht="21" customHeight="1" x14ac:dyDescent="0.25">
      <c r="A426" s="2">
        <f>IFERROR(VLOOKUP(B426,'[1]DADOS (OCULTAR)'!$Q$3:$S$136,3,0),"")</f>
        <v>9039744000275</v>
      </c>
      <c r="B426" s="3" t="s">
        <v>9</v>
      </c>
      <c r="C426" s="4" t="s">
        <v>707</v>
      </c>
      <c r="D426" s="5" t="s">
        <v>708</v>
      </c>
      <c r="E426" s="6">
        <v>1</v>
      </c>
      <c r="F426" s="10">
        <v>45300</v>
      </c>
      <c r="G426" s="10" t="s">
        <v>12</v>
      </c>
      <c r="H426" s="8">
        <v>0</v>
      </c>
      <c r="I426" s="5" t="s">
        <v>709</v>
      </c>
    </row>
    <row r="427" spans="1:9" ht="21" customHeight="1" x14ac:dyDescent="0.25">
      <c r="A427" s="2">
        <f>IFERROR(VLOOKUP(B427,'[1]DADOS (OCULTAR)'!$Q$3:$S$136,3,0),"")</f>
        <v>9039744000275</v>
      </c>
      <c r="B427" s="3" t="s">
        <v>9</v>
      </c>
      <c r="C427" s="4" t="s">
        <v>319</v>
      </c>
      <c r="D427" s="5" t="s">
        <v>320</v>
      </c>
      <c r="E427" s="6">
        <v>2</v>
      </c>
      <c r="F427" s="10">
        <v>45231</v>
      </c>
      <c r="G427" s="10" t="s">
        <v>12</v>
      </c>
      <c r="H427" s="8">
        <v>0</v>
      </c>
      <c r="I427" s="5" t="s">
        <v>710</v>
      </c>
    </row>
    <row r="428" spans="1:9" ht="21" customHeight="1" x14ac:dyDescent="0.25">
      <c r="A428" s="2">
        <f>IFERROR(VLOOKUP(B428,'[1]DADOS (OCULTAR)'!$Q$3:$S$136,3,0),"")</f>
        <v>9039744000275</v>
      </c>
      <c r="B428" s="3" t="s">
        <v>9</v>
      </c>
      <c r="C428" s="4" t="s">
        <v>387</v>
      </c>
      <c r="D428" s="5" t="s">
        <v>388</v>
      </c>
      <c r="E428" s="6">
        <v>2</v>
      </c>
      <c r="F428" s="10">
        <v>45502</v>
      </c>
      <c r="G428" s="10" t="s">
        <v>12</v>
      </c>
      <c r="H428" s="8">
        <v>0</v>
      </c>
      <c r="I428" s="5" t="s">
        <v>711</v>
      </c>
    </row>
    <row r="429" spans="1:9" ht="21" customHeight="1" x14ac:dyDescent="0.25">
      <c r="A429" s="2">
        <f>IFERROR(VLOOKUP(B429,'[1]DADOS (OCULTAR)'!$Q$3:$S$136,3,0),"")</f>
        <v>9039744000275</v>
      </c>
      <c r="B429" s="3" t="s">
        <v>9</v>
      </c>
      <c r="C429" s="4" t="s">
        <v>712</v>
      </c>
      <c r="D429" s="5" t="s">
        <v>713</v>
      </c>
      <c r="E429" s="6">
        <v>3</v>
      </c>
      <c r="F429" s="10">
        <v>45197</v>
      </c>
      <c r="G429" s="10" t="s">
        <v>12</v>
      </c>
      <c r="H429" s="8">
        <v>0</v>
      </c>
      <c r="I429" s="5" t="s">
        <v>714</v>
      </c>
    </row>
    <row r="430" spans="1:9" ht="21" customHeight="1" x14ac:dyDescent="0.25">
      <c r="A430" s="2">
        <f>IFERROR(VLOOKUP(B430,'[1]DADOS (OCULTAR)'!$Q$3:$S$136,3,0),"")</f>
        <v>9039744000275</v>
      </c>
      <c r="B430" s="3" t="s">
        <v>9</v>
      </c>
      <c r="C430" s="4" t="s">
        <v>715</v>
      </c>
      <c r="D430" s="5" t="s">
        <v>716</v>
      </c>
      <c r="E430" s="6">
        <v>2</v>
      </c>
      <c r="F430" s="10">
        <v>45274</v>
      </c>
      <c r="G430" s="10" t="s">
        <v>12</v>
      </c>
      <c r="H430" s="8">
        <v>0</v>
      </c>
      <c r="I430" s="5" t="s">
        <v>717</v>
      </c>
    </row>
    <row r="431" spans="1:9" ht="21" customHeight="1" x14ac:dyDescent="0.25">
      <c r="A431" s="2">
        <f>IFERROR(VLOOKUP(B431,'[1]DADOS (OCULTAR)'!$Q$3:$S$136,3,0),"")</f>
        <v>9039744000275</v>
      </c>
      <c r="B431" s="3" t="s">
        <v>9</v>
      </c>
      <c r="C431" s="4" t="s">
        <v>715</v>
      </c>
      <c r="D431" s="5" t="s">
        <v>716</v>
      </c>
      <c r="E431" s="6">
        <v>2</v>
      </c>
      <c r="F431" s="10">
        <v>45554</v>
      </c>
      <c r="G431" s="10" t="s">
        <v>12</v>
      </c>
      <c r="H431" s="8">
        <v>0</v>
      </c>
      <c r="I431" s="5" t="s">
        <v>718</v>
      </c>
    </row>
    <row r="432" spans="1:9" ht="21" customHeight="1" x14ac:dyDescent="0.25">
      <c r="A432" s="2">
        <f>IFERROR(VLOOKUP(B432,'[1]DADOS (OCULTAR)'!$Q$3:$S$136,3,0),"")</f>
        <v>9039744000275</v>
      </c>
      <c r="B432" s="3" t="s">
        <v>9</v>
      </c>
      <c r="C432" s="4" t="s">
        <v>715</v>
      </c>
      <c r="D432" s="5" t="s">
        <v>716</v>
      </c>
      <c r="E432" s="6">
        <v>1</v>
      </c>
      <c r="F432" s="10">
        <v>45266</v>
      </c>
      <c r="G432" s="10" t="s">
        <v>12</v>
      </c>
      <c r="H432" s="8">
        <v>0</v>
      </c>
      <c r="I432" s="5" t="s">
        <v>719</v>
      </c>
    </row>
    <row r="433" spans="1:9" ht="21" customHeight="1" x14ac:dyDescent="0.25">
      <c r="A433" s="2">
        <f>IFERROR(VLOOKUP(B433,'[1]DADOS (OCULTAR)'!$Q$3:$S$136,3,0),"")</f>
        <v>9039744000275</v>
      </c>
      <c r="B433" s="3" t="s">
        <v>9</v>
      </c>
      <c r="C433" s="4" t="s">
        <v>715</v>
      </c>
      <c r="D433" s="5" t="s">
        <v>716</v>
      </c>
      <c r="E433" s="6">
        <v>1</v>
      </c>
      <c r="F433" s="10">
        <v>45133</v>
      </c>
      <c r="G433" s="10" t="s">
        <v>12</v>
      </c>
      <c r="H433" s="8">
        <v>0</v>
      </c>
      <c r="I433" s="5" t="s">
        <v>720</v>
      </c>
    </row>
    <row r="434" spans="1:9" ht="21" customHeight="1" x14ac:dyDescent="0.25">
      <c r="A434" s="2">
        <f>IFERROR(VLOOKUP(B434,'[1]DADOS (OCULTAR)'!$Q$3:$S$136,3,0),"")</f>
        <v>9039744000275</v>
      </c>
      <c r="B434" s="3" t="s">
        <v>9</v>
      </c>
      <c r="C434" s="4" t="s">
        <v>721</v>
      </c>
      <c r="D434" s="5" t="s">
        <v>722</v>
      </c>
      <c r="E434" s="6">
        <v>1</v>
      </c>
      <c r="F434" s="10">
        <v>45196</v>
      </c>
      <c r="G434" s="10" t="s">
        <v>12</v>
      </c>
      <c r="H434" s="8">
        <v>0</v>
      </c>
      <c r="I434" s="5" t="s">
        <v>723</v>
      </c>
    </row>
    <row r="435" spans="1:9" ht="21" customHeight="1" x14ac:dyDescent="0.25">
      <c r="A435" s="2">
        <f>IFERROR(VLOOKUP(B435,'[1]DADOS (OCULTAR)'!$Q$3:$S$136,3,0),"")</f>
        <v>9039744000275</v>
      </c>
      <c r="B435" s="3" t="s">
        <v>9</v>
      </c>
      <c r="C435" s="4" t="s">
        <v>724</v>
      </c>
      <c r="D435" s="5" t="s">
        <v>38</v>
      </c>
      <c r="E435" s="6">
        <v>12</v>
      </c>
      <c r="F435" s="10">
        <v>44300</v>
      </c>
      <c r="G435" s="10" t="s">
        <v>12</v>
      </c>
      <c r="H435" s="8">
        <v>0</v>
      </c>
      <c r="I435" s="5" t="s">
        <v>725</v>
      </c>
    </row>
    <row r="436" spans="1:9" ht="21" customHeight="1" x14ac:dyDescent="0.25">
      <c r="A436" s="2">
        <f>IFERROR(VLOOKUP(B436,'[1]DADOS (OCULTAR)'!$Q$3:$S$136,3,0),"")</f>
        <v>9039744000275</v>
      </c>
      <c r="B436" s="3" t="s">
        <v>9</v>
      </c>
      <c r="C436" s="4" t="s">
        <v>35</v>
      </c>
      <c r="D436" s="5" t="s">
        <v>322</v>
      </c>
      <c r="E436" s="6">
        <v>5</v>
      </c>
      <c r="F436" s="10">
        <v>45085</v>
      </c>
      <c r="G436" s="10" t="s">
        <v>12</v>
      </c>
      <c r="H436" s="8">
        <v>0</v>
      </c>
      <c r="I436" s="5" t="s">
        <v>726</v>
      </c>
    </row>
    <row r="437" spans="1:9" ht="21" customHeight="1" x14ac:dyDescent="0.25">
      <c r="A437" s="2">
        <f>IFERROR(VLOOKUP(B437,'[1]DADOS (OCULTAR)'!$Q$3:$S$136,3,0),"")</f>
        <v>9039744000275</v>
      </c>
      <c r="B437" s="3" t="s">
        <v>9</v>
      </c>
      <c r="C437" s="4" t="s">
        <v>727</v>
      </c>
      <c r="D437" s="5" t="s">
        <v>728</v>
      </c>
      <c r="E437" s="6">
        <v>1</v>
      </c>
      <c r="F437" s="10">
        <v>42826</v>
      </c>
      <c r="G437" s="10" t="s">
        <v>12</v>
      </c>
      <c r="H437" s="8">
        <v>0</v>
      </c>
      <c r="I437" s="5" t="s">
        <v>729</v>
      </c>
    </row>
    <row r="438" spans="1:9" ht="21" customHeight="1" x14ac:dyDescent="0.25">
      <c r="A438" s="2">
        <f>IFERROR(VLOOKUP(B438,'[1]DADOS (OCULTAR)'!$Q$3:$S$136,3,0),"")</f>
        <v>9039744000275</v>
      </c>
      <c r="B438" s="3" t="s">
        <v>9</v>
      </c>
      <c r="C438" s="4" t="s">
        <v>727</v>
      </c>
      <c r="D438" s="5" t="s">
        <v>728</v>
      </c>
      <c r="E438" s="6">
        <v>2</v>
      </c>
      <c r="F438" s="10">
        <v>43102</v>
      </c>
      <c r="G438" s="10" t="s">
        <v>12</v>
      </c>
      <c r="H438" s="8">
        <v>0</v>
      </c>
      <c r="I438" s="5" t="s">
        <v>730</v>
      </c>
    </row>
    <row r="439" spans="1:9" ht="21" customHeight="1" x14ac:dyDescent="0.25">
      <c r="A439" s="2">
        <f>IFERROR(VLOOKUP(B439,'[1]DADOS (OCULTAR)'!$Q$3:$S$136,3,0),"")</f>
        <v>9039744000275</v>
      </c>
      <c r="B439" s="3" t="s">
        <v>9</v>
      </c>
      <c r="C439" s="4" t="s">
        <v>731</v>
      </c>
      <c r="D439" s="5" t="s">
        <v>732</v>
      </c>
      <c r="E439" s="6">
        <v>1</v>
      </c>
      <c r="F439" s="10">
        <v>45197</v>
      </c>
      <c r="G439" s="10" t="s">
        <v>12</v>
      </c>
      <c r="H439" s="8">
        <v>0</v>
      </c>
      <c r="I439" s="5" t="s">
        <v>733</v>
      </c>
    </row>
    <row r="440" spans="1:9" ht="21" customHeight="1" x14ac:dyDescent="0.25">
      <c r="A440" s="2">
        <f>IFERROR(VLOOKUP(B440,'[1]DADOS (OCULTAR)'!$Q$3:$S$136,3,0),"")</f>
        <v>9039744000275</v>
      </c>
      <c r="B440" s="3" t="s">
        <v>9</v>
      </c>
      <c r="C440" s="4" t="s">
        <v>734</v>
      </c>
      <c r="D440" s="5" t="s">
        <v>735</v>
      </c>
      <c r="E440" s="6">
        <v>1</v>
      </c>
      <c r="F440" s="10">
        <v>42826</v>
      </c>
      <c r="G440" s="10" t="s">
        <v>12</v>
      </c>
      <c r="H440" s="8">
        <v>0</v>
      </c>
      <c r="I440" s="5" t="s">
        <v>736</v>
      </c>
    </row>
    <row r="441" spans="1:9" ht="21" customHeight="1" x14ac:dyDescent="0.25">
      <c r="A441" s="2">
        <f>IFERROR(VLOOKUP(B441,'[1]DADOS (OCULTAR)'!$Q$3:$S$136,3,0),"")</f>
        <v>9039744000275</v>
      </c>
      <c r="B441" s="3" t="s">
        <v>9</v>
      </c>
      <c r="C441" s="4" t="s">
        <v>737</v>
      </c>
      <c r="D441" s="5" t="s">
        <v>738</v>
      </c>
      <c r="E441" s="6">
        <v>2</v>
      </c>
      <c r="F441" s="10">
        <v>41892</v>
      </c>
      <c r="G441" s="10" t="s">
        <v>12</v>
      </c>
      <c r="H441" s="8">
        <v>0</v>
      </c>
      <c r="I441" s="5" t="s">
        <v>739</v>
      </c>
    </row>
    <row r="442" spans="1:9" ht="21" customHeight="1" x14ac:dyDescent="0.25">
      <c r="A442" s="2">
        <f>IFERROR(VLOOKUP(B442,'[1]DADOS (OCULTAR)'!$Q$3:$S$136,3,0),"")</f>
        <v>9039744000275</v>
      </c>
      <c r="B442" s="3" t="s">
        <v>9</v>
      </c>
      <c r="C442" s="4" t="s">
        <v>737</v>
      </c>
      <c r="D442" s="5" t="s">
        <v>738</v>
      </c>
      <c r="E442" s="6">
        <v>1</v>
      </c>
      <c r="F442" s="10">
        <v>41760</v>
      </c>
      <c r="G442" s="10" t="s">
        <v>12</v>
      </c>
      <c r="H442" s="8">
        <v>0</v>
      </c>
      <c r="I442" s="5" t="s">
        <v>740</v>
      </c>
    </row>
    <row r="443" spans="1:9" ht="21" customHeight="1" x14ac:dyDescent="0.25">
      <c r="A443" s="2">
        <f>IFERROR(VLOOKUP(B443,'[1]DADOS (OCULTAR)'!$Q$3:$S$136,3,0),"")</f>
        <v>9039744000275</v>
      </c>
      <c r="B443" s="3" t="s">
        <v>9</v>
      </c>
      <c r="C443" s="4" t="s">
        <v>737</v>
      </c>
      <c r="D443" s="5" t="s">
        <v>738</v>
      </c>
      <c r="E443" s="6">
        <v>6</v>
      </c>
      <c r="F443" s="10">
        <v>43378</v>
      </c>
      <c r="G443" s="10" t="s">
        <v>12</v>
      </c>
      <c r="H443" s="8">
        <v>0</v>
      </c>
      <c r="I443" s="5" t="s">
        <v>741</v>
      </c>
    </row>
    <row r="444" spans="1:9" ht="21" customHeight="1" x14ac:dyDescent="0.25">
      <c r="A444" s="2">
        <f>IFERROR(VLOOKUP(B444,'[1]DADOS (OCULTAR)'!$Q$3:$S$136,3,0),"")</f>
        <v>9039744000275</v>
      </c>
      <c r="B444" s="3" t="s">
        <v>9</v>
      </c>
      <c r="C444" s="4" t="s">
        <v>737</v>
      </c>
      <c r="D444" s="5" t="s">
        <v>738</v>
      </c>
      <c r="E444" s="6">
        <v>4</v>
      </c>
      <c r="F444" s="10">
        <v>42571</v>
      </c>
      <c r="G444" s="10" t="s">
        <v>12</v>
      </c>
      <c r="H444" s="8">
        <v>0</v>
      </c>
      <c r="I444" s="5" t="s">
        <v>742</v>
      </c>
    </row>
    <row r="445" spans="1:9" ht="21" customHeight="1" x14ac:dyDescent="0.25">
      <c r="A445" s="2">
        <f>IFERROR(VLOOKUP(B445,'[1]DADOS (OCULTAR)'!$Q$3:$S$136,3,0),"")</f>
        <v>9039744000275</v>
      </c>
      <c r="B445" s="3" t="s">
        <v>9</v>
      </c>
      <c r="C445" s="4" t="s">
        <v>737</v>
      </c>
      <c r="D445" s="5" t="s">
        <v>738</v>
      </c>
      <c r="E445" s="6">
        <v>5</v>
      </c>
      <c r="F445" s="10">
        <v>42936</v>
      </c>
      <c r="G445" s="10" t="s">
        <v>12</v>
      </c>
      <c r="H445" s="8">
        <v>0</v>
      </c>
      <c r="I445" s="5" t="s">
        <v>743</v>
      </c>
    </row>
    <row r="446" spans="1:9" ht="21" customHeight="1" x14ac:dyDescent="0.25">
      <c r="A446" s="2">
        <f>IFERROR(VLOOKUP(B446,'[1]DADOS (OCULTAR)'!$Q$3:$S$136,3,0),"")</f>
        <v>9039744000275</v>
      </c>
      <c r="B446" s="3" t="s">
        <v>9</v>
      </c>
      <c r="C446" s="4" t="s">
        <v>737</v>
      </c>
      <c r="D446" s="5" t="s">
        <v>738</v>
      </c>
      <c r="E446" s="6">
        <v>3</v>
      </c>
      <c r="F446" s="10">
        <v>42205</v>
      </c>
      <c r="G446" s="10" t="s">
        <v>12</v>
      </c>
      <c r="H446" s="8">
        <v>0</v>
      </c>
      <c r="I446" s="5" t="s">
        <v>744</v>
      </c>
    </row>
    <row r="447" spans="1:9" ht="21" customHeight="1" x14ac:dyDescent="0.25">
      <c r="A447" s="2">
        <f>IFERROR(VLOOKUP(B447,'[1]DADOS (OCULTAR)'!$Q$3:$S$136,3,0),"")</f>
        <v>9039744000275</v>
      </c>
      <c r="B447" s="3" t="s">
        <v>9</v>
      </c>
      <c r="C447" s="4" t="s">
        <v>745</v>
      </c>
      <c r="D447" s="5" t="s">
        <v>746</v>
      </c>
      <c r="E447" s="6">
        <v>6</v>
      </c>
      <c r="F447" s="10">
        <v>43661</v>
      </c>
      <c r="G447" s="10" t="s">
        <v>12</v>
      </c>
      <c r="H447" s="8">
        <v>0</v>
      </c>
      <c r="I447" s="5" t="s">
        <v>747</v>
      </c>
    </row>
    <row r="448" spans="1:9" ht="21" customHeight="1" x14ac:dyDescent="0.25">
      <c r="A448" s="2">
        <f>IFERROR(VLOOKUP(B448,'[1]DADOS (OCULTAR)'!$Q$3:$S$136,3,0),"")</f>
        <v>9039744000275</v>
      </c>
      <c r="B448" s="3" t="s">
        <v>9</v>
      </c>
      <c r="C448" s="4" t="s">
        <v>745</v>
      </c>
      <c r="D448" s="5" t="s">
        <v>746</v>
      </c>
      <c r="E448" s="6">
        <v>1</v>
      </c>
      <c r="F448" s="10">
        <v>40547</v>
      </c>
      <c r="G448" s="10" t="s">
        <v>12</v>
      </c>
      <c r="H448" s="8">
        <v>0</v>
      </c>
      <c r="I448" s="5" t="s">
        <v>748</v>
      </c>
    </row>
    <row r="449" spans="1:9" ht="21" customHeight="1" x14ac:dyDescent="0.25">
      <c r="A449" s="2">
        <f>IFERROR(VLOOKUP(B449,'[1]DADOS (OCULTAR)'!$Q$3:$S$136,3,0),"")</f>
        <v>9039744000275</v>
      </c>
      <c r="B449" s="3" t="s">
        <v>9</v>
      </c>
      <c r="C449" s="4" t="s">
        <v>745</v>
      </c>
      <c r="D449" s="5" t="s">
        <v>746</v>
      </c>
      <c r="E449" s="6">
        <v>2</v>
      </c>
      <c r="F449" s="10">
        <v>40935</v>
      </c>
      <c r="G449" s="10" t="s">
        <v>12</v>
      </c>
      <c r="H449" s="8">
        <v>0</v>
      </c>
      <c r="I449" s="5" t="s">
        <v>749</v>
      </c>
    </row>
    <row r="450" spans="1:9" ht="21" customHeight="1" x14ac:dyDescent="0.25">
      <c r="A450" s="2">
        <f>IFERROR(VLOOKUP(B450,'[1]DADOS (OCULTAR)'!$Q$3:$S$136,3,0),"")</f>
        <v>9039744000275</v>
      </c>
      <c r="B450" s="3" t="s">
        <v>9</v>
      </c>
      <c r="C450" s="4" t="s">
        <v>745</v>
      </c>
      <c r="D450" s="5" t="s">
        <v>746</v>
      </c>
      <c r="E450" s="6">
        <v>3</v>
      </c>
      <c r="F450" s="10">
        <v>40969</v>
      </c>
      <c r="G450" s="10" t="s">
        <v>12</v>
      </c>
      <c r="H450" s="8">
        <v>0</v>
      </c>
      <c r="I450" s="5" t="s">
        <v>750</v>
      </c>
    </row>
    <row r="451" spans="1:9" ht="21" customHeight="1" x14ac:dyDescent="0.25">
      <c r="A451" s="2">
        <f>IFERROR(VLOOKUP(B451,'[1]DADOS (OCULTAR)'!$Q$3:$S$136,3,0),"")</f>
        <v>9039744000275</v>
      </c>
      <c r="B451" s="3" t="s">
        <v>9</v>
      </c>
      <c r="C451" s="4" t="s">
        <v>745</v>
      </c>
      <c r="D451" s="5" t="s">
        <v>746</v>
      </c>
      <c r="E451" s="6">
        <v>4</v>
      </c>
      <c r="F451" s="10">
        <v>42186</v>
      </c>
      <c r="G451" s="10" t="s">
        <v>12</v>
      </c>
      <c r="H451" s="8">
        <v>0</v>
      </c>
      <c r="I451" s="5" t="s">
        <v>751</v>
      </c>
    </row>
    <row r="452" spans="1:9" ht="21" customHeight="1" x14ac:dyDescent="0.25">
      <c r="A452" s="2">
        <f>IFERROR(VLOOKUP(B452,'[1]DADOS (OCULTAR)'!$Q$3:$S$136,3,0),"")</f>
        <v>9039744000275</v>
      </c>
      <c r="B452" s="3" t="s">
        <v>9</v>
      </c>
      <c r="C452" s="4" t="s">
        <v>745</v>
      </c>
      <c r="D452" s="5" t="s">
        <v>746</v>
      </c>
      <c r="E452" s="6">
        <v>5</v>
      </c>
      <c r="F452" s="10">
        <v>43145</v>
      </c>
      <c r="G452" s="10" t="s">
        <v>12</v>
      </c>
      <c r="H452" s="8">
        <v>0</v>
      </c>
      <c r="I452" s="5" t="s">
        <v>752</v>
      </c>
    </row>
    <row r="453" spans="1:9" ht="21" customHeight="1" x14ac:dyDescent="0.25">
      <c r="A453" s="2">
        <f>IFERROR(VLOOKUP(B453,'[1]DADOS (OCULTAR)'!$Q$3:$S$136,3,0),"")</f>
        <v>9039744000275</v>
      </c>
      <c r="B453" s="3" t="s">
        <v>9</v>
      </c>
      <c r="C453" s="4" t="s">
        <v>745</v>
      </c>
      <c r="D453" s="5" t="s">
        <v>746</v>
      </c>
      <c r="E453" s="6">
        <v>1</v>
      </c>
      <c r="F453" s="10">
        <v>40544</v>
      </c>
      <c r="G453" s="10" t="s">
        <v>12</v>
      </c>
      <c r="H453" s="8">
        <v>0</v>
      </c>
      <c r="I453" s="5" t="s">
        <v>753</v>
      </c>
    </row>
    <row r="454" spans="1:9" ht="21" customHeight="1" x14ac:dyDescent="0.25">
      <c r="A454" s="2">
        <f>IFERROR(VLOOKUP(B454,'[1]DADOS (OCULTAR)'!$Q$3:$S$136,3,0),"")</f>
        <v>9039744000275</v>
      </c>
      <c r="B454" s="3" t="s">
        <v>9</v>
      </c>
      <c r="C454" s="4" t="s">
        <v>745</v>
      </c>
      <c r="D454" s="5" t="s">
        <v>746</v>
      </c>
      <c r="E454" s="6">
        <v>2</v>
      </c>
      <c r="F454" s="10">
        <v>40935</v>
      </c>
      <c r="G454" s="10" t="s">
        <v>12</v>
      </c>
      <c r="H454" s="8">
        <v>0</v>
      </c>
      <c r="I454" s="5" t="s">
        <v>754</v>
      </c>
    </row>
    <row r="455" spans="1:9" ht="21" customHeight="1" x14ac:dyDescent="0.25">
      <c r="A455" s="2">
        <f>IFERROR(VLOOKUP(B455,'[1]DADOS (OCULTAR)'!$Q$3:$S$136,3,0),"")</f>
        <v>9039744000275</v>
      </c>
      <c r="B455" s="3" t="s">
        <v>9</v>
      </c>
      <c r="C455" s="4" t="s">
        <v>745</v>
      </c>
      <c r="D455" s="5" t="s">
        <v>746</v>
      </c>
      <c r="E455" s="6">
        <v>6</v>
      </c>
      <c r="F455" s="10">
        <v>43480</v>
      </c>
      <c r="G455" s="10" t="s">
        <v>12</v>
      </c>
      <c r="H455" s="8">
        <v>0</v>
      </c>
      <c r="I455" s="5" t="s">
        <v>755</v>
      </c>
    </row>
    <row r="456" spans="1:9" ht="21" customHeight="1" x14ac:dyDescent="0.25">
      <c r="A456" s="2">
        <f>IFERROR(VLOOKUP(B456,'[1]DADOS (OCULTAR)'!$Q$3:$S$136,3,0),"")</f>
        <v>9039744000275</v>
      </c>
      <c r="B456" s="3" t="s">
        <v>9</v>
      </c>
      <c r="C456" s="4" t="s">
        <v>745</v>
      </c>
      <c r="D456" s="5" t="s">
        <v>746</v>
      </c>
      <c r="E456" s="6">
        <v>3</v>
      </c>
      <c r="F456" s="10">
        <v>40969</v>
      </c>
      <c r="G456" s="10" t="s">
        <v>12</v>
      </c>
      <c r="H456" s="8">
        <v>0</v>
      </c>
      <c r="I456" s="5" t="s">
        <v>756</v>
      </c>
    </row>
    <row r="457" spans="1:9" ht="21" customHeight="1" x14ac:dyDescent="0.25">
      <c r="A457" s="2">
        <f>IFERROR(VLOOKUP(B457,'[1]DADOS (OCULTAR)'!$Q$3:$S$136,3,0),"")</f>
        <v>9039744000275</v>
      </c>
      <c r="B457" s="3" t="s">
        <v>9</v>
      </c>
      <c r="C457" s="4" t="s">
        <v>745</v>
      </c>
      <c r="D457" s="5" t="s">
        <v>746</v>
      </c>
      <c r="E457" s="6">
        <v>4</v>
      </c>
      <c r="F457" s="10">
        <v>42186</v>
      </c>
      <c r="G457" s="10" t="s">
        <v>12</v>
      </c>
      <c r="H457" s="8">
        <v>0</v>
      </c>
      <c r="I457" s="5" t="s">
        <v>757</v>
      </c>
    </row>
    <row r="458" spans="1:9" ht="21" customHeight="1" x14ac:dyDescent="0.25">
      <c r="A458" s="2">
        <f>IFERROR(VLOOKUP(B458,'[1]DADOS (OCULTAR)'!$Q$3:$S$136,3,0),"")</f>
        <v>9039744000275</v>
      </c>
      <c r="B458" s="3" t="s">
        <v>9</v>
      </c>
      <c r="C458" s="4" t="s">
        <v>745</v>
      </c>
      <c r="D458" s="5" t="s">
        <v>746</v>
      </c>
      <c r="E458" s="6">
        <v>5</v>
      </c>
      <c r="F458" s="10">
        <v>43145</v>
      </c>
      <c r="G458" s="10" t="s">
        <v>12</v>
      </c>
      <c r="H458" s="8">
        <v>0</v>
      </c>
      <c r="I458" s="5" t="s">
        <v>758</v>
      </c>
    </row>
    <row r="459" spans="1:9" ht="21" customHeight="1" x14ac:dyDescent="0.25">
      <c r="A459" s="2">
        <f>IFERROR(VLOOKUP(B459,'[1]DADOS (OCULTAR)'!$Q$3:$S$136,3,0),"")</f>
        <v>9039744000275</v>
      </c>
      <c r="B459" s="3" t="s">
        <v>9</v>
      </c>
      <c r="C459" s="4" t="s">
        <v>745</v>
      </c>
      <c r="D459" s="5" t="s">
        <v>746</v>
      </c>
      <c r="E459" s="6">
        <v>8</v>
      </c>
      <c r="F459" s="10">
        <v>45204</v>
      </c>
      <c r="G459" s="10" t="s">
        <v>12</v>
      </c>
      <c r="H459" s="8">
        <v>0</v>
      </c>
      <c r="I459" s="5" t="s">
        <v>759</v>
      </c>
    </row>
    <row r="460" spans="1:9" ht="21" customHeight="1" x14ac:dyDescent="0.25">
      <c r="A460" s="2">
        <f>IFERROR(VLOOKUP(B460,'[1]DADOS (OCULTAR)'!$Q$3:$S$136,3,0),"")</f>
        <v>9039744000275</v>
      </c>
      <c r="B460" s="3" t="s">
        <v>9</v>
      </c>
      <c r="C460" s="4" t="s">
        <v>745</v>
      </c>
      <c r="D460" s="5" t="s">
        <v>746</v>
      </c>
      <c r="E460" s="6">
        <v>9</v>
      </c>
      <c r="F460" s="10">
        <v>45539</v>
      </c>
      <c r="G460" s="10" t="s">
        <v>12</v>
      </c>
      <c r="H460" s="8">
        <v>0</v>
      </c>
      <c r="I460" s="5" t="s">
        <v>760</v>
      </c>
    </row>
    <row r="461" spans="1:9" ht="21" customHeight="1" x14ac:dyDescent="0.25">
      <c r="A461" s="2">
        <f>IFERROR(VLOOKUP(B461,'[1]DADOS (OCULTAR)'!$Q$3:$S$136,3,0),"")</f>
        <v>9039744000275</v>
      </c>
      <c r="B461" s="3" t="s">
        <v>9</v>
      </c>
      <c r="C461" s="4" t="s">
        <v>745</v>
      </c>
      <c r="D461" s="5" t="s">
        <v>746</v>
      </c>
      <c r="E461" s="6">
        <v>9</v>
      </c>
      <c r="F461" s="10">
        <v>45539</v>
      </c>
      <c r="G461" s="10" t="s">
        <v>12</v>
      </c>
      <c r="H461" s="8">
        <v>0</v>
      </c>
      <c r="I461" s="5" t="s">
        <v>761</v>
      </c>
    </row>
    <row r="462" spans="1:9" ht="21" customHeight="1" x14ac:dyDescent="0.25">
      <c r="A462" s="2">
        <f>IFERROR(VLOOKUP(B462,'[1]DADOS (OCULTAR)'!$Q$3:$S$136,3,0),"")</f>
        <v>9039744000275</v>
      </c>
      <c r="B462" s="3" t="s">
        <v>9</v>
      </c>
      <c r="C462" s="4" t="s">
        <v>745</v>
      </c>
      <c r="D462" s="5" t="s">
        <v>746</v>
      </c>
      <c r="E462" s="6">
        <v>8</v>
      </c>
      <c r="F462" s="10">
        <v>45282</v>
      </c>
      <c r="G462" s="10" t="s">
        <v>12</v>
      </c>
      <c r="H462" s="8">
        <v>0</v>
      </c>
      <c r="I462" s="5" t="s">
        <v>762</v>
      </c>
    </row>
    <row r="463" spans="1:9" ht="21" customHeight="1" x14ac:dyDescent="0.25">
      <c r="A463" s="2">
        <f>IFERROR(VLOOKUP(B463,'[1]DADOS (OCULTAR)'!$Q$3:$S$136,3,0),"")</f>
        <v>9039744000275</v>
      </c>
      <c r="B463" s="3" t="s">
        <v>9</v>
      </c>
      <c r="C463" s="4" t="s">
        <v>745</v>
      </c>
      <c r="D463" s="5" t="s">
        <v>746</v>
      </c>
      <c r="E463" s="6">
        <v>7</v>
      </c>
      <c r="F463" s="10">
        <v>45201</v>
      </c>
      <c r="G463" s="10" t="s">
        <v>12</v>
      </c>
      <c r="H463" s="8">
        <v>0</v>
      </c>
      <c r="I463" s="5" t="s">
        <v>763</v>
      </c>
    </row>
    <row r="464" spans="1:9" ht="21" customHeight="1" x14ac:dyDescent="0.25">
      <c r="A464" s="2">
        <f>IFERROR(VLOOKUP(B464,'[1]DADOS (OCULTAR)'!$Q$3:$S$136,3,0),"")</f>
        <v>9039744000275</v>
      </c>
      <c r="B464" s="3" t="s">
        <v>9</v>
      </c>
      <c r="C464" s="4" t="s">
        <v>745</v>
      </c>
      <c r="D464" s="5" t="s">
        <v>746</v>
      </c>
      <c r="E464" s="6">
        <v>7</v>
      </c>
      <c r="F464" s="10">
        <v>45200</v>
      </c>
      <c r="G464" s="10" t="s">
        <v>12</v>
      </c>
      <c r="H464" s="8">
        <v>0</v>
      </c>
      <c r="I464" s="5" t="s">
        <v>764</v>
      </c>
    </row>
    <row r="465" spans="1:9" ht="21" customHeight="1" x14ac:dyDescent="0.25">
      <c r="A465" s="2">
        <f>IFERROR(VLOOKUP(B465,'[1]DADOS (OCULTAR)'!$Q$3:$S$136,3,0),"")</f>
        <v>9039744000275</v>
      </c>
      <c r="B465" s="3" t="s">
        <v>9</v>
      </c>
      <c r="C465" s="4" t="s">
        <v>765</v>
      </c>
      <c r="D465" s="5" t="s">
        <v>766</v>
      </c>
      <c r="E465" s="6">
        <v>1</v>
      </c>
      <c r="F465" s="10">
        <v>42599</v>
      </c>
      <c r="G465" s="10" t="s">
        <v>12</v>
      </c>
      <c r="H465" s="8">
        <v>0</v>
      </c>
      <c r="I465" s="5" t="s">
        <v>767</v>
      </c>
    </row>
    <row r="466" spans="1:9" ht="21" customHeight="1" x14ac:dyDescent="0.25">
      <c r="A466" s="2">
        <f>IFERROR(VLOOKUP(B466,'[1]DADOS (OCULTAR)'!$Q$3:$S$136,3,0),"")</f>
        <v>9039744000275</v>
      </c>
      <c r="B466" s="3" t="s">
        <v>9</v>
      </c>
      <c r="C466" s="4" t="s">
        <v>768</v>
      </c>
      <c r="D466" s="5" t="s">
        <v>769</v>
      </c>
      <c r="E466" s="6">
        <v>1</v>
      </c>
      <c r="F466" s="10">
        <v>46478</v>
      </c>
      <c r="G466" s="10" t="s">
        <v>12</v>
      </c>
      <c r="H466" s="8">
        <v>0</v>
      </c>
      <c r="I466" s="5" t="s">
        <v>770</v>
      </c>
    </row>
    <row r="467" spans="1:9" ht="21" customHeight="1" x14ac:dyDescent="0.25">
      <c r="A467" s="2">
        <f>IFERROR(VLOOKUP(B467,'[1]DADOS (OCULTAR)'!$Q$3:$S$136,3,0),"")</f>
        <v>9039744000275</v>
      </c>
      <c r="B467" s="3" t="s">
        <v>9</v>
      </c>
      <c r="C467" s="4" t="s">
        <v>771</v>
      </c>
      <c r="D467" s="5" t="s">
        <v>772</v>
      </c>
      <c r="E467" s="6">
        <v>1</v>
      </c>
      <c r="F467" s="10">
        <v>41640</v>
      </c>
      <c r="G467" s="10" t="s">
        <v>12</v>
      </c>
      <c r="H467" s="8">
        <v>0</v>
      </c>
      <c r="I467" s="5" t="s">
        <v>773</v>
      </c>
    </row>
    <row r="468" spans="1:9" ht="21" customHeight="1" x14ac:dyDescent="0.25">
      <c r="A468" s="2">
        <f>IFERROR(VLOOKUP(B468,'[1]DADOS (OCULTAR)'!$Q$3:$S$136,3,0),"")</f>
        <v>9039744000275</v>
      </c>
      <c r="B468" s="3" t="s">
        <v>9</v>
      </c>
      <c r="C468" s="4" t="s">
        <v>774</v>
      </c>
      <c r="D468" s="5" t="s">
        <v>775</v>
      </c>
      <c r="E468" s="6">
        <v>1</v>
      </c>
      <c r="F468" s="10">
        <v>43102</v>
      </c>
      <c r="G468" s="10" t="s">
        <v>12</v>
      </c>
      <c r="H468" s="8">
        <v>0</v>
      </c>
      <c r="I468" s="5" t="s">
        <v>776</v>
      </c>
    </row>
    <row r="469" spans="1:9" ht="21" customHeight="1" x14ac:dyDescent="0.25">
      <c r="A469" s="2">
        <f>IFERROR(VLOOKUP(B469,'[1]DADOS (OCULTAR)'!$Q$3:$S$136,3,0),"")</f>
        <v>9039744000275</v>
      </c>
      <c r="B469" s="3" t="s">
        <v>9</v>
      </c>
      <c r="C469" s="4" t="s">
        <v>377</v>
      </c>
      <c r="D469" s="5" t="s">
        <v>543</v>
      </c>
      <c r="E469" s="6">
        <v>2</v>
      </c>
      <c r="F469" s="10">
        <v>42156</v>
      </c>
      <c r="G469" s="10" t="s">
        <v>12</v>
      </c>
      <c r="H469" s="8">
        <v>0</v>
      </c>
      <c r="I469" s="5" t="s">
        <v>777</v>
      </c>
    </row>
    <row r="470" spans="1:9" ht="21" customHeight="1" x14ac:dyDescent="0.25">
      <c r="A470" s="2">
        <f>IFERROR(VLOOKUP(B470,'[1]DADOS (OCULTAR)'!$Q$3:$S$136,3,0),"")</f>
        <v>9039744000275</v>
      </c>
      <c r="B470" s="3" t="s">
        <v>9</v>
      </c>
      <c r="C470" s="4" t="s">
        <v>377</v>
      </c>
      <c r="D470" s="5" t="s">
        <v>543</v>
      </c>
      <c r="E470" s="6">
        <v>1</v>
      </c>
      <c r="F470" s="10">
        <v>41183</v>
      </c>
      <c r="G470" s="10" t="s">
        <v>12</v>
      </c>
      <c r="H470" s="8">
        <v>0</v>
      </c>
      <c r="I470" s="5" t="s">
        <v>544</v>
      </c>
    </row>
    <row r="471" spans="1:9" ht="21" customHeight="1" x14ac:dyDescent="0.25">
      <c r="A471" s="2">
        <f>IFERROR(VLOOKUP(B471,'[1]DADOS (OCULTAR)'!$Q$3:$S$136,3,0),"")</f>
        <v>9039744000275</v>
      </c>
      <c r="B471" s="3" t="s">
        <v>9</v>
      </c>
      <c r="C471" s="4" t="s">
        <v>377</v>
      </c>
      <c r="D471" s="5" t="s">
        <v>543</v>
      </c>
      <c r="E471" s="6">
        <v>3</v>
      </c>
      <c r="F471" s="10">
        <v>42826</v>
      </c>
      <c r="G471" s="10" t="s">
        <v>12</v>
      </c>
      <c r="H471" s="8">
        <v>0</v>
      </c>
      <c r="I471" s="5" t="s">
        <v>550</v>
      </c>
    </row>
    <row r="472" spans="1:9" ht="21" customHeight="1" x14ac:dyDescent="0.25">
      <c r="A472" s="2">
        <f>IFERROR(VLOOKUP(B472,'[1]DADOS (OCULTAR)'!$Q$3:$S$136,3,0),"")</f>
        <v>9039744000275</v>
      </c>
      <c r="B472" s="3" t="s">
        <v>9</v>
      </c>
      <c r="C472" s="4" t="s">
        <v>377</v>
      </c>
      <c r="D472" s="5" t="s">
        <v>543</v>
      </c>
      <c r="E472" s="6">
        <v>4</v>
      </c>
      <c r="F472" s="10">
        <v>44256</v>
      </c>
      <c r="G472" s="10" t="s">
        <v>12</v>
      </c>
      <c r="H472" s="8">
        <v>0</v>
      </c>
      <c r="I472" s="5" t="s">
        <v>548</v>
      </c>
    </row>
    <row r="473" spans="1:9" ht="21" customHeight="1" x14ac:dyDescent="0.25">
      <c r="A473" s="2">
        <f>IFERROR(VLOOKUP(B473,'[1]DADOS (OCULTAR)'!$Q$3:$S$136,3,0),"")</f>
        <v>9039744000275</v>
      </c>
      <c r="B473" s="3" t="s">
        <v>9</v>
      </c>
      <c r="C473" s="4" t="s">
        <v>377</v>
      </c>
      <c r="D473" s="5" t="s">
        <v>543</v>
      </c>
      <c r="E473" s="6">
        <v>5</v>
      </c>
      <c r="F473" s="10">
        <v>44582</v>
      </c>
      <c r="G473" s="10" t="s">
        <v>12</v>
      </c>
      <c r="H473" s="8">
        <v>0</v>
      </c>
      <c r="I473" s="5" t="s">
        <v>549</v>
      </c>
    </row>
    <row r="474" spans="1:9" ht="21" customHeight="1" x14ac:dyDescent="0.25">
      <c r="A474" s="2">
        <f>IFERROR(VLOOKUP(B474,'[1]DADOS (OCULTAR)'!$Q$3:$S$136,3,0),"")</f>
        <v>9039744000275</v>
      </c>
      <c r="B474" s="3" t="s">
        <v>9</v>
      </c>
      <c r="C474" s="4" t="s">
        <v>439</v>
      </c>
      <c r="D474" s="5" t="s">
        <v>440</v>
      </c>
      <c r="E474" s="6">
        <v>5</v>
      </c>
      <c r="F474" s="10">
        <v>45540</v>
      </c>
      <c r="G474" s="10" t="s">
        <v>12</v>
      </c>
      <c r="H474" s="8">
        <v>0</v>
      </c>
      <c r="I474" s="5" t="s">
        <v>778</v>
      </c>
    </row>
    <row r="475" spans="1:9" ht="21" customHeight="1" x14ac:dyDescent="0.25">
      <c r="A475" s="2">
        <f>IFERROR(VLOOKUP(B475,'[1]DADOS (OCULTAR)'!$Q$3:$S$136,3,0),"")</f>
        <v>9039744000275</v>
      </c>
      <c r="B475" s="3" t="s">
        <v>9</v>
      </c>
      <c r="C475" s="4" t="s">
        <v>361</v>
      </c>
      <c r="D475" s="5" t="s">
        <v>362</v>
      </c>
      <c r="E475" s="6">
        <v>3</v>
      </c>
      <c r="F475" s="10">
        <v>45274</v>
      </c>
      <c r="G475" s="10" t="s">
        <v>12</v>
      </c>
      <c r="H475" s="8">
        <v>0</v>
      </c>
      <c r="I475" s="5" t="s">
        <v>779</v>
      </c>
    </row>
    <row r="476" spans="1:9" ht="21" customHeight="1" x14ac:dyDescent="0.25">
      <c r="A476" s="2">
        <f>IFERROR(VLOOKUP(B476,'[1]DADOS (OCULTAR)'!$Q$3:$S$136,3,0),"")</f>
        <v>9039744000275</v>
      </c>
      <c r="B476" s="3" t="s">
        <v>9</v>
      </c>
      <c r="C476" s="4" t="s">
        <v>780</v>
      </c>
      <c r="D476" s="5" t="s">
        <v>781</v>
      </c>
      <c r="E476" s="6">
        <v>1</v>
      </c>
      <c r="F476" s="10">
        <v>43102</v>
      </c>
      <c r="G476" s="10" t="s">
        <v>12</v>
      </c>
      <c r="H476" s="8">
        <v>0</v>
      </c>
      <c r="I476" s="5" t="s">
        <v>782</v>
      </c>
    </row>
    <row r="477" spans="1:9" ht="21" customHeight="1" x14ac:dyDescent="0.25">
      <c r="A477" s="2">
        <f>IFERROR(VLOOKUP(B477,'[1]DADOS (OCULTAR)'!$Q$3:$S$136,3,0),"")</f>
        <v>9039744000275</v>
      </c>
      <c r="B477" s="3" t="s">
        <v>9</v>
      </c>
      <c r="C477" s="4" t="s">
        <v>783</v>
      </c>
      <c r="D477" s="5" t="s">
        <v>784</v>
      </c>
      <c r="E477" s="6">
        <v>1</v>
      </c>
      <c r="F477" s="10">
        <v>45197</v>
      </c>
      <c r="G477" s="10" t="s">
        <v>12</v>
      </c>
      <c r="H477" s="8">
        <v>0</v>
      </c>
      <c r="I477" s="5" t="s">
        <v>785</v>
      </c>
    </row>
    <row r="478" spans="1:9" ht="21" customHeight="1" x14ac:dyDescent="0.25">
      <c r="A478" s="2">
        <f>IFERROR(VLOOKUP(B478,'[1]DADOS (OCULTAR)'!$Q$3:$S$136,3,0),"")</f>
        <v>9039744000275</v>
      </c>
      <c r="B478" s="3" t="s">
        <v>9</v>
      </c>
      <c r="C478" s="4" t="s">
        <v>786</v>
      </c>
      <c r="D478" s="5" t="s">
        <v>787</v>
      </c>
      <c r="E478" s="6">
        <v>10</v>
      </c>
      <c r="F478" s="10">
        <v>45196</v>
      </c>
      <c r="G478" s="10" t="s">
        <v>12</v>
      </c>
      <c r="H478" s="8">
        <v>0</v>
      </c>
      <c r="I478" s="5" t="s">
        <v>788</v>
      </c>
    </row>
    <row r="479" spans="1:9" ht="21" customHeight="1" x14ac:dyDescent="0.25">
      <c r="A479" s="2">
        <f>IFERROR(VLOOKUP(B479,'[1]DADOS (OCULTAR)'!$Q$3:$S$136,3,0),"")</f>
        <v>9039744000275</v>
      </c>
      <c r="B479" s="3" t="s">
        <v>9</v>
      </c>
      <c r="C479" s="4" t="s">
        <v>545</v>
      </c>
      <c r="D479" s="5" t="s">
        <v>546</v>
      </c>
      <c r="E479" s="6">
        <v>2</v>
      </c>
      <c r="F479" s="10">
        <v>43102</v>
      </c>
      <c r="G479" s="10" t="s">
        <v>12</v>
      </c>
      <c r="H479" s="8">
        <v>0</v>
      </c>
      <c r="I479" s="5" t="s">
        <v>789</v>
      </c>
    </row>
    <row r="480" spans="1:9" ht="21" customHeight="1" x14ac:dyDescent="0.25">
      <c r="A480" s="2">
        <f>IFERROR(VLOOKUP(B480,'[1]DADOS (OCULTAR)'!$Q$3:$S$136,3,0),"")</f>
        <v>9039744000275</v>
      </c>
      <c r="B480" s="3" t="s">
        <v>9</v>
      </c>
      <c r="C480" s="4" t="s">
        <v>545</v>
      </c>
      <c r="D480" s="5" t="s">
        <v>546</v>
      </c>
      <c r="E480" s="6">
        <v>1</v>
      </c>
      <c r="F480" s="10">
        <v>42826</v>
      </c>
      <c r="G480" s="10" t="s">
        <v>12</v>
      </c>
      <c r="H480" s="8">
        <v>0</v>
      </c>
      <c r="I480" s="5" t="s">
        <v>547</v>
      </c>
    </row>
    <row r="481" spans="1:9" ht="21" customHeight="1" x14ac:dyDescent="0.25">
      <c r="A481" s="2">
        <f>IFERROR(VLOOKUP(B481,'[1]DADOS (OCULTAR)'!$Q$3:$S$136,3,0),"")</f>
        <v>9039744000275</v>
      </c>
      <c r="B481" s="3" t="s">
        <v>9</v>
      </c>
      <c r="C481" s="4" t="s">
        <v>790</v>
      </c>
      <c r="D481" s="5" t="s">
        <v>791</v>
      </c>
      <c r="E481" s="6">
        <v>2</v>
      </c>
      <c r="F481" s="10">
        <v>45258</v>
      </c>
      <c r="G481" s="10" t="s">
        <v>12</v>
      </c>
      <c r="H481" s="8">
        <v>0</v>
      </c>
      <c r="I481" s="5" t="s">
        <v>792</v>
      </c>
    </row>
    <row r="482" spans="1:9" ht="21" customHeight="1" x14ac:dyDescent="0.25">
      <c r="A482" s="2">
        <f>IFERROR(VLOOKUP(B482,'[1]DADOS (OCULTAR)'!$Q$3:$S$136,3,0),"")</f>
        <v>9039744000275</v>
      </c>
      <c r="B482" s="3" t="s">
        <v>9</v>
      </c>
      <c r="C482" s="4" t="s">
        <v>358</v>
      </c>
      <c r="D482" s="5" t="s">
        <v>359</v>
      </c>
      <c r="E482" s="6">
        <v>2</v>
      </c>
      <c r="F482" s="10">
        <v>45314</v>
      </c>
      <c r="G482" s="10" t="s">
        <v>12</v>
      </c>
      <c r="H482" s="8">
        <v>0</v>
      </c>
      <c r="I482" s="5" t="s">
        <v>793</v>
      </c>
    </row>
    <row r="483" spans="1:9" ht="21" customHeight="1" x14ac:dyDescent="0.25">
      <c r="A483" s="2">
        <f>IFERROR(VLOOKUP(B483,'[1]DADOS (OCULTAR)'!$Q$3:$S$136,3,0),"")</f>
        <v>9039744000275</v>
      </c>
      <c r="B483" s="3" t="s">
        <v>9</v>
      </c>
      <c r="C483" s="4" t="s">
        <v>794</v>
      </c>
      <c r="D483" s="5" t="s">
        <v>795</v>
      </c>
      <c r="E483" s="6">
        <v>2</v>
      </c>
      <c r="F483" s="10">
        <v>43102</v>
      </c>
      <c r="G483" s="10" t="s">
        <v>12</v>
      </c>
      <c r="H483" s="8">
        <v>0</v>
      </c>
      <c r="I483" s="5" t="s">
        <v>796</v>
      </c>
    </row>
    <row r="484" spans="1:9" ht="21" customHeight="1" x14ac:dyDescent="0.25">
      <c r="A484" s="2">
        <f>IFERROR(VLOOKUP(B484,'[1]DADOS (OCULTAR)'!$Q$3:$S$136,3,0),"")</f>
        <v>9039744000275</v>
      </c>
      <c r="B484" s="3" t="s">
        <v>9</v>
      </c>
      <c r="C484" s="4" t="s">
        <v>794</v>
      </c>
      <c r="D484" s="5" t="s">
        <v>795</v>
      </c>
      <c r="E484" s="6">
        <v>1</v>
      </c>
      <c r="F484" s="10">
        <v>42826</v>
      </c>
      <c r="G484" s="10" t="s">
        <v>12</v>
      </c>
      <c r="H484" s="8">
        <v>0</v>
      </c>
      <c r="I484" s="5" t="s">
        <v>797</v>
      </c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2026-02-25T10:53:37Z</dcterms:created>
  <dcterms:modified xsi:type="dcterms:W3CDTF">2026-02-25T10:53:58Z</dcterms:modified>
</cp:coreProperties>
</file>