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14.4 Arquivo ZIP Excel Publicação - 2025_12\"/>
    </mc:Choice>
  </mc:AlternateContent>
  <xr:revisionPtr revIDLastSave="0" documentId="8_{CF665BE7-0858-447B-A39D-2D9A4E60980D}" xr6:coauthVersionLast="36" xr6:coauthVersionMax="36" xr10:uidLastSave="{00000000-0000-0000-0000-000000000000}"/>
  <bookViews>
    <workbookView xWindow="0" yWindow="0" windowWidth="21600" windowHeight="9405" xr2:uid="{1CFE0992-833B-4BC8-AB40-6E4E9FF7CFCC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AB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AB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B4910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AB4900" i="1" s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AB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AB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B4894" i="1"/>
  <c r="AA4894" i="1"/>
  <c r="Z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S4886" i="1" s="1"/>
  <c r="P4886" i="1"/>
  <c r="AB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P4879" i="1" s="1"/>
  <c r="AB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V4878" i="1" s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O4847" i="1"/>
  <c r="N4847" i="1"/>
  <c r="P4847" i="1" s="1"/>
  <c r="AB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T4845" i="1"/>
  <c r="V4845" i="1" s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P4843" i="1"/>
  <c r="AB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V4821" i="1"/>
  <c r="U4821" i="1"/>
  <c r="T4821" i="1"/>
  <c r="R4821" i="1"/>
  <c r="S4821" i="1" s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V4812" i="1" s="1"/>
  <c r="T4812" i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B4796" i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P4792" i="1"/>
  <c r="AB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B4780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R4777" i="1"/>
  <c r="S4777" i="1" s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R4773" i="1"/>
  <c r="S4773" i="1" s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V4766" i="1" s="1"/>
  <c r="T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V4763" i="1"/>
  <c r="U4763" i="1"/>
  <c r="T4763" i="1"/>
  <c r="R4763" i="1"/>
  <c r="S4763" i="1" s="1"/>
  <c r="Q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B4725" i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AB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B4717" i="1"/>
  <c r="AA4717" i="1"/>
  <c r="Z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P4689" i="1"/>
  <c r="AB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AB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AB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P4677" i="1"/>
  <c r="AB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B4673" i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B4669" i="1"/>
  <c r="AA4669" i="1"/>
  <c r="Z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AB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AB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B4653" i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AB4651" i="1" s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AB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AB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AB4641" i="1" s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S4631" i="1" s="1"/>
  <c r="Q4631" i="1"/>
  <c r="O4631" i="1"/>
  <c r="N4631" i="1"/>
  <c r="P4631" i="1" s="1"/>
  <c r="M4631" i="1"/>
  <c r="AB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M4627" i="1"/>
  <c r="AB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P4626" i="1"/>
  <c r="AB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V4624" i="1"/>
  <c r="U4624" i="1"/>
  <c r="T4624" i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S4622" i="1" s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S4614" i="1"/>
  <c r="R4614" i="1"/>
  <c r="Q4614" i="1"/>
  <c r="P4614" i="1"/>
  <c r="O4614" i="1"/>
  <c r="N4614" i="1"/>
  <c r="M4614" i="1"/>
  <c r="AB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S4613" i="1"/>
  <c r="R4613" i="1"/>
  <c r="Q4613" i="1"/>
  <c r="P4613" i="1"/>
  <c r="AB4613" i="1" s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V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AB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M4601" i="1" s="1"/>
  <c r="K4601" i="1"/>
  <c r="J4601" i="1"/>
  <c r="I4601" i="1"/>
  <c r="AB4601" i="1" s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S4595" i="1" s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V4591" i="1" s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R4588" i="1"/>
  <c r="Q4588" i="1"/>
  <c r="S4588" i="1" s="1"/>
  <c r="O4588" i="1"/>
  <c r="P4588" i="1" s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P4586" i="1" s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P4585" i="1" s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AB4508" i="1" s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AB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AB4491" i="1" s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B4481" i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B4479" i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AB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AB4459" i="1" s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B4455" i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AB4439" i="1" s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J4435" i="1"/>
  <c r="AB4435" i="1" s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AB4433" i="1" s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AB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P4421" i="1"/>
  <c r="AB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P4397" i="1"/>
  <c r="AB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AB4395" i="1" s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AB4393" i="1" s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AB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P4385" i="1"/>
  <c r="AB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N4382" i="1"/>
  <c r="P4382" i="1" s="1"/>
  <c r="M4382" i="1"/>
  <c r="AB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B4381" i="1"/>
  <c r="AA4381" i="1"/>
  <c r="Z4381" i="1"/>
  <c r="Y4381" i="1"/>
  <c r="X4381" i="1"/>
  <c r="W4381" i="1"/>
  <c r="U4381" i="1"/>
  <c r="V4381" i="1" s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AB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S4341" i="1"/>
  <c r="R4341" i="1"/>
  <c r="Q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AB4319" i="1" s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AB4313" i="1" s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AB4307" i="1" s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V4285" i="1" s="1"/>
  <c r="T4285" i="1"/>
  <c r="R4285" i="1"/>
  <c r="Q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Q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AB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AB4260" i="1" s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P4250" i="1"/>
  <c r="AB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R4243" i="1"/>
  <c r="S4243" i="1" s="1"/>
  <c r="Q4243" i="1"/>
  <c r="O4243" i="1"/>
  <c r="P4243" i="1" s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M4240" i="1" s="1"/>
  <c r="K4240" i="1"/>
  <c r="J4240" i="1"/>
  <c r="I4240" i="1"/>
  <c r="AB4240" i="1" s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AB4238" i="1" s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S4235" i="1" s="1"/>
  <c r="Q4235" i="1"/>
  <c r="O4235" i="1"/>
  <c r="P4235" i="1" s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V4234" i="1" s="1"/>
  <c r="T4234" i="1"/>
  <c r="R4234" i="1"/>
  <c r="S4234" i="1" s="1"/>
  <c r="Q4234" i="1"/>
  <c r="O4234" i="1"/>
  <c r="P4234" i="1" s="1"/>
  <c r="N4234" i="1"/>
  <c r="L4234" i="1"/>
  <c r="K4234" i="1"/>
  <c r="M4234" i="1" s="1"/>
  <c r="J4234" i="1"/>
  <c r="I4234" i="1"/>
  <c r="AB4234" i="1" s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R4233" i="1"/>
  <c r="S4233" i="1" s="1"/>
  <c r="Q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Q4232" i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R4231" i="1"/>
  <c r="S4231" i="1" s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R4230" i="1"/>
  <c r="S4230" i="1" s="1"/>
  <c r="Q4230" i="1"/>
  <c r="O4230" i="1"/>
  <c r="P4230" i="1" s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R4228" i="1"/>
  <c r="Q4228" i="1"/>
  <c r="O4228" i="1"/>
  <c r="P4228" i="1" s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P4227" i="1" s="1"/>
  <c r="N4227" i="1"/>
  <c r="M4227" i="1"/>
  <c r="L4227" i="1"/>
  <c r="K4227" i="1"/>
  <c r="J4227" i="1"/>
  <c r="I4227" i="1"/>
  <c r="AB4227" i="1" s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S4226" i="1" s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V4225" i="1" s="1"/>
  <c r="T4225" i="1"/>
  <c r="S4225" i="1"/>
  <c r="R4225" i="1"/>
  <c r="Q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V4224" i="1" s="1"/>
  <c r="T4224" i="1"/>
  <c r="R4224" i="1"/>
  <c r="Q4224" i="1"/>
  <c r="O4224" i="1"/>
  <c r="P4224" i="1" s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S4223" i="1" s="1"/>
  <c r="Q4223" i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V4222" i="1" s="1"/>
  <c r="T4222" i="1"/>
  <c r="R4222" i="1"/>
  <c r="S4222" i="1" s="1"/>
  <c r="Q4222" i="1"/>
  <c r="O4222" i="1"/>
  <c r="P4222" i="1" s="1"/>
  <c r="AB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V4221" i="1" s="1"/>
  <c r="T4221" i="1"/>
  <c r="R4221" i="1"/>
  <c r="S4221" i="1" s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AB4220" i="1" s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S4219" i="1"/>
  <c r="R4219" i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S4218" i="1" s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AB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W4209" i="1"/>
  <c r="U4209" i="1"/>
  <c r="V4209" i="1" s="1"/>
  <c r="T4209" i="1"/>
  <c r="R4209" i="1"/>
  <c r="S4209" i="1" s="1"/>
  <c r="Q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AB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AB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B4092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B4084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B4080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B4072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AB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P4060" i="1"/>
  <c r="AB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AB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AB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B3986" i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S3866" i="1" s="1"/>
  <c r="Q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P3817" i="1" s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AB3785" i="1" s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AB3779" i="1" s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Q3773" i="1"/>
  <c r="S3773" i="1" s="1"/>
  <c r="O3773" i="1"/>
  <c r="P3773" i="1" s="1"/>
  <c r="AB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AB3764" i="1" s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B3758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AB3751" i="1" s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B3718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AB3696" i="1" s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AB3676" i="1" s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V3664" i="1" s="1"/>
  <c r="T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P3642" i="1"/>
  <c r="AB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B3630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P3618" i="1"/>
  <c r="AB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B3606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AB3604" i="1" s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AB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V3526" i="1" s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V3522" i="1" s="1"/>
  <c r="T3522" i="1"/>
  <c r="S3522" i="1"/>
  <c r="R3522" i="1"/>
  <c r="Q3522" i="1"/>
  <c r="P3522" i="1"/>
  <c r="AB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T3519" i="1"/>
  <c r="V3519" i="1" s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V3510" i="1" s="1"/>
  <c r="T3510" i="1"/>
  <c r="S3510" i="1"/>
  <c r="R3510" i="1"/>
  <c r="Q3510" i="1"/>
  <c r="P3510" i="1"/>
  <c r="O3510" i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T3507" i="1"/>
  <c r="V3507" i="1" s="1"/>
  <c r="R3507" i="1"/>
  <c r="S3507" i="1" s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V3506" i="1" s="1"/>
  <c r="T3506" i="1"/>
  <c r="S3506" i="1"/>
  <c r="R3506" i="1"/>
  <c r="Q3506" i="1"/>
  <c r="O3506" i="1"/>
  <c r="P3506" i="1" s="1"/>
  <c r="AB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V3502" i="1" s="1"/>
  <c r="T3502" i="1"/>
  <c r="S3502" i="1"/>
  <c r="R3502" i="1"/>
  <c r="Q3502" i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V3498" i="1" s="1"/>
  <c r="T3498" i="1"/>
  <c r="S3498" i="1"/>
  <c r="R3498" i="1"/>
  <c r="Q3498" i="1"/>
  <c r="P3498" i="1"/>
  <c r="O3498" i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V3495" i="1" s="1"/>
  <c r="R3495" i="1"/>
  <c r="S3495" i="1" s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P3494" i="1"/>
  <c r="AB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AB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R3479" i="1"/>
  <c r="S3479" i="1" s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V3468" i="1" s="1"/>
  <c r="T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V3456" i="1" s="1"/>
  <c r="T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V3444" i="1" s="1"/>
  <c r="T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P3423" i="1"/>
  <c r="AB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P3415" i="1"/>
  <c r="AB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AB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P3399" i="1"/>
  <c r="AB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AB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AB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P3371" i="1"/>
  <c r="AB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AB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AB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P3323" i="1"/>
  <c r="AB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AB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AB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AB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AB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AB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P3267" i="1"/>
  <c r="AB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B3239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P3227" i="1"/>
  <c r="AB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AB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B3211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V3192" i="1" s="1"/>
  <c r="T3192" i="1"/>
  <c r="R3192" i="1"/>
  <c r="S3192" i="1" s="1"/>
  <c r="Q3192" i="1"/>
  <c r="O3192" i="1"/>
  <c r="P3192" i="1" s="1"/>
  <c r="N3192" i="1"/>
  <c r="L3192" i="1"/>
  <c r="M3192" i="1" s="1"/>
  <c r="AB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P3191" i="1" s="1"/>
  <c r="N3191" i="1"/>
  <c r="L3191" i="1"/>
  <c r="M3191" i="1" s="1"/>
  <c r="K3191" i="1"/>
  <c r="J3191" i="1"/>
  <c r="I3191" i="1"/>
  <c r="AB3191" i="1" s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V3190" i="1" s="1"/>
  <c r="T3190" i="1"/>
  <c r="R3190" i="1"/>
  <c r="S3190" i="1" s="1"/>
  <c r="Q3190" i="1"/>
  <c r="O3190" i="1"/>
  <c r="P3190" i="1" s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V3189" i="1" s="1"/>
  <c r="T3189" i="1"/>
  <c r="R3189" i="1"/>
  <c r="S3189" i="1" s="1"/>
  <c r="Q3189" i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V3188" i="1" s="1"/>
  <c r="T3188" i="1"/>
  <c r="R3188" i="1"/>
  <c r="S3188" i="1" s="1"/>
  <c r="Q3188" i="1"/>
  <c r="P3188" i="1"/>
  <c r="O3188" i="1"/>
  <c r="N3188" i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V3187" i="1" s="1"/>
  <c r="T3187" i="1"/>
  <c r="R3187" i="1"/>
  <c r="S3187" i="1" s="1"/>
  <c r="Q3187" i="1"/>
  <c r="O3187" i="1"/>
  <c r="P3187" i="1" s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V3186" i="1" s="1"/>
  <c r="T3186" i="1"/>
  <c r="R3186" i="1"/>
  <c r="S3186" i="1" s="1"/>
  <c r="Q3186" i="1"/>
  <c r="O3186" i="1"/>
  <c r="P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V3185" i="1" s="1"/>
  <c r="T3185" i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V3184" i="1" s="1"/>
  <c r="T3184" i="1"/>
  <c r="R3184" i="1"/>
  <c r="S3184" i="1" s="1"/>
  <c r="Q3184" i="1"/>
  <c r="O3184" i="1"/>
  <c r="P3184" i="1" s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V3183" i="1" s="1"/>
  <c r="T3183" i="1"/>
  <c r="R3183" i="1"/>
  <c r="S3183" i="1" s="1"/>
  <c r="Q3183" i="1"/>
  <c r="O3183" i="1"/>
  <c r="P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S3182" i="1" s="1"/>
  <c r="Q3182" i="1"/>
  <c r="O3182" i="1"/>
  <c r="P3182" i="1" s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V3181" i="1" s="1"/>
  <c r="T3181" i="1"/>
  <c r="R3181" i="1"/>
  <c r="S3181" i="1" s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V3180" i="1" s="1"/>
  <c r="T3180" i="1"/>
  <c r="R3180" i="1"/>
  <c r="S3180" i="1" s="1"/>
  <c r="Q3180" i="1"/>
  <c r="O3180" i="1"/>
  <c r="P3180" i="1" s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R3178" i="1"/>
  <c r="S3178" i="1" s="1"/>
  <c r="Q3178" i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V3177" i="1" s="1"/>
  <c r="T3177" i="1"/>
  <c r="R3177" i="1"/>
  <c r="S3177" i="1" s="1"/>
  <c r="Q3177" i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V3176" i="1" s="1"/>
  <c r="T3176" i="1"/>
  <c r="R3176" i="1"/>
  <c r="S3176" i="1" s="1"/>
  <c r="Q3176" i="1"/>
  <c r="P3176" i="1"/>
  <c r="O3176" i="1"/>
  <c r="N3176" i="1"/>
  <c r="L3176" i="1"/>
  <c r="M3176" i="1" s="1"/>
  <c r="AB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P3175" i="1" s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S3174" i="1" s="1"/>
  <c r="Q3174" i="1"/>
  <c r="O3174" i="1"/>
  <c r="P3174" i="1" s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R3173" i="1"/>
  <c r="S3173" i="1" s="1"/>
  <c r="Q3173" i="1"/>
  <c r="O3173" i="1"/>
  <c r="P3173" i="1" s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V3172" i="1" s="1"/>
  <c r="T3172" i="1"/>
  <c r="R3172" i="1"/>
  <c r="S3172" i="1" s="1"/>
  <c r="Q3172" i="1"/>
  <c r="O3172" i="1"/>
  <c r="P3172" i="1" s="1"/>
  <c r="N3172" i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V3171" i="1" s="1"/>
  <c r="T3171" i="1"/>
  <c r="R3171" i="1"/>
  <c r="S3171" i="1" s="1"/>
  <c r="Q3171" i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O3170" i="1"/>
  <c r="P3170" i="1" s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V3169" i="1" s="1"/>
  <c r="T3169" i="1"/>
  <c r="R3169" i="1"/>
  <c r="S3169" i="1" s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V3168" i="1" s="1"/>
  <c r="T3168" i="1"/>
  <c r="R3168" i="1"/>
  <c r="S3168" i="1" s="1"/>
  <c r="Q3168" i="1"/>
  <c r="P3168" i="1"/>
  <c r="O3168" i="1"/>
  <c r="N3168" i="1"/>
  <c r="L3168" i="1"/>
  <c r="M3168" i="1" s="1"/>
  <c r="AB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O3167" i="1"/>
  <c r="P3167" i="1" s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R3166" i="1"/>
  <c r="S3166" i="1" s="1"/>
  <c r="Q3166" i="1"/>
  <c r="O3166" i="1"/>
  <c r="P3166" i="1" s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V3165" i="1" s="1"/>
  <c r="T3165" i="1"/>
  <c r="R3165" i="1"/>
  <c r="S3165" i="1" s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V3164" i="1" s="1"/>
  <c r="T3164" i="1"/>
  <c r="R3164" i="1"/>
  <c r="S3164" i="1" s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V3163" i="1" s="1"/>
  <c r="T3163" i="1"/>
  <c r="R3163" i="1"/>
  <c r="S3163" i="1" s="1"/>
  <c r="Q3163" i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V3162" i="1" s="1"/>
  <c r="T3162" i="1"/>
  <c r="R3162" i="1"/>
  <c r="S3162" i="1" s="1"/>
  <c r="Q3162" i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V3161" i="1" s="1"/>
  <c r="T3161" i="1"/>
  <c r="R3161" i="1"/>
  <c r="S3161" i="1" s="1"/>
  <c r="Q3161" i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V3160" i="1" s="1"/>
  <c r="T3160" i="1"/>
  <c r="R3160" i="1"/>
  <c r="S3160" i="1" s="1"/>
  <c r="Q3160" i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S3158" i="1" s="1"/>
  <c r="Q3158" i="1"/>
  <c r="O3158" i="1"/>
  <c r="P3158" i="1" s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V3157" i="1" s="1"/>
  <c r="T3157" i="1"/>
  <c r="R3157" i="1"/>
  <c r="S3157" i="1" s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V3156" i="1" s="1"/>
  <c r="T3156" i="1"/>
  <c r="R3156" i="1"/>
  <c r="S3156" i="1" s="1"/>
  <c r="Q3156" i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S3154" i="1" s="1"/>
  <c r="Q3154" i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V3153" i="1" s="1"/>
  <c r="T3153" i="1"/>
  <c r="R3153" i="1"/>
  <c r="S3153" i="1" s="1"/>
  <c r="Q3153" i="1"/>
  <c r="O3153" i="1"/>
  <c r="P3153" i="1" s="1"/>
  <c r="N3153" i="1"/>
  <c r="L3153" i="1"/>
  <c r="M3153" i="1" s="1"/>
  <c r="AB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V3152" i="1" s="1"/>
  <c r="T3152" i="1"/>
  <c r="R3152" i="1"/>
  <c r="S3152" i="1" s="1"/>
  <c r="Q3152" i="1"/>
  <c r="P3152" i="1"/>
  <c r="O3152" i="1"/>
  <c r="N3152" i="1"/>
  <c r="L3152" i="1"/>
  <c r="M3152" i="1" s="1"/>
  <c r="AB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V3151" i="1" s="1"/>
  <c r="T3151" i="1"/>
  <c r="R3151" i="1"/>
  <c r="S3151" i="1" s="1"/>
  <c r="Q3151" i="1"/>
  <c r="O3151" i="1"/>
  <c r="P3151" i="1" s="1"/>
  <c r="N3151" i="1"/>
  <c r="L3151" i="1"/>
  <c r="M3151" i="1" s="1"/>
  <c r="K3151" i="1"/>
  <c r="J3151" i="1"/>
  <c r="I3151" i="1"/>
  <c r="AB3151" i="1" s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R3150" i="1"/>
  <c r="S3150" i="1" s="1"/>
  <c r="Q3150" i="1"/>
  <c r="O3150" i="1"/>
  <c r="P3150" i="1" s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V3149" i="1" s="1"/>
  <c r="T3149" i="1"/>
  <c r="R3149" i="1"/>
  <c r="S3149" i="1" s="1"/>
  <c r="Q3149" i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V3148" i="1" s="1"/>
  <c r="T3148" i="1"/>
  <c r="R3148" i="1"/>
  <c r="S3148" i="1" s="1"/>
  <c r="Q3148" i="1"/>
  <c r="P3148" i="1"/>
  <c r="O3148" i="1"/>
  <c r="N3148" i="1"/>
  <c r="L3148" i="1"/>
  <c r="M3148" i="1" s="1"/>
  <c r="AB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S3146" i="1" s="1"/>
  <c r="Q3146" i="1"/>
  <c r="O3146" i="1"/>
  <c r="P3146" i="1" s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V3145" i="1" s="1"/>
  <c r="T3145" i="1"/>
  <c r="R3145" i="1"/>
  <c r="S3145" i="1" s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V3144" i="1" s="1"/>
  <c r="T3144" i="1"/>
  <c r="R3144" i="1"/>
  <c r="S3144" i="1" s="1"/>
  <c r="Q3144" i="1"/>
  <c r="O3144" i="1"/>
  <c r="P3144" i="1" s="1"/>
  <c r="N3144" i="1"/>
  <c r="L3144" i="1"/>
  <c r="M3144" i="1" s="1"/>
  <c r="AB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P3143" i="1" s="1"/>
  <c r="N3143" i="1"/>
  <c r="L3143" i="1"/>
  <c r="M3143" i="1" s="1"/>
  <c r="K3143" i="1"/>
  <c r="J3143" i="1"/>
  <c r="I3143" i="1"/>
  <c r="AB3143" i="1" s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V3142" i="1" s="1"/>
  <c r="T3142" i="1"/>
  <c r="R3142" i="1"/>
  <c r="S3142" i="1" s="1"/>
  <c r="Q3142" i="1"/>
  <c r="O3142" i="1"/>
  <c r="P3142" i="1" s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V3141" i="1" s="1"/>
  <c r="T3141" i="1"/>
  <c r="R3141" i="1"/>
  <c r="S3141" i="1" s="1"/>
  <c r="Q3141" i="1"/>
  <c r="O3141" i="1"/>
  <c r="P3141" i="1" s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V3140" i="1" s="1"/>
  <c r="T3140" i="1"/>
  <c r="R3140" i="1"/>
  <c r="S3140" i="1" s="1"/>
  <c r="Q3140" i="1"/>
  <c r="P3140" i="1"/>
  <c r="O3140" i="1"/>
  <c r="N3140" i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V3139" i="1" s="1"/>
  <c r="T3139" i="1"/>
  <c r="R3139" i="1"/>
  <c r="S3139" i="1" s="1"/>
  <c r="Q3139" i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R3137" i="1"/>
  <c r="S3137" i="1" s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V3136" i="1" s="1"/>
  <c r="T3136" i="1"/>
  <c r="R3136" i="1"/>
  <c r="S3136" i="1" s="1"/>
  <c r="Q3136" i="1"/>
  <c r="O3136" i="1"/>
  <c r="P3136" i="1" s="1"/>
  <c r="N3136" i="1"/>
  <c r="L3136" i="1"/>
  <c r="M3136" i="1" s="1"/>
  <c r="AB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V3135" i="1" s="1"/>
  <c r="T3135" i="1"/>
  <c r="R3135" i="1"/>
  <c r="S3135" i="1" s="1"/>
  <c r="Q3135" i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S3134" i="1" s="1"/>
  <c r="Q3134" i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V3133" i="1" s="1"/>
  <c r="T3133" i="1"/>
  <c r="R3133" i="1"/>
  <c r="S3133" i="1" s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V3132" i="1" s="1"/>
  <c r="T3132" i="1"/>
  <c r="R3132" i="1"/>
  <c r="S3132" i="1" s="1"/>
  <c r="Q3132" i="1"/>
  <c r="P3132" i="1"/>
  <c r="O3132" i="1"/>
  <c r="N3132" i="1"/>
  <c r="L3132" i="1"/>
  <c r="M3132" i="1" s="1"/>
  <c r="AB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V3130" i="1" s="1"/>
  <c r="T3130" i="1"/>
  <c r="R3130" i="1"/>
  <c r="S3130" i="1" s="1"/>
  <c r="Q3130" i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V3129" i="1" s="1"/>
  <c r="T3129" i="1"/>
  <c r="R3129" i="1"/>
  <c r="S3129" i="1" s="1"/>
  <c r="Q3129" i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S3128" i="1" s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S3126" i="1" s="1"/>
  <c r="Q3126" i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V3125" i="1" s="1"/>
  <c r="T3125" i="1"/>
  <c r="R3125" i="1"/>
  <c r="S3125" i="1" s="1"/>
  <c r="Q3125" i="1"/>
  <c r="O3125" i="1"/>
  <c r="P3125" i="1" s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R3124" i="1"/>
  <c r="S3124" i="1" s="1"/>
  <c r="Q3124" i="1"/>
  <c r="O3124" i="1"/>
  <c r="P3124" i="1" s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V3123" i="1" s="1"/>
  <c r="T3123" i="1"/>
  <c r="R3123" i="1"/>
  <c r="S3123" i="1" s="1"/>
  <c r="Q3123" i="1"/>
  <c r="O3123" i="1"/>
  <c r="P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S3122" i="1" s="1"/>
  <c r="Q3122" i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V3121" i="1" s="1"/>
  <c r="T3121" i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V3120" i="1" s="1"/>
  <c r="T3120" i="1"/>
  <c r="R3120" i="1"/>
  <c r="S3120" i="1" s="1"/>
  <c r="Q3120" i="1"/>
  <c r="P3120" i="1"/>
  <c r="O3120" i="1"/>
  <c r="N3120" i="1"/>
  <c r="L3120" i="1"/>
  <c r="M3120" i="1" s="1"/>
  <c r="AB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R3118" i="1"/>
  <c r="S3118" i="1" s="1"/>
  <c r="Q3118" i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V3117" i="1" s="1"/>
  <c r="T3117" i="1"/>
  <c r="R3117" i="1"/>
  <c r="S3117" i="1" s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V3116" i="1" s="1"/>
  <c r="T3116" i="1"/>
  <c r="R3116" i="1"/>
  <c r="S3116" i="1" s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R3115" i="1"/>
  <c r="S3115" i="1" s="1"/>
  <c r="Q3115" i="1"/>
  <c r="O3115" i="1"/>
  <c r="P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R3114" i="1"/>
  <c r="S3114" i="1" s="1"/>
  <c r="Q3114" i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V3113" i="1" s="1"/>
  <c r="T3113" i="1"/>
  <c r="R3113" i="1"/>
  <c r="S3113" i="1" s="1"/>
  <c r="Q3113" i="1"/>
  <c r="O3113" i="1"/>
  <c r="P3113" i="1" s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V3112" i="1" s="1"/>
  <c r="T3112" i="1"/>
  <c r="R3112" i="1"/>
  <c r="S3112" i="1" s="1"/>
  <c r="Q3112" i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V3111" i="1" s="1"/>
  <c r="T3111" i="1"/>
  <c r="R3111" i="1"/>
  <c r="S3111" i="1" s="1"/>
  <c r="Q3111" i="1"/>
  <c r="O3111" i="1"/>
  <c r="P3111" i="1" s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S3110" i="1" s="1"/>
  <c r="Q3110" i="1"/>
  <c r="O3110" i="1"/>
  <c r="P3110" i="1" s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U3109" i="1"/>
  <c r="V3109" i="1" s="1"/>
  <c r="T3109" i="1"/>
  <c r="R3109" i="1"/>
  <c r="S3109" i="1" s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V3108" i="1" s="1"/>
  <c r="T3108" i="1"/>
  <c r="R3108" i="1"/>
  <c r="S3108" i="1" s="1"/>
  <c r="Q3108" i="1"/>
  <c r="O3108" i="1"/>
  <c r="P3108" i="1" s="1"/>
  <c r="N3108" i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S3106" i="1" s="1"/>
  <c r="Q3106" i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V3105" i="1" s="1"/>
  <c r="T3105" i="1"/>
  <c r="R3105" i="1"/>
  <c r="S3105" i="1" s="1"/>
  <c r="Q3105" i="1"/>
  <c r="O3105" i="1"/>
  <c r="P3105" i="1" s="1"/>
  <c r="N3105" i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V3104" i="1" s="1"/>
  <c r="T3104" i="1"/>
  <c r="R3104" i="1"/>
  <c r="S3104" i="1" s="1"/>
  <c r="Q3104" i="1"/>
  <c r="P3104" i="1"/>
  <c r="O3104" i="1"/>
  <c r="N3104" i="1"/>
  <c r="L3104" i="1"/>
  <c r="M3104" i="1" s="1"/>
  <c r="AB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V3103" i="1" s="1"/>
  <c r="T3103" i="1"/>
  <c r="R3103" i="1"/>
  <c r="S3103" i="1" s="1"/>
  <c r="Q3103" i="1"/>
  <c r="O3103" i="1"/>
  <c r="P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R3102" i="1"/>
  <c r="S3102" i="1" s="1"/>
  <c r="Q3102" i="1"/>
  <c r="O3102" i="1"/>
  <c r="P3102" i="1" s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V3101" i="1" s="1"/>
  <c r="T3101" i="1"/>
  <c r="R3101" i="1"/>
  <c r="S3101" i="1" s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V3100" i="1" s="1"/>
  <c r="T3100" i="1"/>
  <c r="R3100" i="1"/>
  <c r="S3100" i="1" s="1"/>
  <c r="Q3100" i="1"/>
  <c r="P3100" i="1"/>
  <c r="O3100" i="1"/>
  <c r="N3100" i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P3099" i="1" s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S3098" i="1" s="1"/>
  <c r="Q3098" i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V3097" i="1" s="1"/>
  <c r="T3097" i="1"/>
  <c r="R3097" i="1"/>
  <c r="S3097" i="1" s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V3096" i="1" s="1"/>
  <c r="T3096" i="1"/>
  <c r="R3096" i="1"/>
  <c r="S3096" i="1" s="1"/>
  <c r="Q3096" i="1"/>
  <c r="O3096" i="1"/>
  <c r="P3096" i="1" s="1"/>
  <c r="N3096" i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P3095" i="1" s="1"/>
  <c r="N3095" i="1"/>
  <c r="L3095" i="1"/>
  <c r="M3095" i="1" s="1"/>
  <c r="K3095" i="1"/>
  <c r="J3095" i="1"/>
  <c r="I3095" i="1"/>
  <c r="AB3095" i="1" s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V3094" i="1" s="1"/>
  <c r="T3094" i="1"/>
  <c r="R3094" i="1"/>
  <c r="S3094" i="1" s="1"/>
  <c r="Q3094" i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V3093" i="1" s="1"/>
  <c r="T3093" i="1"/>
  <c r="R3093" i="1"/>
  <c r="S3093" i="1" s="1"/>
  <c r="Q3093" i="1"/>
  <c r="O3093" i="1"/>
  <c r="P3093" i="1" s="1"/>
  <c r="N3093" i="1"/>
  <c r="L3093" i="1"/>
  <c r="M3093" i="1" s="1"/>
  <c r="AB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V3092" i="1" s="1"/>
  <c r="T3092" i="1"/>
  <c r="R3092" i="1"/>
  <c r="S3092" i="1" s="1"/>
  <c r="Q3092" i="1"/>
  <c r="P3092" i="1"/>
  <c r="O3092" i="1"/>
  <c r="N3092" i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V3091" i="1" s="1"/>
  <c r="T3091" i="1"/>
  <c r="R3091" i="1"/>
  <c r="S3091" i="1" s="1"/>
  <c r="Q3091" i="1"/>
  <c r="O3091" i="1"/>
  <c r="P3091" i="1" s="1"/>
  <c r="N3091" i="1"/>
  <c r="L3091" i="1"/>
  <c r="M3091" i="1" s="1"/>
  <c r="K3091" i="1"/>
  <c r="J3091" i="1"/>
  <c r="I3091" i="1"/>
  <c r="AB3091" i="1" s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V3090" i="1" s="1"/>
  <c r="T3090" i="1"/>
  <c r="R3090" i="1"/>
  <c r="S3090" i="1" s="1"/>
  <c r="Q3090" i="1"/>
  <c r="O3090" i="1"/>
  <c r="P3090" i="1" s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V3089" i="1" s="1"/>
  <c r="T3089" i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R3088" i="1"/>
  <c r="S3088" i="1" s="1"/>
  <c r="Q3088" i="1"/>
  <c r="O3088" i="1"/>
  <c r="P3088" i="1" s="1"/>
  <c r="N3088" i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V3087" i="1" s="1"/>
  <c r="T3087" i="1"/>
  <c r="R3087" i="1"/>
  <c r="S3087" i="1" s="1"/>
  <c r="Q3087" i="1"/>
  <c r="O3087" i="1"/>
  <c r="P3087" i="1" s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O3086" i="1"/>
  <c r="P3086" i="1" s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V3085" i="1" s="1"/>
  <c r="T3085" i="1"/>
  <c r="R3085" i="1"/>
  <c r="S3085" i="1" s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V3084" i="1" s="1"/>
  <c r="T3084" i="1"/>
  <c r="R3084" i="1"/>
  <c r="S3084" i="1" s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V3082" i="1" s="1"/>
  <c r="T3082" i="1"/>
  <c r="R3082" i="1"/>
  <c r="S3082" i="1" s="1"/>
  <c r="Q3082" i="1"/>
  <c r="O3082" i="1"/>
  <c r="P3082" i="1" s="1"/>
  <c r="N3082" i="1"/>
  <c r="L3082" i="1"/>
  <c r="M3082" i="1" s="1"/>
  <c r="K3082" i="1"/>
  <c r="J3082" i="1"/>
  <c r="I3082" i="1"/>
  <c r="AB3082" i="1" s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V3081" i="1" s="1"/>
  <c r="T3081" i="1"/>
  <c r="R3081" i="1"/>
  <c r="S3081" i="1" s="1"/>
  <c r="Q3081" i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V3080" i="1" s="1"/>
  <c r="T3080" i="1"/>
  <c r="R3080" i="1"/>
  <c r="S3080" i="1" s="1"/>
  <c r="Q3080" i="1"/>
  <c r="P3080" i="1"/>
  <c r="O3080" i="1"/>
  <c r="N3080" i="1"/>
  <c r="L3080" i="1"/>
  <c r="M3080" i="1" s="1"/>
  <c r="AB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S3078" i="1" s="1"/>
  <c r="Q3078" i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V3077" i="1" s="1"/>
  <c r="T3077" i="1"/>
  <c r="R3077" i="1"/>
  <c r="S3077" i="1" s="1"/>
  <c r="Q3077" i="1"/>
  <c r="O3077" i="1"/>
  <c r="P3077" i="1" s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V3076" i="1" s="1"/>
  <c r="T3076" i="1"/>
  <c r="R3076" i="1"/>
  <c r="S3076" i="1" s="1"/>
  <c r="Q3076" i="1"/>
  <c r="O3076" i="1"/>
  <c r="P3076" i="1" s="1"/>
  <c r="N3076" i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V3075" i="1" s="1"/>
  <c r="T3075" i="1"/>
  <c r="R3075" i="1"/>
  <c r="S3075" i="1" s="1"/>
  <c r="Q3075" i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S3074" i="1" s="1"/>
  <c r="Q3074" i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V3073" i="1" s="1"/>
  <c r="T3073" i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R3072" i="1"/>
  <c r="S3072" i="1" s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V3070" i="1" s="1"/>
  <c r="T3070" i="1"/>
  <c r="R3070" i="1"/>
  <c r="S3070" i="1" s="1"/>
  <c r="Q3070" i="1"/>
  <c r="O3070" i="1"/>
  <c r="P3070" i="1" s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V3069" i="1" s="1"/>
  <c r="T3069" i="1"/>
  <c r="R3069" i="1"/>
  <c r="S3069" i="1" s="1"/>
  <c r="Q3069" i="1"/>
  <c r="O3069" i="1"/>
  <c r="P3069" i="1" s="1"/>
  <c r="N3069" i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V3068" i="1" s="1"/>
  <c r="T3068" i="1"/>
  <c r="R3068" i="1"/>
  <c r="S3068" i="1" s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V3067" i="1" s="1"/>
  <c r="T3067" i="1"/>
  <c r="R3067" i="1"/>
  <c r="S3067" i="1" s="1"/>
  <c r="Q3067" i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V3066" i="1" s="1"/>
  <c r="T3066" i="1"/>
  <c r="R3066" i="1"/>
  <c r="S3066" i="1" s="1"/>
  <c r="Q3066" i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V3065" i="1" s="1"/>
  <c r="T3065" i="1"/>
  <c r="R3065" i="1"/>
  <c r="S3065" i="1" s="1"/>
  <c r="Q3065" i="1"/>
  <c r="O3065" i="1"/>
  <c r="P3065" i="1" s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V3064" i="1" s="1"/>
  <c r="T3064" i="1"/>
  <c r="R3064" i="1"/>
  <c r="S3064" i="1" s="1"/>
  <c r="Q3064" i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S3062" i="1" s="1"/>
  <c r="Q3062" i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V3061" i="1" s="1"/>
  <c r="T3061" i="1"/>
  <c r="R3061" i="1"/>
  <c r="S3061" i="1" s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O3060" i="1"/>
  <c r="P3060" i="1" s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V3059" i="1" s="1"/>
  <c r="T3059" i="1"/>
  <c r="S3059" i="1"/>
  <c r="R3059" i="1"/>
  <c r="Q3059" i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S3058" i="1" s="1"/>
  <c r="Q3058" i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V3057" i="1" s="1"/>
  <c r="T3057" i="1"/>
  <c r="R3057" i="1"/>
  <c r="S3057" i="1" s="1"/>
  <c r="Q3057" i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V3056" i="1" s="1"/>
  <c r="T3056" i="1"/>
  <c r="R3056" i="1"/>
  <c r="S3056" i="1" s="1"/>
  <c r="Q3056" i="1"/>
  <c r="P3056" i="1"/>
  <c r="O3056" i="1"/>
  <c r="N3056" i="1"/>
  <c r="L3056" i="1"/>
  <c r="M3056" i="1" s="1"/>
  <c r="AB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V3055" i="1" s="1"/>
  <c r="T3055" i="1"/>
  <c r="R3055" i="1"/>
  <c r="S3055" i="1" s="1"/>
  <c r="Q3055" i="1"/>
  <c r="O3055" i="1"/>
  <c r="P3055" i="1" s="1"/>
  <c r="N3055" i="1"/>
  <c r="L3055" i="1"/>
  <c r="M3055" i="1" s="1"/>
  <c r="K3055" i="1"/>
  <c r="J3055" i="1"/>
  <c r="I3055" i="1"/>
  <c r="AB3055" i="1" s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V3054" i="1" s="1"/>
  <c r="T3054" i="1"/>
  <c r="R3054" i="1"/>
  <c r="S3054" i="1" s="1"/>
  <c r="Q3054" i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V3053" i="1" s="1"/>
  <c r="T3053" i="1"/>
  <c r="R3053" i="1"/>
  <c r="S3053" i="1" s="1"/>
  <c r="Q3053" i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V3052" i="1" s="1"/>
  <c r="T3052" i="1"/>
  <c r="R3052" i="1"/>
  <c r="S3052" i="1" s="1"/>
  <c r="Q3052" i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S3050" i="1" s="1"/>
  <c r="Q3050" i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V3049" i="1" s="1"/>
  <c r="T3049" i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V3048" i="1" s="1"/>
  <c r="T3048" i="1"/>
  <c r="R3048" i="1"/>
  <c r="S3048" i="1" s="1"/>
  <c r="Q3048" i="1"/>
  <c r="O3048" i="1"/>
  <c r="P3048" i="1" s="1"/>
  <c r="AB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P3047" i="1" s="1"/>
  <c r="N3047" i="1"/>
  <c r="L3047" i="1"/>
  <c r="M3047" i="1" s="1"/>
  <c r="K3047" i="1"/>
  <c r="J3047" i="1"/>
  <c r="I3047" i="1"/>
  <c r="AB3047" i="1" s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V3046" i="1" s="1"/>
  <c r="T3046" i="1"/>
  <c r="R3046" i="1"/>
  <c r="S3046" i="1" s="1"/>
  <c r="Q3046" i="1"/>
  <c r="O3046" i="1"/>
  <c r="P3046" i="1" s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V3045" i="1" s="1"/>
  <c r="T3045" i="1"/>
  <c r="R3045" i="1"/>
  <c r="S3045" i="1" s="1"/>
  <c r="Q3045" i="1"/>
  <c r="O3045" i="1"/>
  <c r="P3045" i="1" s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V3044" i="1" s="1"/>
  <c r="T3044" i="1"/>
  <c r="R3044" i="1"/>
  <c r="S3044" i="1" s="1"/>
  <c r="Q3044" i="1"/>
  <c r="P3044" i="1"/>
  <c r="O3044" i="1"/>
  <c r="N3044" i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V3043" i="1" s="1"/>
  <c r="T3043" i="1"/>
  <c r="R3043" i="1"/>
  <c r="S3043" i="1" s="1"/>
  <c r="Q3043" i="1"/>
  <c r="O3043" i="1"/>
  <c r="P3043" i="1" s="1"/>
  <c r="N3043" i="1"/>
  <c r="L3043" i="1"/>
  <c r="M3043" i="1" s="1"/>
  <c r="K3043" i="1"/>
  <c r="J3043" i="1"/>
  <c r="I3043" i="1"/>
  <c r="AB3043" i="1" s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R3042" i="1"/>
  <c r="S3042" i="1" s="1"/>
  <c r="Q3042" i="1"/>
  <c r="O3042" i="1"/>
  <c r="P3042" i="1" s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V3041" i="1" s="1"/>
  <c r="T3041" i="1"/>
  <c r="R3041" i="1"/>
  <c r="S3041" i="1" s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V3040" i="1" s="1"/>
  <c r="T3040" i="1"/>
  <c r="R3040" i="1"/>
  <c r="S3040" i="1" s="1"/>
  <c r="Q3040" i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V3039" i="1" s="1"/>
  <c r="T3039" i="1"/>
  <c r="R3039" i="1"/>
  <c r="S3039" i="1" s="1"/>
  <c r="Q3039" i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V3037" i="1" s="1"/>
  <c r="T3037" i="1"/>
  <c r="R3037" i="1"/>
  <c r="S3037" i="1" s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V3036" i="1" s="1"/>
  <c r="T3036" i="1"/>
  <c r="R3036" i="1"/>
  <c r="S3036" i="1" s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V3035" i="1" s="1"/>
  <c r="T3035" i="1"/>
  <c r="S3035" i="1"/>
  <c r="R3035" i="1"/>
  <c r="Q3035" i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V3034" i="1" s="1"/>
  <c r="T3034" i="1"/>
  <c r="R3034" i="1"/>
  <c r="S3034" i="1" s="1"/>
  <c r="Q3034" i="1"/>
  <c r="O3034" i="1"/>
  <c r="P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V3033" i="1" s="1"/>
  <c r="T3033" i="1"/>
  <c r="R3033" i="1"/>
  <c r="S3033" i="1" s="1"/>
  <c r="Q3033" i="1"/>
  <c r="O3033" i="1"/>
  <c r="P3033" i="1" s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V3032" i="1" s="1"/>
  <c r="T3032" i="1"/>
  <c r="R3032" i="1"/>
  <c r="S3032" i="1" s="1"/>
  <c r="Q3032" i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S3030" i="1" s="1"/>
  <c r="Q3030" i="1"/>
  <c r="O3030" i="1"/>
  <c r="P3030" i="1" s="1"/>
  <c r="N3030" i="1"/>
  <c r="L3030" i="1"/>
  <c r="M3030" i="1" s="1"/>
  <c r="K3030" i="1"/>
  <c r="J3030" i="1"/>
  <c r="I3030" i="1"/>
  <c r="AB3030" i="1" s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R3029" i="1"/>
  <c r="S3029" i="1" s="1"/>
  <c r="Q3029" i="1"/>
  <c r="O3029" i="1"/>
  <c r="P3029" i="1" s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V3028" i="1" s="1"/>
  <c r="T3028" i="1"/>
  <c r="R3028" i="1"/>
  <c r="S3028" i="1" s="1"/>
  <c r="Q3028" i="1"/>
  <c r="O3028" i="1"/>
  <c r="P3028" i="1" s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V3027" i="1" s="1"/>
  <c r="T3027" i="1"/>
  <c r="R3027" i="1"/>
  <c r="S3027" i="1" s="1"/>
  <c r="Q3027" i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O3026" i="1"/>
  <c r="P3026" i="1" s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V3025" i="1" s="1"/>
  <c r="T3025" i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V3024" i="1" s="1"/>
  <c r="T3024" i="1"/>
  <c r="R3024" i="1"/>
  <c r="S3024" i="1" s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V3022" i="1" s="1"/>
  <c r="T3022" i="1"/>
  <c r="R3022" i="1"/>
  <c r="S3022" i="1" s="1"/>
  <c r="Q3022" i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V3021" i="1" s="1"/>
  <c r="T3021" i="1"/>
  <c r="R3021" i="1"/>
  <c r="S3021" i="1" s="1"/>
  <c r="Q3021" i="1"/>
  <c r="O3021" i="1"/>
  <c r="P3021" i="1" s="1"/>
  <c r="N3021" i="1"/>
  <c r="M3021" i="1"/>
  <c r="L3021" i="1"/>
  <c r="K3021" i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V3020" i="1" s="1"/>
  <c r="T3020" i="1"/>
  <c r="R3020" i="1"/>
  <c r="S3020" i="1" s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V3019" i="1" s="1"/>
  <c r="T3019" i="1"/>
  <c r="R3019" i="1"/>
  <c r="S3019" i="1" s="1"/>
  <c r="Q3019" i="1"/>
  <c r="O3019" i="1"/>
  <c r="P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V3018" i="1" s="1"/>
  <c r="T3018" i="1"/>
  <c r="R3018" i="1"/>
  <c r="S3018" i="1" s="1"/>
  <c r="Q3018" i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U3017" i="1"/>
  <c r="V3017" i="1" s="1"/>
  <c r="T3017" i="1"/>
  <c r="R3017" i="1"/>
  <c r="S3017" i="1" s="1"/>
  <c r="Q3017" i="1"/>
  <c r="O3017" i="1"/>
  <c r="P3017" i="1" s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V3016" i="1" s="1"/>
  <c r="T3016" i="1"/>
  <c r="R3016" i="1"/>
  <c r="S3016" i="1" s="1"/>
  <c r="Q3016" i="1"/>
  <c r="O3016" i="1"/>
  <c r="P3016" i="1" s="1"/>
  <c r="N3016" i="1"/>
  <c r="L3016" i="1"/>
  <c r="M3016" i="1" s="1"/>
  <c r="AB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R3015" i="1"/>
  <c r="S3015" i="1" s="1"/>
  <c r="Q3015" i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S3014" i="1" s="1"/>
  <c r="Q3014" i="1"/>
  <c r="O3014" i="1"/>
  <c r="P3014" i="1" s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V3013" i="1" s="1"/>
  <c r="T3013" i="1"/>
  <c r="R3013" i="1"/>
  <c r="S3013" i="1" s="1"/>
  <c r="Q3013" i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S3012" i="1" s="1"/>
  <c r="Q3012" i="1"/>
  <c r="O3012" i="1"/>
  <c r="P3012" i="1" s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R3009" i="1"/>
  <c r="S3009" i="1" s="1"/>
  <c r="Q3009" i="1"/>
  <c r="O3009" i="1"/>
  <c r="P3009" i="1" s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V3008" i="1" s="1"/>
  <c r="T3008" i="1"/>
  <c r="R3008" i="1"/>
  <c r="S3008" i="1" s="1"/>
  <c r="Q3008" i="1"/>
  <c r="P3008" i="1"/>
  <c r="O3008" i="1"/>
  <c r="N3008" i="1"/>
  <c r="L3008" i="1"/>
  <c r="M3008" i="1" s="1"/>
  <c r="AB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R3007" i="1"/>
  <c r="S3007" i="1" s="1"/>
  <c r="Q3007" i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V3006" i="1" s="1"/>
  <c r="T3006" i="1"/>
  <c r="R3006" i="1"/>
  <c r="S3006" i="1" s="1"/>
  <c r="Q3006" i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V3005" i="1" s="1"/>
  <c r="T3005" i="1"/>
  <c r="R3005" i="1"/>
  <c r="S3005" i="1" s="1"/>
  <c r="Q3005" i="1"/>
  <c r="O3005" i="1"/>
  <c r="P3005" i="1" s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V3004" i="1" s="1"/>
  <c r="T3004" i="1"/>
  <c r="R3004" i="1"/>
  <c r="S3004" i="1" s="1"/>
  <c r="Q3004" i="1"/>
  <c r="P3004" i="1"/>
  <c r="O3004" i="1"/>
  <c r="N3004" i="1"/>
  <c r="L3004" i="1"/>
  <c r="M3004" i="1" s="1"/>
  <c r="K3004" i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S3002" i="1" s="1"/>
  <c r="Q3002" i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U3001" i="1"/>
  <c r="V3001" i="1" s="1"/>
  <c r="T3001" i="1"/>
  <c r="R3001" i="1"/>
  <c r="S3001" i="1" s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V3000" i="1" s="1"/>
  <c r="T3000" i="1"/>
  <c r="R3000" i="1"/>
  <c r="S3000" i="1" s="1"/>
  <c r="Q3000" i="1"/>
  <c r="O3000" i="1"/>
  <c r="P3000" i="1" s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P2999" i="1" s="1"/>
  <c r="N2999" i="1"/>
  <c r="L2999" i="1"/>
  <c r="M2999" i="1" s="1"/>
  <c r="K2999" i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V2998" i="1" s="1"/>
  <c r="T2998" i="1"/>
  <c r="R2998" i="1"/>
  <c r="S2998" i="1" s="1"/>
  <c r="Q2998" i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V2997" i="1" s="1"/>
  <c r="T2997" i="1"/>
  <c r="R2997" i="1"/>
  <c r="S2997" i="1" s="1"/>
  <c r="Q2997" i="1"/>
  <c r="O2997" i="1"/>
  <c r="P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V2996" i="1" s="1"/>
  <c r="T2996" i="1"/>
  <c r="R2996" i="1"/>
  <c r="S2996" i="1" s="1"/>
  <c r="Q2996" i="1"/>
  <c r="P2996" i="1"/>
  <c r="O2996" i="1"/>
  <c r="N2996" i="1"/>
  <c r="L2996" i="1"/>
  <c r="M2996" i="1" s="1"/>
  <c r="AB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V2995" i="1" s="1"/>
  <c r="T2995" i="1"/>
  <c r="R2995" i="1"/>
  <c r="S2995" i="1" s="1"/>
  <c r="Q2995" i="1"/>
  <c r="O2995" i="1"/>
  <c r="P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V2994" i="1" s="1"/>
  <c r="T2994" i="1"/>
  <c r="R2994" i="1"/>
  <c r="S2994" i="1" s="1"/>
  <c r="Q2994" i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V2993" i="1" s="1"/>
  <c r="T2993" i="1"/>
  <c r="R2993" i="1"/>
  <c r="S2993" i="1" s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V2992" i="1" s="1"/>
  <c r="T2992" i="1"/>
  <c r="R2992" i="1"/>
  <c r="S2992" i="1" s="1"/>
  <c r="Q2992" i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R2991" i="1"/>
  <c r="S2991" i="1" s="1"/>
  <c r="Q2991" i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S2990" i="1" s="1"/>
  <c r="Q2990" i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V2989" i="1" s="1"/>
  <c r="T2989" i="1"/>
  <c r="R2989" i="1"/>
  <c r="S2989" i="1" s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V2988" i="1" s="1"/>
  <c r="T2988" i="1"/>
  <c r="R2988" i="1"/>
  <c r="S2988" i="1" s="1"/>
  <c r="Q2988" i="1"/>
  <c r="O2988" i="1"/>
  <c r="P2988" i="1" s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V2987" i="1" s="1"/>
  <c r="T2987" i="1"/>
  <c r="R2987" i="1"/>
  <c r="S2987" i="1" s="1"/>
  <c r="Q2987" i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V2986" i="1" s="1"/>
  <c r="T2986" i="1"/>
  <c r="R2986" i="1"/>
  <c r="S2986" i="1" s="1"/>
  <c r="Q2986" i="1"/>
  <c r="O2986" i="1"/>
  <c r="P2986" i="1" s="1"/>
  <c r="N2986" i="1"/>
  <c r="L2986" i="1"/>
  <c r="M2986" i="1" s="1"/>
  <c r="K2986" i="1"/>
  <c r="J2986" i="1"/>
  <c r="I2986" i="1"/>
  <c r="AB2986" i="1" s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V2985" i="1" s="1"/>
  <c r="T2985" i="1"/>
  <c r="R2985" i="1"/>
  <c r="S2985" i="1" s="1"/>
  <c r="Q2985" i="1"/>
  <c r="O2985" i="1"/>
  <c r="P2985" i="1" s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V2984" i="1" s="1"/>
  <c r="T2984" i="1"/>
  <c r="R2984" i="1"/>
  <c r="S2984" i="1" s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S2982" i="1" s="1"/>
  <c r="Q2982" i="1"/>
  <c r="O2982" i="1"/>
  <c r="P2982" i="1" s="1"/>
  <c r="N2982" i="1"/>
  <c r="L2982" i="1"/>
  <c r="M2982" i="1" s="1"/>
  <c r="K2982" i="1"/>
  <c r="J2982" i="1"/>
  <c r="I2982" i="1"/>
  <c r="AB2982" i="1" s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V2981" i="1" s="1"/>
  <c r="T2981" i="1"/>
  <c r="R2981" i="1"/>
  <c r="S2981" i="1" s="1"/>
  <c r="Q2981" i="1"/>
  <c r="O2981" i="1"/>
  <c r="P2981" i="1" s="1"/>
  <c r="N2981" i="1"/>
  <c r="L2981" i="1"/>
  <c r="M2981" i="1" s="1"/>
  <c r="K2981" i="1"/>
  <c r="J2981" i="1"/>
  <c r="I2981" i="1"/>
  <c r="AB2981" i="1" s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V2980" i="1" s="1"/>
  <c r="T2980" i="1"/>
  <c r="R2980" i="1"/>
  <c r="S2980" i="1" s="1"/>
  <c r="Q2980" i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S2979" i="1" s="1"/>
  <c r="Q2979" i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V2977" i="1" s="1"/>
  <c r="T2977" i="1"/>
  <c r="R2977" i="1"/>
  <c r="S2977" i="1" s="1"/>
  <c r="Q2977" i="1"/>
  <c r="O2977" i="1"/>
  <c r="P2977" i="1" s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V2976" i="1" s="1"/>
  <c r="T2976" i="1"/>
  <c r="R2976" i="1"/>
  <c r="S2976" i="1" s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S2975" i="1" s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S2974" i="1" s="1"/>
  <c r="Q2974" i="1"/>
  <c r="P2974" i="1"/>
  <c r="AB2974" i="1" s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V2973" i="1" s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V2972" i="1" s="1"/>
  <c r="T2972" i="1"/>
  <c r="R2972" i="1"/>
  <c r="S2972" i="1" s="1"/>
  <c r="Q2972" i="1"/>
  <c r="P2972" i="1"/>
  <c r="O2972" i="1"/>
  <c r="N2972" i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V2971" i="1" s="1"/>
  <c r="T2971" i="1"/>
  <c r="R2971" i="1"/>
  <c r="S2971" i="1" s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V2970" i="1" s="1"/>
  <c r="T2970" i="1"/>
  <c r="R2970" i="1"/>
  <c r="S2970" i="1" s="1"/>
  <c r="Q2970" i="1"/>
  <c r="O2970" i="1"/>
  <c r="P2970" i="1" s="1"/>
  <c r="N2970" i="1"/>
  <c r="L2970" i="1"/>
  <c r="M2970" i="1" s="1"/>
  <c r="K2970" i="1"/>
  <c r="J2970" i="1"/>
  <c r="I2970" i="1"/>
  <c r="AB2970" i="1" s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V2969" i="1" s="1"/>
  <c r="T2969" i="1"/>
  <c r="R2969" i="1"/>
  <c r="S2969" i="1" s="1"/>
  <c r="Q2969" i="1"/>
  <c r="O2969" i="1"/>
  <c r="P2969" i="1" s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V2968" i="1" s="1"/>
  <c r="T2968" i="1"/>
  <c r="R2968" i="1"/>
  <c r="S2968" i="1" s="1"/>
  <c r="Q2968" i="1"/>
  <c r="P2968" i="1"/>
  <c r="O2968" i="1"/>
  <c r="N2968" i="1"/>
  <c r="L2968" i="1"/>
  <c r="M2968" i="1" s="1"/>
  <c r="K2968" i="1"/>
  <c r="J2968" i="1"/>
  <c r="I2968" i="1"/>
  <c r="AB2968" i="1" s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L2966" i="1"/>
  <c r="M2966" i="1" s="1"/>
  <c r="K2966" i="1"/>
  <c r="J2966" i="1"/>
  <c r="I2966" i="1"/>
  <c r="AB2966" i="1" s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V2965" i="1" s="1"/>
  <c r="T2965" i="1"/>
  <c r="R2965" i="1"/>
  <c r="S2965" i="1" s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O2963" i="1"/>
  <c r="P2963" i="1" s="1"/>
  <c r="N2963" i="1"/>
  <c r="M2963" i="1"/>
  <c r="AB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V2960" i="1" s="1"/>
  <c r="T2960" i="1"/>
  <c r="R2960" i="1"/>
  <c r="S2960" i="1" s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V2959" i="1" s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S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T2739" i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AB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AB2727" i="1" s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AB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B2715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AB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Q2707" i="1"/>
  <c r="S2707" i="1" s="1"/>
  <c r="AB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P2704" i="1"/>
  <c r="O2704" i="1"/>
  <c r="N2704" i="1"/>
  <c r="M2704" i="1"/>
  <c r="AB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B2703" i="1"/>
  <c r="AA2703" i="1"/>
  <c r="Z2703" i="1"/>
  <c r="Y2703" i="1"/>
  <c r="X2703" i="1"/>
  <c r="W2703" i="1"/>
  <c r="U2703" i="1"/>
  <c r="V2703" i="1" s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Q2699" i="1"/>
  <c r="S2699" i="1" s="1"/>
  <c r="AB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Q2695" i="1"/>
  <c r="S2695" i="1" s="1"/>
  <c r="AB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P2692" i="1"/>
  <c r="O2692" i="1"/>
  <c r="N2692" i="1"/>
  <c r="M2692" i="1"/>
  <c r="AB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B2691" i="1"/>
  <c r="AA2691" i="1"/>
  <c r="Z2691" i="1"/>
  <c r="Y2691" i="1"/>
  <c r="X2691" i="1"/>
  <c r="W2691" i="1"/>
  <c r="U2691" i="1"/>
  <c r="V2691" i="1" s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Q2687" i="1"/>
  <c r="S2687" i="1" s="1"/>
  <c r="AB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O2683" i="1"/>
  <c r="P2683" i="1" s="1"/>
  <c r="AB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P2680" i="1"/>
  <c r="O2680" i="1"/>
  <c r="N2680" i="1"/>
  <c r="M2680" i="1"/>
  <c r="AB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B2679" i="1"/>
  <c r="AA2679" i="1"/>
  <c r="Z2679" i="1"/>
  <c r="Y2679" i="1"/>
  <c r="X2679" i="1"/>
  <c r="W2679" i="1"/>
  <c r="U2679" i="1"/>
  <c r="V2679" i="1" s="1"/>
  <c r="T2679" i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Q2675" i="1"/>
  <c r="S2675" i="1" s="1"/>
  <c r="O2675" i="1"/>
  <c r="P2675" i="1" s="1"/>
  <c r="AB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P2672" i="1"/>
  <c r="O2672" i="1"/>
  <c r="N2672" i="1"/>
  <c r="M2672" i="1"/>
  <c r="AB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AB2667" i="1" s="1"/>
  <c r="H2667" i="1"/>
  <c r="G2667" i="1"/>
  <c r="F2667" i="1"/>
  <c r="E2667" i="1"/>
  <c r="D2667" i="1"/>
  <c r="B2667" i="1"/>
  <c r="A2667" i="1" s="1"/>
  <c r="AA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AB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P2659" i="1"/>
  <c r="AB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AB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B2655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M2652" i="1"/>
  <c r="AB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AB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AB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AB2643" i="1" s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AB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AB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AB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AB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M2628" i="1"/>
  <c r="AB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AB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AB2619" i="1" s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P2616" i="1"/>
  <c r="AB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AB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AB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B2607" i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AB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AB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AB2595" i="1" s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AB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AB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B2583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AB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AB2571" i="1" s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V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R2564" i="1"/>
  <c r="S2564" i="1" s="1"/>
  <c r="Q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P2563" i="1"/>
  <c r="AB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S2558" i="1" s="1"/>
  <c r="Q2558" i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S2555" i="1" s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V2554" i="1" s="1"/>
  <c r="T2554" i="1"/>
  <c r="R2554" i="1"/>
  <c r="S2554" i="1" s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V2553" i="1" s="1"/>
  <c r="T2553" i="1"/>
  <c r="R2553" i="1"/>
  <c r="Q2553" i="1"/>
  <c r="S2553" i="1" s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P2552" i="1" s="1"/>
  <c r="AB2552" i="1" s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S2551" i="1" s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AB2548" i="1" s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S2547" i="1" s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V2546" i="1" s="1"/>
  <c r="T2546" i="1"/>
  <c r="R2546" i="1"/>
  <c r="S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V2545" i="1" s="1"/>
  <c r="T2545" i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M2544" i="1" s="1"/>
  <c r="AB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S2543" i="1" s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V2541" i="1" s="1"/>
  <c r="T2541" i="1"/>
  <c r="R2541" i="1"/>
  <c r="Q2541" i="1"/>
  <c r="S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P2540" i="1" s="1"/>
  <c r="N2540" i="1"/>
  <c r="L2540" i="1"/>
  <c r="M2540" i="1" s="1"/>
  <c r="AB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S2539" i="1" s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V2538" i="1" s="1"/>
  <c r="T2538" i="1"/>
  <c r="R2538" i="1"/>
  <c r="S2538" i="1" s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O2536" i="1"/>
  <c r="P2536" i="1" s="1"/>
  <c r="AB2536" i="1" s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S2535" i="1" s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V2534" i="1" s="1"/>
  <c r="T2534" i="1"/>
  <c r="R2534" i="1"/>
  <c r="S2534" i="1" s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R2533" i="1"/>
  <c r="Q2533" i="1"/>
  <c r="S2533" i="1" s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V2522" i="1" s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P2504" i="1" s="1"/>
  <c r="AB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S2496" i="1"/>
  <c r="R2496" i="1"/>
  <c r="Q2496" i="1"/>
  <c r="P2496" i="1"/>
  <c r="AB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AB2456" i="1" s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P2452" i="1" s="1"/>
  <c r="AB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AB2179" i="1" s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AB2176" i="1" s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AB2175" i="1" s="1"/>
  <c r="U2175" i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AB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M2168" i="1"/>
  <c r="AB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P2167" i="1"/>
  <c r="O2167" i="1"/>
  <c r="N2167" i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AB2165" i="1" s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AB2163" i="1" s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P2155" i="1"/>
  <c r="O2155" i="1"/>
  <c r="N2155" i="1"/>
  <c r="L2155" i="1"/>
  <c r="K2155" i="1"/>
  <c r="M2155" i="1" s="1"/>
  <c r="J2155" i="1"/>
  <c r="AB2155" i="1" s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AB2152" i="1" s="1"/>
  <c r="W2152" i="1"/>
  <c r="U2152" i="1"/>
  <c r="T2152" i="1"/>
  <c r="V2152" i="1" s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AB2149" i="1" s="1"/>
  <c r="W2149" i="1"/>
  <c r="V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M2144" i="1"/>
  <c r="AB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M2143" i="1" s="1"/>
  <c r="J2143" i="1"/>
  <c r="AB2143" i="1" s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B2141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AB2139" i="1" s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P2137" i="1"/>
  <c r="O2137" i="1"/>
  <c r="N2137" i="1"/>
  <c r="M2137" i="1"/>
  <c r="AB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AB2135" i="1" s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AB2133" i="1" s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AB2131" i="1" s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AB2129" i="1" s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AB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V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AB2124" i="1" s="1"/>
  <c r="W2124" i="1"/>
  <c r="U2124" i="1"/>
  <c r="T2124" i="1"/>
  <c r="V2124" i="1" s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V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AB2119" i="1" s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L2115" i="1"/>
  <c r="K2115" i="1"/>
  <c r="M2115" i="1" s="1"/>
  <c r="J2115" i="1"/>
  <c r="AB2115" i="1" s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AB2111" i="1" s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M2108" i="1"/>
  <c r="AB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M2093" i="1" s="1"/>
  <c r="AB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S2092" i="1"/>
  <c r="R2092" i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AB2091" i="1" s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V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AB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V2073" i="1"/>
  <c r="U2073" i="1"/>
  <c r="T2073" i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P2069" i="1"/>
  <c r="O2069" i="1"/>
  <c r="N2069" i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S2066" i="1"/>
  <c r="R2066" i="1"/>
  <c r="Q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V2065" i="1"/>
  <c r="U2065" i="1"/>
  <c r="T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S2063" i="1" s="1"/>
  <c r="AB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V2062" i="1" s="1"/>
  <c r="T2062" i="1"/>
  <c r="S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V2061" i="1"/>
  <c r="U2061" i="1"/>
  <c r="T2061" i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S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V2053" i="1"/>
  <c r="U2053" i="1"/>
  <c r="T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V2049" i="1"/>
  <c r="U2049" i="1"/>
  <c r="T2049" i="1"/>
  <c r="R2049" i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V2041" i="1"/>
  <c r="U2041" i="1"/>
  <c r="T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V2038" i="1" s="1"/>
  <c r="T2038" i="1"/>
  <c r="S2038" i="1"/>
  <c r="R2038" i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V2037" i="1"/>
  <c r="U2037" i="1"/>
  <c r="T2037" i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AB2029" i="1" s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B2016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B2015" i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S2014" i="1"/>
  <c r="R2014" i="1"/>
  <c r="Q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AB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S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AB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B2003" i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V2002" i="1"/>
  <c r="U2002" i="1"/>
  <c r="T2002" i="1"/>
  <c r="S2002" i="1"/>
  <c r="R2002" i="1"/>
  <c r="Q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AB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S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B1992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AB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AB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AB1987" i="1" s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V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P1984" i="1" s="1"/>
  <c r="N1984" i="1"/>
  <c r="M1984" i="1"/>
  <c r="AB1984" i="1" s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AB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B1979" i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M1961" i="1" s="1"/>
  <c r="AB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R1949" i="1"/>
  <c r="Q1949" i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AB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R1937" i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P1924" i="1" s="1"/>
  <c r="N1924" i="1"/>
  <c r="M1924" i="1"/>
  <c r="L1924" i="1"/>
  <c r="K1924" i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AB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B1922" i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P1918" i="1"/>
  <c r="AB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V1917" i="1"/>
  <c r="U1917" i="1"/>
  <c r="T1917" i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AB1914" i="1" s="1"/>
  <c r="X1914" i="1"/>
  <c r="W1914" i="1"/>
  <c r="U1914" i="1"/>
  <c r="T1914" i="1"/>
  <c r="V1914" i="1" s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P1911" i="1"/>
  <c r="O1911" i="1"/>
  <c r="N1911" i="1"/>
  <c r="M1911" i="1"/>
  <c r="AB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P1910" i="1"/>
  <c r="AB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S1909" i="1"/>
  <c r="R1909" i="1"/>
  <c r="Q1909" i="1"/>
  <c r="P1909" i="1"/>
  <c r="O1909" i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AB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AB1906" i="1" s="1"/>
  <c r="X1906" i="1"/>
  <c r="W1906" i="1"/>
  <c r="U1906" i="1"/>
  <c r="T1906" i="1"/>
  <c r="V1906" i="1" s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S1905" i="1"/>
  <c r="R1905" i="1"/>
  <c r="Q1905" i="1"/>
  <c r="P1905" i="1"/>
  <c r="O1905" i="1"/>
  <c r="N1905" i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AB1902" i="1" s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P1899" i="1"/>
  <c r="O1899" i="1"/>
  <c r="N1899" i="1"/>
  <c r="M1899" i="1"/>
  <c r="AB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AB1898" i="1" s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P1894" i="1"/>
  <c r="AB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V1893" i="1"/>
  <c r="U1893" i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P1890" i="1"/>
  <c r="AB1890" i="1" s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V1889" i="1"/>
  <c r="U1889" i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AB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AB1886" i="1" s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AB1882" i="1" s="1"/>
  <c r="X1882" i="1"/>
  <c r="W1882" i="1"/>
  <c r="U1882" i="1"/>
  <c r="T1882" i="1"/>
  <c r="V1882" i="1" s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V1881" i="1"/>
  <c r="U1881" i="1"/>
  <c r="T1881" i="1"/>
  <c r="S1881" i="1"/>
  <c r="R1881" i="1"/>
  <c r="Q1881" i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P1879" i="1"/>
  <c r="O1879" i="1"/>
  <c r="N1879" i="1"/>
  <c r="M1879" i="1"/>
  <c r="AB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P1878" i="1"/>
  <c r="AB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S1877" i="1"/>
  <c r="R1877" i="1"/>
  <c r="Q1877" i="1"/>
  <c r="P1877" i="1"/>
  <c r="O1877" i="1"/>
  <c r="N1877" i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P1875" i="1"/>
  <c r="O1875" i="1"/>
  <c r="N1875" i="1"/>
  <c r="M1875" i="1"/>
  <c r="AB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S1874" i="1"/>
  <c r="R1874" i="1"/>
  <c r="Q1874" i="1"/>
  <c r="P1874" i="1"/>
  <c r="AB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B1870" i="1"/>
  <c r="AA1870" i="1"/>
  <c r="Z1870" i="1"/>
  <c r="Y1870" i="1"/>
  <c r="X1870" i="1"/>
  <c r="W1870" i="1"/>
  <c r="U1870" i="1"/>
  <c r="T1870" i="1"/>
  <c r="V1870" i="1" s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V1869" i="1"/>
  <c r="U1869" i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P1866" i="1"/>
  <c r="AB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S1865" i="1"/>
  <c r="R1865" i="1"/>
  <c r="Q1865" i="1"/>
  <c r="P1865" i="1"/>
  <c r="O1865" i="1"/>
  <c r="N1865" i="1"/>
  <c r="L1865" i="1"/>
  <c r="K1865" i="1"/>
  <c r="M1865" i="1" s="1"/>
  <c r="J1865" i="1"/>
  <c r="AB1865" i="1" s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B1862" i="1"/>
  <c r="AA1862" i="1"/>
  <c r="Z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V1861" i="1"/>
  <c r="U1861" i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AB1858" i="1" s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V1857" i="1"/>
  <c r="U1857" i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P1854" i="1"/>
  <c r="AB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L1853" i="1"/>
  <c r="K1853" i="1"/>
  <c r="M1853" i="1" s="1"/>
  <c r="J1853" i="1"/>
  <c r="AB1853" i="1" s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P1850" i="1"/>
  <c r="AB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P1846" i="1"/>
  <c r="AB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J1845" i="1"/>
  <c r="AB1845" i="1" s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P1842" i="1"/>
  <c r="AB1842" i="1" s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P1838" i="1"/>
  <c r="AB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U1837" i="1"/>
  <c r="T1837" i="1"/>
  <c r="S1837" i="1"/>
  <c r="R1837" i="1"/>
  <c r="Q1837" i="1"/>
  <c r="P1837" i="1"/>
  <c r="O1837" i="1"/>
  <c r="N1837" i="1"/>
  <c r="L1837" i="1"/>
  <c r="K1837" i="1"/>
  <c r="M1837" i="1" s="1"/>
  <c r="J1837" i="1"/>
  <c r="AB1837" i="1" s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S1834" i="1"/>
  <c r="R1834" i="1"/>
  <c r="Q1834" i="1"/>
  <c r="P1834" i="1"/>
  <c r="AB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AB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P1822" i="1"/>
  <c r="AB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P1811" i="1"/>
  <c r="O1811" i="1"/>
  <c r="N1811" i="1"/>
  <c r="M1811" i="1"/>
  <c r="AB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P1810" i="1"/>
  <c r="AB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P1799" i="1"/>
  <c r="O1799" i="1"/>
  <c r="N1799" i="1"/>
  <c r="M1799" i="1"/>
  <c r="AB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S1798" i="1"/>
  <c r="R1798" i="1"/>
  <c r="Q1798" i="1"/>
  <c r="P1798" i="1"/>
  <c r="AB1798" i="1" s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P1787" i="1"/>
  <c r="O1787" i="1"/>
  <c r="N1787" i="1"/>
  <c r="M1787" i="1"/>
  <c r="AB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S1786" i="1"/>
  <c r="R1786" i="1"/>
  <c r="Q1786" i="1"/>
  <c r="P1786" i="1"/>
  <c r="AB1786" i="1" s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AB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B1782" i="1"/>
  <c r="AA1782" i="1"/>
  <c r="Z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AB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B1778" i="1"/>
  <c r="AA1778" i="1"/>
  <c r="Z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AB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Z1774" i="1"/>
  <c r="Y1774" i="1"/>
  <c r="X1774" i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AB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B1770" i="1"/>
  <c r="AA1770" i="1"/>
  <c r="Z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AB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B1766" i="1"/>
  <c r="AA1766" i="1"/>
  <c r="Z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AB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B1762" i="1"/>
  <c r="AA1762" i="1"/>
  <c r="Z1762" i="1"/>
  <c r="Y1762" i="1"/>
  <c r="X1762" i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AB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B1758" i="1"/>
  <c r="AA1758" i="1"/>
  <c r="Z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AB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B1754" i="1"/>
  <c r="AA1754" i="1"/>
  <c r="Z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B1750" i="1"/>
  <c r="AA1750" i="1"/>
  <c r="Z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AB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B1746" i="1"/>
  <c r="AA1746" i="1"/>
  <c r="Z1746" i="1"/>
  <c r="Y1746" i="1"/>
  <c r="X1746" i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AB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Z1742" i="1"/>
  <c r="Y1742" i="1"/>
  <c r="X1742" i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AB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B1738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AB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B1726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AB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AB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AB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AB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AB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AB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P1566" i="1"/>
  <c r="O1566" i="1"/>
  <c r="N1566" i="1"/>
  <c r="M1566" i="1"/>
  <c r="AB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AB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P1554" i="1"/>
  <c r="O1554" i="1"/>
  <c r="N1554" i="1"/>
  <c r="M1554" i="1"/>
  <c r="AB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AB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AB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AB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P1536" i="1"/>
  <c r="AB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AB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B1532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AB1528" i="1" s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P1524" i="1"/>
  <c r="AB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P1520" i="1"/>
  <c r="AB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AB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AB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P1500" i="1"/>
  <c r="AB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AB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P1480" i="1"/>
  <c r="AB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P1472" i="1"/>
  <c r="AB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P1464" i="1"/>
  <c r="AB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P1456" i="1"/>
  <c r="AB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P1448" i="1"/>
  <c r="AB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P1440" i="1"/>
  <c r="AB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P1432" i="1"/>
  <c r="AB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M1428" i="1" s="1"/>
  <c r="AB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P1424" i="1"/>
  <c r="AB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P1416" i="1"/>
  <c r="AB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AB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AB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S1281" i="1"/>
  <c r="R1281" i="1"/>
  <c r="Q1281" i="1"/>
  <c r="P1281" i="1"/>
  <c r="AB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AB1280" i="1" s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S1278" i="1"/>
  <c r="R1278" i="1"/>
  <c r="Q1278" i="1"/>
  <c r="P1278" i="1"/>
  <c r="AB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S1273" i="1"/>
  <c r="R1273" i="1"/>
  <c r="Q1273" i="1"/>
  <c r="P1273" i="1"/>
  <c r="AB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V1270" i="1"/>
  <c r="U1270" i="1"/>
  <c r="T1270" i="1"/>
  <c r="S1270" i="1"/>
  <c r="R1270" i="1"/>
  <c r="Q1270" i="1"/>
  <c r="P1270" i="1"/>
  <c r="AB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V1265" i="1"/>
  <c r="U1265" i="1"/>
  <c r="T1265" i="1"/>
  <c r="S1265" i="1"/>
  <c r="R1265" i="1"/>
  <c r="Q1265" i="1"/>
  <c r="P1265" i="1"/>
  <c r="AB1265" i="1" s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V1262" i="1"/>
  <c r="U1262" i="1"/>
  <c r="T1262" i="1"/>
  <c r="S1262" i="1"/>
  <c r="R1262" i="1"/>
  <c r="Q1262" i="1"/>
  <c r="P1262" i="1"/>
  <c r="AB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S1257" i="1"/>
  <c r="R1257" i="1"/>
  <c r="Q1257" i="1"/>
  <c r="P1257" i="1"/>
  <c r="AB1257" i="1" s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AB1256" i="1" s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V1254" i="1"/>
  <c r="U1254" i="1"/>
  <c r="T1254" i="1"/>
  <c r="S1254" i="1"/>
  <c r="R1254" i="1"/>
  <c r="Q1254" i="1"/>
  <c r="P1254" i="1"/>
  <c r="AB1254" i="1" s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V1249" i="1"/>
  <c r="U1249" i="1"/>
  <c r="T1249" i="1"/>
  <c r="S1249" i="1"/>
  <c r="R1249" i="1"/>
  <c r="Q1249" i="1"/>
  <c r="P1249" i="1"/>
  <c r="AB1249" i="1" s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AB1248" i="1" s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V1246" i="1"/>
  <c r="U1246" i="1"/>
  <c r="T1246" i="1"/>
  <c r="S1246" i="1"/>
  <c r="R1246" i="1"/>
  <c r="Q1246" i="1"/>
  <c r="P1246" i="1"/>
  <c r="AB1246" i="1" s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AB1243" i="1" s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S1241" i="1"/>
  <c r="R1241" i="1"/>
  <c r="Q1241" i="1"/>
  <c r="P1241" i="1"/>
  <c r="AB1241" i="1" s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S1238" i="1"/>
  <c r="R1238" i="1"/>
  <c r="Q1238" i="1"/>
  <c r="P1238" i="1"/>
  <c r="AB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AB1235" i="1" s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S1233" i="1"/>
  <c r="R1233" i="1"/>
  <c r="Q1233" i="1"/>
  <c r="P1233" i="1"/>
  <c r="AB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V1230" i="1"/>
  <c r="U1230" i="1"/>
  <c r="T1230" i="1"/>
  <c r="S1230" i="1"/>
  <c r="R1230" i="1"/>
  <c r="Q1230" i="1"/>
  <c r="P1230" i="1"/>
  <c r="AB1230" i="1" s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P1226" i="1"/>
  <c r="AB1226" i="1" s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P1222" i="1"/>
  <c r="AB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P1214" i="1"/>
  <c r="AB1214" i="1" s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P1206" i="1"/>
  <c r="AB1206" i="1" s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P1198" i="1"/>
  <c r="AB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P1190" i="1"/>
  <c r="AB1190" i="1" s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P1182" i="1"/>
  <c r="AB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P1174" i="1"/>
  <c r="AB1174" i="1" s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P1170" i="1"/>
  <c r="AB1170" i="1" s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P1166" i="1"/>
  <c r="AB1166" i="1" s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P1162" i="1"/>
  <c r="AB1162" i="1" s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P1150" i="1"/>
  <c r="AB1150" i="1" s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P1142" i="1"/>
  <c r="AB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P1134" i="1"/>
  <c r="AB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AB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P1122" i="1"/>
  <c r="AB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P1118" i="1"/>
  <c r="AB1118" i="1" s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P1114" i="1"/>
  <c r="AB1114" i="1" s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AB1110" i="1" s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P1106" i="1"/>
  <c r="AB1106" i="1" s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P1102" i="1"/>
  <c r="AB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P1098" i="1"/>
  <c r="AB1098" i="1" s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AB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AB1090" i="1" s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AB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P1082" i="1"/>
  <c r="AB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P1078" i="1"/>
  <c r="AB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AB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AB1073" i="1" s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AB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AB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S1049" i="1"/>
  <c r="AB1049" i="1" s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B1033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S1025" i="1"/>
  <c r="AB1025" i="1" s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B1009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AB1001" i="1" s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B985" i="1"/>
  <c r="AA985" i="1"/>
  <c r="Z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M981" i="1"/>
  <c r="AB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AB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V971" i="1"/>
  <c r="U971" i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S961" i="1"/>
  <c r="R961" i="1"/>
  <c r="Q961" i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M957" i="1"/>
  <c r="AB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AB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V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AB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P948" i="1"/>
  <c r="AB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V947" i="1"/>
  <c r="U947" i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AB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S785" i="1"/>
  <c r="R785" i="1"/>
  <c r="Q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S773" i="1" s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S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S769" i="1" s="1"/>
  <c r="Q769" i="1"/>
  <c r="P769" i="1"/>
  <c r="O769" i="1"/>
  <c r="N769" i="1"/>
  <c r="M769" i="1"/>
  <c r="L769" i="1"/>
  <c r="K769" i="1"/>
  <c r="J769" i="1"/>
  <c r="AB769" i="1" s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S766" i="1"/>
  <c r="R766" i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S765" i="1" s="1"/>
  <c r="Q765" i="1"/>
  <c r="P765" i="1"/>
  <c r="O765" i="1"/>
  <c r="N765" i="1"/>
  <c r="M765" i="1"/>
  <c r="L765" i="1"/>
  <c r="K765" i="1"/>
  <c r="J765" i="1"/>
  <c r="AB765" i="1" s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S764" i="1"/>
  <c r="R764" i="1"/>
  <c r="Q764" i="1"/>
  <c r="P764" i="1"/>
  <c r="O764" i="1"/>
  <c r="N764" i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S762" i="1"/>
  <c r="R762" i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S761" i="1" s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S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S757" i="1" s="1"/>
  <c r="Q757" i="1"/>
  <c r="P757" i="1"/>
  <c r="O757" i="1"/>
  <c r="N757" i="1"/>
  <c r="M757" i="1"/>
  <c r="L757" i="1"/>
  <c r="K757" i="1"/>
  <c r="J757" i="1"/>
  <c r="AB757" i="1" s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S754" i="1"/>
  <c r="R754" i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S753" i="1" s="1"/>
  <c r="Q753" i="1"/>
  <c r="P753" i="1"/>
  <c r="O753" i="1"/>
  <c r="N753" i="1"/>
  <c r="M753" i="1"/>
  <c r="L753" i="1"/>
  <c r="K753" i="1"/>
  <c r="J753" i="1"/>
  <c r="AB753" i="1" s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S752" i="1"/>
  <c r="R752" i="1"/>
  <c r="Q752" i="1"/>
  <c r="P752" i="1"/>
  <c r="O752" i="1"/>
  <c r="N752" i="1"/>
  <c r="M752" i="1"/>
  <c r="L752" i="1"/>
  <c r="K752" i="1"/>
  <c r="J752" i="1"/>
  <c r="I752" i="1"/>
  <c r="AB752" i="1" s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S750" i="1"/>
  <c r="R750" i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S749" i="1" s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S746" i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S745" i="1" s="1"/>
  <c r="Q745" i="1"/>
  <c r="P745" i="1"/>
  <c r="O745" i="1"/>
  <c r="N745" i="1"/>
  <c r="M745" i="1"/>
  <c r="L745" i="1"/>
  <c r="K745" i="1"/>
  <c r="J745" i="1"/>
  <c r="AB745" i="1" s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S744" i="1"/>
  <c r="R744" i="1"/>
  <c r="Q744" i="1"/>
  <c r="P744" i="1"/>
  <c r="O744" i="1"/>
  <c r="N744" i="1"/>
  <c r="M744" i="1"/>
  <c r="L744" i="1"/>
  <c r="K744" i="1"/>
  <c r="J744" i="1"/>
  <c r="I744" i="1"/>
  <c r="AB744" i="1" s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S741" i="1" s="1"/>
  <c r="Q741" i="1"/>
  <c r="P741" i="1"/>
  <c r="O741" i="1"/>
  <c r="N741" i="1"/>
  <c r="M741" i="1"/>
  <c r="L741" i="1"/>
  <c r="K741" i="1"/>
  <c r="J741" i="1"/>
  <c r="AB741" i="1" s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S740" i="1"/>
  <c r="R740" i="1"/>
  <c r="Q740" i="1"/>
  <c r="P740" i="1"/>
  <c r="O740" i="1"/>
  <c r="N740" i="1"/>
  <c r="M740" i="1"/>
  <c r="L740" i="1"/>
  <c r="K740" i="1"/>
  <c r="J740" i="1"/>
  <c r="I740" i="1"/>
  <c r="AB740" i="1" s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S737" i="1" s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S734" i="1"/>
  <c r="R734" i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S733" i="1" s="1"/>
  <c r="Q733" i="1"/>
  <c r="P733" i="1"/>
  <c r="O733" i="1"/>
  <c r="N733" i="1"/>
  <c r="M733" i="1"/>
  <c r="L733" i="1"/>
  <c r="K733" i="1"/>
  <c r="J733" i="1"/>
  <c r="AB733" i="1" s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S732" i="1"/>
  <c r="R732" i="1"/>
  <c r="Q732" i="1"/>
  <c r="P732" i="1"/>
  <c r="O732" i="1"/>
  <c r="N732" i="1"/>
  <c r="M732" i="1"/>
  <c r="L732" i="1"/>
  <c r="K732" i="1"/>
  <c r="J732" i="1"/>
  <c r="I732" i="1"/>
  <c r="AB732" i="1" s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S730" i="1"/>
  <c r="R730" i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S729" i="1" s="1"/>
  <c r="Q729" i="1"/>
  <c r="P729" i="1"/>
  <c r="O729" i="1"/>
  <c r="N729" i="1"/>
  <c r="M729" i="1"/>
  <c r="L729" i="1"/>
  <c r="K729" i="1"/>
  <c r="J729" i="1"/>
  <c r="AB729" i="1" s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S728" i="1"/>
  <c r="R728" i="1"/>
  <c r="Q728" i="1"/>
  <c r="P728" i="1"/>
  <c r="O728" i="1"/>
  <c r="N728" i="1"/>
  <c r="M728" i="1"/>
  <c r="L728" i="1"/>
  <c r="K728" i="1"/>
  <c r="J728" i="1"/>
  <c r="I728" i="1"/>
  <c r="AB728" i="1" s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S726" i="1"/>
  <c r="R726" i="1"/>
  <c r="Q726" i="1"/>
  <c r="O726" i="1"/>
  <c r="P726" i="1" s="1"/>
  <c r="N726" i="1"/>
  <c r="M726" i="1"/>
  <c r="L726" i="1"/>
  <c r="K726" i="1"/>
  <c r="J726" i="1"/>
  <c r="AB726" i="1" s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S725" i="1" s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P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S722" i="1" s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V721" i="1" s="1"/>
  <c r="T721" i="1"/>
  <c r="R721" i="1"/>
  <c r="S721" i="1" s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V720" i="1" s="1"/>
  <c r="T720" i="1"/>
  <c r="S720" i="1"/>
  <c r="R720" i="1"/>
  <c r="Q720" i="1"/>
  <c r="P720" i="1"/>
  <c r="O720" i="1"/>
  <c r="N720" i="1"/>
  <c r="L720" i="1"/>
  <c r="M720" i="1" s="1"/>
  <c r="K720" i="1"/>
  <c r="J720" i="1"/>
  <c r="I720" i="1"/>
  <c r="AB720" i="1" s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P719" i="1" s="1"/>
  <c r="N719" i="1"/>
  <c r="L719" i="1"/>
  <c r="M719" i="1" s="1"/>
  <c r="K719" i="1"/>
  <c r="J719" i="1"/>
  <c r="AB719" i="1" s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R718" i="1"/>
  <c r="S718" i="1" s="1"/>
  <c r="Q718" i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V717" i="1" s="1"/>
  <c r="T717" i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V716" i="1" s="1"/>
  <c r="T716" i="1"/>
  <c r="S716" i="1"/>
  <c r="R716" i="1"/>
  <c r="Q716" i="1"/>
  <c r="P716" i="1"/>
  <c r="O716" i="1"/>
  <c r="N716" i="1"/>
  <c r="L716" i="1"/>
  <c r="M716" i="1" s="1"/>
  <c r="K716" i="1"/>
  <c r="J716" i="1"/>
  <c r="I716" i="1"/>
  <c r="AB716" i="1" s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S714" i="1" s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V713" i="1" s="1"/>
  <c r="T713" i="1"/>
  <c r="R713" i="1"/>
  <c r="S713" i="1" s="1"/>
  <c r="Q713" i="1"/>
  <c r="P713" i="1"/>
  <c r="O713" i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V712" i="1" s="1"/>
  <c r="T712" i="1"/>
  <c r="S712" i="1"/>
  <c r="R712" i="1"/>
  <c r="Q712" i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O711" i="1"/>
  <c r="P711" i="1" s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R710" i="1"/>
  <c r="S710" i="1" s="1"/>
  <c r="Q710" i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V709" i="1" s="1"/>
  <c r="T709" i="1"/>
  <c r="R709" i="1"/>
  <c r="S709" i="1" s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V708" i="1" s="1"/>
  <c r="T708" i="1"/>
  <c r="S708" i="1"/>
  <c r="R708" i="1"/>
  <c r="Q708" i="1"/>
  <c r="P708" i="1"/>
  <c r="O708" i="1"/>
  <c r="N708" i="1"/>
  <c r="L708" i="1"/>
  <c r="M708" i="1" s="1"/>
  <c r="K708" i="1"/>
  <c r="J708" i="1"/>
  <c r="I708" i="1"/>
  <c r="AB708" i="1" s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P707" i="1" s="1"/>
  <c r="N707" i="1"/>
  <c r="L707" i="1"/>
  <c r="M707" i="1" s="1"/>
  <c r="K707" i="1"/>
  <c r="J707" i="1"/>
  <c r="AB707" i="1" s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S706" i="1" s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V705" i="1" s="1"/>
  <c r="T705" i="1"/>
  <c r="R705" i="1"/>
  <c r="S705" i="1" s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V704" i="1" s="1"/>
  <c r="T704" i="1"/>
  <c r="S704" i="1"/>
  <c r="R704" i="1"/>
  <c r="Q704" i="1"/>
  <c r="P704" i="1"/>
  <c r="O704" i="1"/>
  <c r="N704" i="1"/>
  <c r="L704" i="1"/>
  <c r="M704" i="1" s="1"/>
  <c r="K704" i="1"/>
  <c r="J704" i="1"/>
  <c r="I704" i="1"/>
  <c r="AB704" i="1" s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R702" i="1"/>
  <c r="S702" i="1" s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V701" i="1" s="1"/>
  <c r="T701" i="1"/>
  <c r="R701" i="1"/>
  <c r="S701" i="1" s="1"/>
  <c r="Q701" i="1"/>
  <c r="P701" i="1"/>
  <c r="O701" i="1"/>
  <c r="N701" i="1"/>
  <c r="M701" i="1"/>
  <c r="L701" i="1"/>
  <c r="K701" i="1"/>
  <c r="J701" i="1"/>
  <c r="I701" i="1"/>
  <c r="AB701" i="1" s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V700" i="1" s="1"/>
  <c r="T700" i="1"/>
  <c r="S700" i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S698" i="1" s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V697" i="1" s="1"/>
  <c r="T697" i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V696" i="1" s="1"/>
  <c r="T696" i="1"/>
  <c r="S696" i="1"/>
  <c r="R696" i="1"/>
  <c r="Q696" i="1"/>
  <c r="P696" i="1"/>
  <c r="O696" i="1"/>
  <c r="N696" i="1"/>
  <c r="L696" i="1"/>
  <c r="M696" i="1" s="1"/>
  <c r="K696" i="1"/>
  <c r="J696" i="1"/>
  <c r="I696" i="1"/>
  <c r="AB696" i="1" s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P695" i="1" s="1"/>
  <c r="N695" i="1"/>
  <c r="L695" i="1"/>
  <c r="M695" i="1" s="1"/>
  <c r="K695" i="1"/>
  <c r="J695" i="1"/>
  <c r="AB695" i="1" s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R694" i="1"/>
  <c r="S694" i="1" s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V693" i="1" s="1"/>
  <c r="T693" i="1"/>
  <c r="R693" i="1"/>
  <c r="S693" i="1" s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V692" i="1" s="1"/>
  <c r="T692" i="1"/>
  <c r="S692" i="1"/>
  <c r="R692" i="1"/>
  <c r="Q692" i="1"/>
  <c r="P692" i="1"/>
  <c r="O692" i="1"/>
  <c r="N692" i="1"/>
  <c r="L692" i="1"/>
  <c r="M692" i="1" s="1"/>
  <c r="K692" i="1"/>
  <c r="J692" i="1"/>
  <c r="I692" i="1"/>
  <c r="AB692" i="1" s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S690" i="1" s="1"/>
  <c r="Q690" i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V689" i="1" s="1"/>
  <c r="T689" i="1"/>
  <c r="R689" i="1"/>
  <c r="S689" i="1" s="1"/>
  <c r="Q689" i="1"/>
  <c r="P689" i="1"/>
  <c r="O689" i="1"/>
  <c r="N689" i="1"/>
  <c r="M689" i="1"/>
  <c r="L689" i="1"/>
  <c r="K689" i="1"/>
  <c r="J689" i="1"/>
  <c r="I689" i="1"/>
  <c r="AB689" i="1" s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V688" i="1" s="1"/>
  <c r="T688" i="1"/>
  <c r="S688" i="1"/>
  <c r="R688" i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P687" i="1" s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R686" i="1"/>
  <c r="S686" i="1" s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V685" i="1" s="1"/>
  <c r="T685" i="1"/>
  <c r="R685" i="1"/>
  <c r="S685" i="1" s="1"/>
  <c r="Q685" i="1"/>
  <c r="P685" i="1"/>
  <c r="O685" i="1"/>
  <c r="N685" i="1"/>
  <c r="M685" i="1"/>
  <c r="L685" i="1"/>
  <c r="K685" i="1"/>
  <c r="J685" i="1"/>
  <c r="I685" i="1"/>
  <c r="AB685" i="1" s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V684" i="1" s="1"/>
  <c r="T684" i="1"/>
  <c r="S684" i="1"/>
  <c r="R684" i="1"/>
  <c r="Q684" i="1"/>
  <c r="P684" i="1"/>
  <c r="O684" i="1"/>
  <c r="N684" i="1"/>
  <c r="L684" i="1"/>
  <c r="M684" i="1" s="1"/>
  <c r="K684" i="1"/>
  <c r="J684" i="1"/>
  <c r="I684" i="1"/>
  <c r="AB684" i="1" s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P683" i="1" s="1"/>
  <c r="N683" i="1"/>
  <c r="L683" i="1"/>
  <c r="M683" i="1" s="1"/>
  <c r="K683" i="1"/>
  <c r="J683" i="1"/>
  <c r="AB683" i="1" s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S682" i="1" s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V681" i="1" s="1"/>
  <c r="T681" i="1"/>
  <c r="R681" i="1"/>
  <c r="S681" i="1" s="1"/>
  <c r="Q681" i="1"/>
  <c r="P681" i="1"/>
  <c r="O681" i="1"/>
  <c r="N681" i="1"/>
  <c r="M681" i="1"/>
  <c r="L681" i="1"/>
  <c r="K681" i="1"/>
  <c r="J681" i="1"/>
  <c r="I681" i="1"/>
  <c r="AB681" i="1" s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V680" i="1" s="1"/>
  <c r="T680" i="1"/>
  <c r="S680" i="1"/>
  <c r="R680" i="1"/>
  <c r="Q680" i="1"/>
  <c r="P680" i="1"/>
  <c r="O680" i="1"/>
  <c r="N680" i="1"/>
  <c r="L680" i="1"/>
  <c r="M680" i="1" s="1"/>
  <c r="K680" i="1"/>
  <c r="J680" i="1"/>
  <c r="I680" i="1"/>
  <c r="AB680" i="1" s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R678" i="1"/>
  <c r="S678" i="1" s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V677" i="1" s="1"/>
  <c r="T677" i="1"/>
  <c r="R677" i="1"/>
  <c r="S677" i="1" s="1"/>
  <c r="Q677" i="1"/>
  <c r="P677" i="1"/>
  <c r="O677" i="1"/>
  <c r="N677" i="1"/>
  <c r="M677" i="1"/>
  <c r="L677" i="1"/>
  <c r="K677" i="1"/>
  <c r="J677" i="1"/>
  <c r="I677" i="1"/>
  <c r="AB677" i="1" s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V676" i="1" s="1"/>
  <c r="T676" i="1"/>
  <c r="S676" i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S674" i="1" s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V673" i="1" s="1"/>
  <c r="T673" i="1"/>
  <c r="R673" i="1"/>
  <c r="S673" i="1" s="1"/>
  <c r="Q673" i="1"/>
  <c r="P673" i="1"/>
  <c r="O673" i="1"/>
  <c r="N673" i="1"/>
  <c r="M673" i="1"/>
  <c r="L673" i="1"/>
  <c r="K673" i="1"/>
  <c r="J673" i="1"/>
  <c r="I673" i="1"/>
  <c r="AB673" i="1" s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V672" i="1" s="1"/>
  <c r="T672" i="1"/>
  <c r="S672" i="1"/>
  <c r="R672" i="1"/>
  <c r="Q672" i="1"/>
  <c r="P672" i="1"/>
  <c r="O672" i="1"/>
  <c r="N672" i="1"/>
  <c r="L672" i="1"/>
  <c r="M672" i="1" s="1"/>
  <c r="K672" i="1"/>
  <c r="J672" i="1"/>
  <c r="I672" i="1"/>
  <c r="AB672" i="1" s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P671" i="1" s="1"/>
  <c r="N671" i="1"/>
  <c r="L671" i="1"/>
  <c r="M671" i="1" s="1"/>
  <c r="K671" i="1"/>
  <c r="J671" i="1"/>
  <c r="AB671" i="1" s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R670" i="1"/>
  <c r="S670" i="1" s="1"/>
  <c r="Q670" i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V669" i="1" s="1"/>
  <c r="T669" i="1"/>
  <c r="R669" i="1"/>
  <c r="S669" i="1" s="1"/>
  <c r="Q669" i="1"/>
  <c r="P669" i="1"/>
  <c r="O669" i="1"/>
  <c r="N669" i="1"/>
  <c r="M669" i="1"/>
  <c r="L669" i="1"/>
  <c r="K669" i="1"/>
  <c r="J669" i="1"/>
  <c r="I669" i="1"/>
  <c r="AB669" i="1" s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L668" i="1"/>
  <c r="M668" i="1" s="1"/>
  <c r="K668" i="1"/>
  <c r="J668" i="1"/>
  <c r="I668" i="1"/>
  <c r="AB668" i="1" s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S666" i="1" s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V665" i="1" s="1"/>
  <c r="T665" i="1"/>
  <c r="R665" i="1"/>
  <c r="S665" i="1" s="1"/>
  <c r="Q665" i="1"/>
  <c r="P665" i="1"/>
  <c r="O665" i="1"/>
  <c r="N665" i="1"/>
  <c r="M665" i="1"/>
  <c r="L665" i="1"/>
  <c r="K665" i="1"/>
  <c r="J665" i="1"/>
  <c r="I665" i="1"/>
  <c r="AB665" i="1" s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V664" i="1" s="1"/>
  <c r="T664" i="1"/>
  <c r="S664" i="1"/>
  <c r="R664" i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P663" i="1" s="1"/>
  <c r="N663" i="1"/>
  <c r="L663" i="1"/>
  <c r="M663" i="1" s="1"/>
  <c r="K663" i="1"/>
  <c r="J663" i="1"/>
  <c r="AB663" i="1" s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R662" i="1"/>
  <c r="S662" i="1" s="1"/>
  <c r="Q662" i="1"/>
  <c r="O662" i="1"/>
  <c r="P662" i="1" s="1"/>
  <c r="AB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V661" i="1" s="1"/>
  <c r="T661" i="1"/>
  <c r="R661" i="1"/>
  <c r="S661" i="1" s="1"/>
  <c r="Q661" i="1"/>
  <c r="P661" i="1"/>
  <c r="O661" i="1"/>
  <c r="N661" i="1"/>
  <c r="M661" i="1"/>
  <c r="L661" i="1"/>
  <c r="K661" i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V660" i="1" s="1"/>
  <c r="T660" i="1"/>
  <c r="S660" i="1"/>
  <c r="R660" i="1"/>
  <c r="Q660" i="1"/>
  <c r="P660" i="1"/>
  <c r="O660" i="1"/>
  <c r="N660" i="1"/>
  <c r="L660" i="1"/>
  <c r="M660" i="1" s="1"/>
  <c r="K660" i="1"/>
  <c r="J660" i="1"/>
  <c r="I660" i="1"/>
  <c r="AB660" i="1" s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P659" i="1" s="1"/>
  <c r="N659" i="1"/>
  <c r="L659" i="1"/>
  <c r="M659" i="1" s="1"/>
  <c r="K659" i="1"/>
  <c r="J659" i="1"/>
  <c r="AB659" i="1" s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S658" i="1" s="1"/>
  <c r="Q658" i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V657" i="1" s="1"/>
  <c r="T657" i="1"/>
  <c r="R657" i="1"/>
  <c r="S657" i="1" s="1"/>
  <c r="Q657" i="1"/>
  <c r="P657" i="1"/>
  <c r="O657" i="1"/>
  <c r="N657" i="1"/>
  <c r="M657" i="1"/>
  <c r="L657" i="1"/>
  <c r="K657" i="1"/>
  <c r="J657" i="1"/>
  <c r="I657" i="1"/>
  <c r="AB657" i="1" s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V656" i="1" s="1"/>
  <c r="T656" i="1"/>
  <c r="S656" i="1"/>
  <c r="R656" i="1"/>
  <c r="Q656" i="1"/>
  <c r="P656" i="1"/>
  <c r="O656" i="1"/>
  <c r="N656" i="1"/>
  <c r="L656" i="1"/>
  <c r="M656" i="1" s="1"/>
  <c r="K656" i="1"/>
  <c r="J656" i="1"/>
  <c r="I656" i="1"/>
  <c r="AB656" i="1" s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O655" i="1"/>
  <c r="P655" i="1" s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R654" i="1"/>
  <c r="S654" i="1" s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V653" i="1" s="1"/>
  <c r="T653" i="1"/>
  <c r="R653" i="1"/>
  <c r="S653" i="1" s="1"/>
  <c r="Q653" i="1"/>
  <c r="P653" i="1"/>
  <c r="O653" i="1"/>
  <c r="N653" i="1"/>
  <c r="M653" i="1"/>
  <c r="L653" i="1"/>
  <c r="K653" i="1"/>
  <c r="J653" i="1"/>
  <c r="I653" i="1"/>
  <c r="AB653" i="1" s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V652" i="1" s="1"/>
  <c r="T652" i="1"/>
  <c r="S652" i="1"/>
  <c r="R652" i="1"/>
  <c r="Q652" i="1"/>
  <c r="P652" i="1"/>
  <c r="O652" i="1"/>
  <c r="N652" i="1"/>
  <c r="L652" i="1"/>
  <c r="M652" i="1" s="1"/>
  <c r="K652" i="1"/>
  <c r="J652" i="1"/>
  <c r="I652" i="1"/>
  <c r="AB652" i="1" s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P651" i="1" s="1"/>
  <c r="N651" i="1"/>
  <c r="L651" i="1"/>
  <c r="M651" i="1" s="1"/>
  <c r="K651" i="1"/>
  <c r="J651" i="1"/>
  <c r="AB651" i="1" s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S650" i="1" s="1"/>
  <c r="Q650" i="1"/>
  <c r="O650" i="1"/>
  <c r="P650" i="1" s="1"/>
  <c r="AB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V649" i="1" s="1"/>
  <c r="T649" i="1"/>
  <c r="R649" i="1"/>
  <c r="S649" i="1" s="1"/>
  <c r="Q649" i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V648" i="1" s="1"/>
  <c r="T648" i="1"/>
  <c r="S648" i="1"/>
  <c r="R648" i="1"/>
  <c r="Q648" i="1"/>
  <c r="P648" i="1"/>
  <c r="O648" i="1"/>
  <c r="N648" i="1"/>
  <c r="L648" i="1"/>
  <c r="M648" i="1" s="1"/>
  <c r="K648" i="1"/>
  <c r="J648" i="1"/>
  <c r="I648" i="1"/>
  <c r="AB648" i="1" s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P647" i="1" s="1"/>
  <c r="N647" i="1"/>
  <c r="L647" i="1"/>
  <c r="M647" i="1" s="1"/>
  <c r="K647" i="1"/>
  <c r="J647" i="1"/>
  <c r="AB647" i="1" s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R646" i="1"/>
  <c r="S646" i="1" s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V645" i="1" s="1"/>
  <c r="T645" i="1"/>
  <c r="R645" i="1"/>
  <c r="S645" i="1" s="1"/>
  <c r="Q645" i="1"/>
  <c r="P645" i="1"/>
  <c r="O645" i="1"/>
  <c r="N645" i="1"/>
  <c r="M645" i="1"/>
  <c r="L645" i="1"/>
  <c r="K645" i="1"/>
  <c r="J645" i="1"/>
  <c r="I645" i="1"/>
  <c r="AB645" i="1" s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L644" i="1"/>
  <c r="M644" i="1" s="1"/>
  <c r="K644" i="1"/>
  <c r="J644" i="1"/>
  <c r="I644" i="1"/>
  <c r="AB644" i="1" s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S642" i="1" s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V641" i="1" s="1"/>
  <c r="T641" i="1"/>
  <c r="R641" i="1"/>
  <c r="S641" i="1" s="1"/>
  <c r="Q641" i="1"/>
  <c r="P641" i="1"/>
  <c r="O641" i="1"/>
  <c r="N641" i="1"/>
  <c r="M641" i="1"/>
  <c r="L641" i="1"/>
  <c r="K641" i="1"/>
  <c r="J641" i="1"/>
  <c r="I641" i="1"/>
  <c r="AB641" i="1" s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V640" i="1" s="1"/>
  <c r="T640" i="1"/>
  <c r="S640" i="1"/>
  <c r="R640" i="1"/>
  <c r="Q640" i="1"/>
  <c r="P640" i="1"/>
  <c r="O640" i="1"/>
  <c r="N640" i="1"/>
  <c r="L640" i="1"/>
  <c r="M640" i="1" s="1"/>
  <c r="K640" i="1"/>
  <c r="J640" i="1"/>
  <c r="I640" i="1"/>
  <c r="AB640" i="1" s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P639" i="1" s="1"/>
  <c r="N639" i="1"/>
  <c r="L639" i="1"/>
  <c r="M639" i="1" s="1"/>
  <c r="K639" i="1"/>
  <c r="J639" i="1"/>
  <c r="AB639" i="1" s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R638" i="1"/>
  <c r="S638" i="1" s="1"/>
  <c r="Q638" i="1"/>
  <c r="O638" i="1"/>
  <c r="P638" i="1" s="1"/>
  <c r="AB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V637" i="1" s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AB637" i="1" s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L636" i="1"/>
  <c r="M636" i="1" s="1"/>
  <c r="K636" i="1"/>
  <c r="J636" i="1"/>
  <c r="I636" i="1"/>
  <c r="AB636" i="1" s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P635" i="1" s="1"/>
  <c r="N635" i="1"/>
  <c r="L635" i="1"/>
  <c r="M635" i="1" s="1"/>
  <c r="K635" i="1"/>
  <c r="J635" i="1"/>
  <c r="AB635" i="1" s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S634" i="1" s="1"/>
  <c r="Q634" i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V633" i="1" s="1"/>
  <c r="T633" i="1"/>
  <c r="R633" i="1"/>
  <c r="S633" i="1" s="1"/>
  <c r="Q633" i="1"/>
  <c r="P633" i="1"/>
  <c r="O633" i="1"/>
  <c r="N633" i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S632" i="1"/>
  <c r="R632" i="1"/>
  <c r="Q632" i="1"/>
  <c r="P632" i="1"/>
  <c r="O632" i="1"/>
  <c r="N632" i="1"/>
  <c r="L632" i="1"/>
  <c r="M632" i="1" s="1"/>
  <c r="K632" i="1"/>
  <c r="J632" i="1"/>
  <c r="I632" i="1"/>
  <c r="AB632" i="1" s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V629" i="1" s="1"/>
  <c r="T629" i="1"/>
  <c r="R629" i="1"/>
  <c r="S629" i="1" s="1"/>
  <c r="Q629" i="1"/>
  <c r="P629" i="1"/>
  <c r="O629" i="1"/>
  <c r="N629" i="1"/>
  <c r="M629" i="1"/>
  <c r="L629" i="1"/>
  <c r="K629" i="1"/>
  <c r="J629" i="1"/>
  <c r="I629" i="1"/>
  <c r="AB629" i="1" s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L628" i="1"/>
  <c r="M628" i="1" s="1"/>
  <c r="K628" i="1"/>
  <c r="J628" i="1"/>
  <c r="I628" i="1"/>
  <c r="AB628" i="1" s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P627" i="1" s="1"/>
  <c r="N627" i="1"/>
  <c r="L627" i="1"/>
  <c r="M627" i="1" s="1"/>
  <c r="K627" i="1"/>
  <c r="J627" i="1"/>
  <c r="AB627" i="1" s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S626" i="1" s="1"/>
  <c r="Q626" i="1"/>
  <c r="O626" i="1"/>
  <c r="P626" i="1" s="1"/>
  <c r="AB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V625" i="1" s="1"/>
  <c r="T625" i="1"/>
  <c r="R625" i="1"/>
  <c r="S625" i="1" s="1"/>
  <c r="Q625" i="1"/>
  <c r="P625" i="1"/>
  <c r="O625" i="1"/>
  <c r="N625" i="1"/>
  <c r="M625" i="1"/>
  <c r="L625" i="1"/>
  <c r="K625" i="1"/>
  <c r="J625" i="1"/>
  <c r="I625" i="1"/>
  <c r="AB625" i="1" s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V624" i="1" s="1"/>
  <c r="T624" i="1"/>
  <c r="S624" i="1"/>
  <c r="R624" i="1"/>
  <c r="Q624" i="1"/>
  <c r="P624" i="1"/>
  <c r="O624" i="1"/>
  <c r="N624" i="1"/>
  <c r="L624" i="1"/>
  <c r="M624" i="1" s="1"/>
  <c r="K624" i="1"/>
  <c r="J624" i="1"/>
  <c r="I624" i="1"/>
  <c r="AB624" i="1" s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P623" i="1" s="1"/>
  <c r="N623" i="1"/>
  <c r="L623" i="1"/>
  <c r="M623" i="1" s="1"/>
  <c r="K623" i="1"/>
  <c r="J623" i="1"/>
  <c r="AB623" i="1" s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V621" i="1" s="1"/>
  <c r="T621" i="1"/>
  <c r="R621" i="1"/>
  <c r="S621" i="1" s="1"/>
  <c r="Q621" i="1"/>
  <c r="P621" i="1"/>
  <c r="O621" i="1"/>
  <c r="N621" i="1"/>
  <c r="M621" i="1"/>
  <c r="L621" i="1"/>
  <c r="K621" i="1"/>
  <c r="J621" i="1"/>
  <c r="I621" i="1"/>
  <c r="AB621" i="1" s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V620" i="1" s="1"/>
  <c r="T620" i="1"/>
  <c r="S620" i="1"/>
  <c r="R620" i="1"/>
  <c r="Q620" i="1"/>
  <c r="P620" i="1"/>
  <c r="O620" i="1"/>
  <c r="N620" i="1"/>
  <c r="L620" i="1"/>
  <c r="M620" i="1" s="1"/>
  <c r="K620" i="1"/>
  <c r="J620" i="1"/>
  <c r="I620" i="1"/>
  <c r="AB620" i="1" s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P619" i="1" s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S618" i="1" s="1"/>
  <c r="Q618" i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V617" i="1" s="1"/>
  <c r="T617" i="1"/>
  <c r="R617" i="1"/>
  <c r="S617" i="1" s="1"/>
  <c r="Q617" i="1"/>
  <c r="P617" i="1"/>
  <c r="O617" i="1"/>
  <c r="N617" i="1"/>
  <c r="M617" i="1"/>
  <c r="L617" i="1"/>
  <c r="K617" i="1"/>
  <c r="J617" i="1"/>
  <c r="I617" i="1"/>
  <c r="AB617" i="1" s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V616" i="1" s="1"/>
  <c r="T616" i="1"/>
  <c r="S616" i="1"/>
  <c r="R616" i="1"/>
  <c r="Q616" i="1"/>
  <c r="P616" i="1"/>
  <c r="O616" i="1"/>
  <c r="N616" i="1"/>
  <c r="L616" i="1"/>
  <c r="M616" i="1" s="1"/>
  <c r="K616" i="1"/>
  <c r="J616" i="1"/>
  <c r="I616" i="1"/>
  <c r="AB616" i="1" s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O615" i="1"/>
  <c r="P615" i="1" s="1"/>
  <c r="N615" i="1"/>
  <c r="L615" i="1"/>
  <c r="M615" i="1" s="1"/>
  <c r="K615" i="1"/>
  <c r="J615" i="1"/>
  <c r="AB615" i="1" s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S614" i="1" s="1"/>
  <c r="Q614" i="1"/>
  <c r="O614" i="1"/>
  <c r="P614" i="1" s="1"/>
  <c r="AB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V613" i="1" s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AB613" i="1" s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L612" i="1"/>
  <c r="M612" i="1" s="1"/>
  <c r="K612" i="1"/>
  <c r="J612" i="1"/>
  <c r="I612" i="1"/>
  <c r="AB612" i="1" s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P611" i="1" s="1"/>
  <c r="N611" i="1"/>
  <c r="L611" i="1"/>
  <c r="M611" i="1" s="1"/>
  <c r="K611" i="1"/>
  <c r="J611" i="1"/>
  <c r="AB611" i="1" s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S610" i="1" s="1"/>
  <c r="Q610" i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V609" i="1" s="1"/>
  <c r="T609" i="1"/>
  <c r="R609" i="1"/>
  <c r="S609" i="1" s="1"/>
  <c r="Q609" i="1"/>
  <c r="P609" i="1"/>
  <c r="O609" i="1"/>
  <c r="N609" i="1"/>
  <c r="M609" i="1"/>
  <c r="L609" i="1"/>
  <c r="K609" i="1"/>
  <c r="J609" i="1"/>
  <c r="I609" i="1"/>
  <c r="AB609" i="1" s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V608" i="1" s="1"/>
  <c r="T608" i="1"/>
  <c r="S608" i="1"/>
  <c r="R608" i="1"/>
  <c r="Q608" i="1"/>
  <c r="P608" i="1"/>
  <c r="O608" i="1"/>
  <c r="N608" i="1"/>
  <c r="L608" i="1"/>
  <c r="M608" i="1" s="1"/>
  <c r="K608" i="1"/>
  <c r="J608" i="1"/>
  <c r="I608" i="1"/>
  <c r="AB608" i="1" s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R606" i="1"/>
  <c r="S606" i="1" s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V605" i="1" s="1"/>
  <c r="T605" i="1"/>
  <c r="R605" i="1"/>
  <c r="S605" i="1" s="1"/>
  <c r="Q605" i="1"/>
  <c r="P605" i="1"/>
  <c r="O605" i="1"/>
  <c r="N605" i="1"/>
  <c r="M605" i="1"/>
  <c r="L605" i="1"/>
  <c r="K605" i="1"/>
  <c r="J605" i="1"/>
  <c r="I605" i="1"/>
  <c r="AB605" i="1" s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L604" i="1"/>
  <c r="M604" i="1" s="1"/>
  <c r="K604" i="1"/>
  <c r="J604" i="1"/>
  <c r="I604" i="1"/>
  <c r="AB604" i="1" s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P603" i="1" s="1"/>
  <c r="N603" i="1"/>
  <c r="L603" i="1"/>
  <c r="M603" i="1" s="1"/>
  <c r="K603" i="1"/>
  <c r="J603" i="1"/>
  <c r="AB603" i="1" s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S602" i="1" s="1"/>
  <c r="Q602" i="1"/>
  <c r="O602" i="1"/>
  <c r="P602" i="1" s="1"/>
  <c r="AB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V601" i="1" s="1"/>
  <c r="T601" i="1"/>
  <c r="R601" i="1"/>
  <c r="S601" i="1" s="1"/>
  <c r="Q601" i="1"/>
  <c r="P601" i="1"/>
  <c r="O601" i="1"/>
  <c r="N601" i="1"/>
  <c r="M601" i="1"/>
  <c r="L601" i="1"/>
  <c r="K601" i="1"/>
  <c r="J601" i="1"/>
  <c r="I601" i="1"/>
  <c r="AB601" i="1" s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V600" i="1" s="1"/>
  <c r="T600" i="1"/>
  <c r="S600" i="1"/>
  <c r="R600" i="1"/>
  <c r="Q600" i="1"/>
  <c r="P600" i="1"/>
  <c r="O600" i="1"/>
  <c r="N600" i="1"/>
  <c r="L600" i="1"/>
  <c r="M600" i="1" s="1"/>
  <c r="K600" i="1"/>
  <c r="J600" i="1"/>
  <c r="I600" i="1"/>
  <c r="AB600" i="1" s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O599" i="1"/>
  <c r="P599" i="1" s="1"/>
  <c r="N599" i="1"/>
  <c r="L599" i="1"/>
  <c r="M599" i="1" s="1"/>
  <c r="K599" i="1"/>
  <c r="J599" i="1"/>
  <c r="AB599" i="1" s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V597" i="1" s="1"/>
  <c r="T597" i="1"/>
  <c r="R597" i="1"/>
  <c r="S597" i="1" s="1"/>
  <c r="Q597" i="1"/>
  <c r="P597" i="1"/>
  <c r="O597" i="1"/>
  <c r="N597" i="1"/>
  <c r="M597" i="1"/>
  <c r="L597" i="1"/>
  <c r="K597" i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L596" i="1"/>
  <c r="M596" i="1" s="1"/>
  <c r="K596" i="1"/>
  <c r="J596" i="1"/>
  <c r="I596" i="1"/>
  <c r="AB596" i="1" s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P595" i="1" s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S594" i="1" s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V593" i="1" s="1"/>
  <c r="T593" i="1"/>
  <c r="R593" i="1"/>
  <c r="S593" i="1" s="1"/>
  <c r="Q593" i="1"/>
  <c r="P593" i="1"/>
  <c r="O593" i="1"/>
  <c r="N593" i="1"/>
  <c r="M593" i="1"/>
  <c r="L593" i="1"/>
  <c r="K593" i="1"/>
  <c r="J593" i="1"/>
  <c r="I593" i="1"/>
  <c r="AB593" i="1" s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V592" i="1" s="1"/>
  <c r="T592" i="1"/>
  <c r="S592" i="1"/>
  <c r="R592" i="1"/>
  <c r="Q592" i="1"/>
  <c r="P592" i="1"/>
  <c r="O592" i="1"/>
  <c r="N592" i="1"/>
  <c r="L592" i="1"/>
  <c r="M592" i="1" s="1"/>
  <c r="K592" i="1"/>
  <c r="J592" i="1"/>
  <c r="I592" i="1"/>
  <c r="AB592" i="1" s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O591" i="1"/>
  <c r="P591" i="1" s="1"/>
  <c r="N591" i="1"/>
  <c r="L591" i="1"/>
  <c r="M591" i="1" s="1"/>
  <c r="K591" i="1"/>
  <c r="J591" i="1"/>
  <c r="AB591" i="1" s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R590" i="1"/>
  <c r="S590" i="1" s="1"/>
  <c r="Q590" i="1"/>
  <c r="O590" i="1"/>
  <c r="P590" i="1" s="1"/>
  <c r="AB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V589" i="1" s="1"/>
  <c r="T589" i="1"/>
  <c r="R589" i="1"/>
  <c r="S589" i="1" s="1"/>
  <c r="Q589" i="1"/>
  <c r="P589" i="1"/>
  <c r="O589" i="1"/>
  <c r="N589" i="1"/>
  <c r="M589" i="1"/>
  <c r="L589" i="1"/>
  <c r="K589" i="1"/>
  <c r="J589" i="1"/>
  <c r="I589" i="1"/>
  <c r="AB589" i="1" s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L588" i="1"/>
  <c r="M588" i="1" s="1"/>
  <c r="K588" i="1"/>
  <c r="J588" i="1"/>
  <c r="I588" i="1"/>
  <c r="AB588" i="1" s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P587" i="1" s="1"/>
  <c r="N587" i="1"/>
  <c r="L587" i="1"/>
  <c r="M587" i="1" s="1"/>
  <c r="K587" i="1"/>
  <c r="J587" i="1"/>
  <c r="AB587" i="1" s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S586" i="1" s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V585" i="1" s="1"/>
  <c r="T585" i="1"/>
  <c r="R585" i="1"/>
  <c r="S585" i="1" s="1"/>
  <c r="Q585" i="1"/>
  <c r="P585" i="1"/>
  <c r="O585" i="1"/>
  <c r="N585" i="1"/>
  <c r="M585" i="1"/>
  <c r="L585" i="1"/>
  <c r="K585" i="1"/>
  <c r="J585" i="1"/>
  <c r="I585" i="1"/>
  <c r="AB585" i="1" s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V584" i="1" s="1"/>
  <c r="T584" i="1"/>
  <c r="S584" i="1"/>
  <c r="R584" i="1"/>
  <c r="Q584" i="1"/>
  <c r="P584" i="1"/>
  <c r="O584" i="1"/>
  <c r="N584" i="1"/>
  <c r="L584" i="1"/>
  <c r="M584" i="1" s="1"/>
  <c r="K584" i="1"/>
  <c r="J584" i="1"/>
  <c r="I584" i="1"/>
  <c r="AB584" i="1" s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P583" i="1" s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V581" i="1" s="1"/>
  <c r="T581" i="1"/>
  <c r="R581" i="1"/>
  <c r="S581" i="1" s="1"/>
  <c r="Q581" i="1"/>
  <c r="P581" i="1"/>
  <c r="O581" i="1"/>
  <c r="N581" i="1"/>
  <c r="M581" i="1"/>
  <c r="L581" i="1"/>
  <c r="K581" i="1"/>
  <c r="J581" i="1"/>
  <c r="I581" i="1"/>
  <c r="AB581" i="1" s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V580" i="1" s="1"/>
  <c r="T580" i="1"/>
  <c r="S580" i="1"/>
  <c r="R580" i="1"/>
  <c r="Q580" i="1"/>
  <c r="P580" i="1"/>
  <c r="O580" i="1"/>
  <c r="N580" i="1"/>
  <c r="L580" i="1"/>
  <c r="M580" i="1" s="1"/>
  <c r="K580" i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P579" i="1" s="1"/>
  <c r="N579" i="1"/>
  <c r="L579" i="1"/>
  <c r="M579" i="1" s="1"/>
  <c r="K579" i="1"/>
  <c r="J579" i="1"/>
  <c r="AB579" i="1" s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S578" i="1" s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V577" i="1" s="1"/>
  <c r="T577" i="1"/>
  <c r="R577" i="1"/>
  <c r="S577" i="1" s="1"/>
  <c r="Q577" i="1"/>
  <c r="P577" i="1"/>
  <c r="O577" i="1"/>
  <c r="N577" i="1"/>
  <c r="M577" i="1"/>
  <c r="L577" i="1"/>
  <c r="K577" i="1"/>
  <c r="J577" i="1"/>
  <c r="I577" i="1"/>
  <c r="AB577" i="1" s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V576" i="1" s="1"/>
  <c r="T576" i="1"/>
  <c r="S576" i="1"/>
  <c r="R576" i="1"/>
  <c r="Q576" i="1"/>
  <c r="P576" i="1"/>
  <c r="O576" i="1"/>
  <c r="N576" i="1"/>
  <c r="L576" i="1"/>
  <c r="M576" i="1" s="1"/>
  <c r="K576" i="1"/>
  <c r="J576" i="1"/>
  <c r="I576" i="1"/>
  <c r="AB576" i="1" s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P575" i="1" s="1"/>
  <c r="N575" i="1"/>
  <c r="L575" i="1"/>
  <c r="M575" i="1" s="1"/>
  <c r="K575" i="1"/>
  <c r="J575" i="1"/>
  <c r="AB575" i="1" s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S574" i="1" s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V573" i="1" s="1"/>
  <c r="T573" i="1"/>
  <c r="R573" i="1"/>
  <c r="S573" i="1" s="1"/>
  <c r="Q573" i="1"/>
  <c r="P573" i="1"/>
  <c r="O573" i="1"/>
  <c r="N573" i="1"/>
  <c r="M573" i="1"/>
  <c r="L573" i="1"/>
  <c r="K573" i="1"/>
  <c r="J573" i="1"/>
  <c r="I573" i="1"/>
  <c r="AB573" i="1" s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V572" i="1" s="1"/>
  <c r="T572" i="1"/>
  <c r="S572" i="1"/>
  <c r="R572" i="1"/>
  <c r="Q572" i="1"/>
  <c r="P572" i="1"/>
  <c r="O572" i="1"/>
  <c r="N572" i="1"/>
  <c r="L572" i="1"/>
  <c r="M572" i="1" s="1"/>
  <c r="K572" i="1"/>
  <c r="J572" i="1"/>
  <c r="I572" i="1"/>
  <c r="AB572" i="1" s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P571" i="1" s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S570" i="1" s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V569" i="1" s="1"/>
  <c r="T569" i="1"/>
  <c r="R569" i="1"/>
  <c r="S569" i="1" s="1"/>
  <c r="Q569" i="1"/>
  <c r="P569" i="1"/>
  <c r="O569" i="1"/>
  <c r="N569" i="1"/>
  <c r="M569" i="1"/>
  <c r="L569" i="1"/>
  <c r="K569" i="1"/>
  <c r="J569" i="1"/>
  <c r="I569" i="1"/>
  <c r="AB569" i="1" s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V568" i="1" s="1"/>
  <c r="T568" i="1"/>
  <c r="S568" i="1"/>
  <c r="R568" i="1"/>
  <c r="Q568" i="1"/>
  <c r="P568" i="1"/>
  <c r="O568" i="1"/>
  <c r="N568" i="1"/>
  <c r="L568" i="1"/>
  <c r="M568" i="1" s="1"/>
  <c r="K568" i="1"/>
  <c r="J568" i="1"/>
  <c r="I568" i="1"/>
  <c r="AB568" i="1" s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S566" i="1" s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V565" i="1" s="1"/>
  <c r="T565" i="1"/>
  <c r="R565" i="1"/>
  <c r="S565" i="1" s="1"/>
  <c r="Q565" i="1"/>
  <c r="P565" i="1"/>
  <c r="O565" i="1"/>
  <c r="N565" i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L564" i="1"/>
  <c r="M564" i="1" s="1"/>
  <c r="K564" i="1"/>
  <c r="J564" i="1"/>
  <c r="I564" i="1"/>
  <c r="AB564" i="1" s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S562" i="1" s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V561" i="1" s="1"/>
  <c r="T561" i="1"/>
  <c r="R561" i="1"/>
  <c r="S561" i="1" s="1"/>
  <c r="Q561" i="1"/>
  <c r="P561" i="1"/>
  <c r="O561" i="1"/>
  <c r="N561" i="1"/>
  <c r="M561" i="1"/>
  <c r="L561" i="1"/>
  <c r="K561" i="1"/>
  <c r="J561" i="1"/>
  <c r="I561" i="1"/>
  <c r="AB561" i="1" s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V560" i="1" s="1"/>
  <c r="T560" i="1"/>
  <c r="S560" i="1"/>
  <c r="R560" i="1"/>
  <c r="Q560" i="1"/>
  <c r="P560" i="1"/>
  <c r="O560" i="1"/>
  <c r="N560" i="1"/>
  <c r="L560" i="1"/>
  <c r="M560" i="1" s="1"/>
  <c r="K560" i="1"/>
  <c r="J560" i="1"/>
  <c r="I560" i="1"/>
  <c r="AB560" i="1" s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P559" i="1" s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S558" i="1" s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V557" i="1" s="1"/>
  <c r="T557" i="1"/>
  <c r="R557" i="1"/>
  <c r="S557" i="1" s="1"/>
  <c r="Q557" i="1"/>
  <c r="P557" i="1"/>
  <c r="O557" i="1"/>
  <c r="N557" i="1"/>
  <c r="M557" i="1"/>
  <c r="L557" i="1"/>
  <c r="K557" i="1"/>
  <c r="J557" i="1"/>
  <c r="I557" i="1"/>
  <c r="AB557" i="1" s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V556" i="1" s="1"/>
  <c r="T556" i="1"/>
  <c r="S556" i="1"/>
  <c r="R556" i="1"/>
  <c r="Q556" i="1"/>
  <c r="P556" i="1"/>
  <c r="O556" i="1"/>
  <c r="N556" i="1"/>
  <c r="L556" i="1"/>
  <c r="M556" i="1" s="1"/>
  <c r="K556" i="1"/>
  <c r="J556" i="1"/>
  <c r="I556" i="1"/>
  <c r="AB556" i="1" s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P555" i="1" s="1"/>
  <c r="N555" i="1"/>
  <c r="L555" i="1"/>
  <c r="M555" i="1" s="1"/>
  <c r="AB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S554" i="1" s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V553" i="1" s="1"/>
  <c r="T553" i="1"/>
  <c r="R553" i="1"/>
  <c r="S553" i="1" s="1"/>
  <c r="Q553" i="1"/>
  <c r="P553" i="1"/>
  <c r="O553" i="1"/>
  <c r="N553" i="1"/>
  <c r="M553" i="1"/>
  <c r="L553" i="1"/>
  <c r="K553" i="1"/>
  <c r="J553" i="1"/>
  <c r="I553" i="1"/>
  <c r="AB553" i="1" s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V552" i="1" s="1"/>
  <c r="T552" i="1"/>
  <c r="S552" i="1"/>
  <c r="R552" i="1"/>
  <c r="Q552" i="1"/>
  <c r="P552" i="1"/>
  <c r="O552" i="1"/>
  <c r="N552" i="1"/>
  <c r="L552" i="1"/>
  <c r="M552" i="1" s="1"/>
  <c r="K552" i="1"/>
  <c r="J552" i="1"/>
  <c r="I552" i="1"/>
  <c r="AB552" i="1" s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V549" i="1" s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AB549" i="1" s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L548" i="1"/>
  <c r="M548" i="1" s="1"/>
  <c r="K548" i="1"/>
  <c r="J548" i="1"/>
  <c r="I548" i="1"/>
  <c r="AB548" i="1" s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P547" i="1" s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S546" i="1" s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V545" i="1" s="1"/>
  <c r="T545" i="1"/>
  <c r="R545" i="1"/>
  <c r="S545" i="1" s="1"/>
  <c r="Q545" i="1"/>
  <c r="P545" i="1"/>
  <c r="O545" i="1"/>
  <c r="N545" i="1"/>
  <c r="M545" i="1"/>
  <c r="L545" i="1"/>
  <c r="K545" i="1"/>
  <c r="J545" i="1"/>
  <c r="I545" i="1"/>
  <c r="AB545" i="1" s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V544" i="1" s="1"/>
  <c r="T544" i="1"/>
  <c r="S544" i="1"/>
  <c r="R544" i="1"/>
  <c r="Q544" i="1"/>
  <c r="P544" i="1"/>
  <c r="O544" i="1"/>
  <c r="N544" i="1"/>
  <c r="L544" i="1"/>
  <c r="M544" i="1" s="1"/>
  <c r="K544" i="1"/>
  <c r="J544" i="1"/>
  <c r="I544" i="1"/>
  <c r="AB544" i="1" s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P543" i="1" s="1"/>
  <c r="N543" i="1"/>
  <c r="L543" i="1"/>
  <c r="M543" i="1" s="1"/>
  <c r="AB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V541" i="1" s="1"/>
  <c r="T541" i="1"/>
  <c r="R541" i="1"/>
  <c r="S541" i="1" s="1"/>
  <c r="Q541" i="1"/>
  <c r="P541" i="1"/>
  <c r="O541" i="1"/>
  <c r="N541" i="1"/>
  <c r="M541" i="1"/>
  <c r="L541" i="1"/>
  <c r="K541" i="1"/>
  <c r="J541" i="1"/>
  <c r="I541" i="1"/>
  <c r="AB541" i="1" s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M540" i="1" s="1"/>
  <c r="K540" i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S538" i="1" s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V537" i="1" s="1"/>
  <c r="T537" i="1"/>
  <c r="R537" i="1"/>
  <c r="S537" i="1" s="1"/>
  <c r="Q537" i="1"/>
  <c r="P537" i="1"/>
  <c r="O537" i="1"/>
  <c r="N537" i="1"/>
  <c r="M537" i="1"/>
  <c r="L537" i="1"/>
  <c r="K537" i="1"/>
  <c r="J537" i="1"/>
  <c r="I537" i="1"/>
  <c r="AB537" i="1" s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V536" i="1" s="1"/>
  <c r="T536" i="1"/>
  <c r="S536" i="1"/>
  <c r="R536" i="1"/>
  <c r="Q536" i="1"/>
  <c r="P536" i="1"/>
  <c r="O536" i="1"/>
  <c r="N536" i="1"/>
  <c r="L536" i="1"/>
  <c r="M536" i="1" s="1"/>
  <c r="K536" i="1"/>
  <c r="J536" i="1"/>
  <c r="I536" i="1"/>
  <c r="AB536" i="1" s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AB533" i="1" s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L532" i="1"/>
  <c r="M532" i="1" s="1"/>
  <c r="K532" i="1"/>
  <c r="J532" i="1"/>
  <c r="I532" i="1"/>
  <c r="AB532" i="1" s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P531" i="1" s="1"/>
  <c r="N531" i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S530" i="1" s="1"/>
  <c r="Q530" i="1"/>
  <c r="O530" i="1"/>
  <c r="P530" i="1" s="1"/>
  <c r="N530" i="1"/>
  <c r="M530" i="1"/>
  <c r="AB530" i="1" s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V529" i="1" s="1"/>
  <c r="T529" i="1"/>
  <c r="R529" i="1"/>
  <c r="S529" i="1" s="1"/>
  <c r="Q529" i="1"/>
  <c r="P529" i="1"/>
  <c r="O529" i="1"/>
  <c r="N529" i="1"/>
  <c r="M529" i="1"/>
  <c r="L529" i="1"/>
  <c r="K529" i="1"/>
  <c r="J529" i="1"/>
  <c r="I529" i="1"/>
  <c r="AB529" i="1" s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V528" i="1" s="1"/>
  <c r="T528" i="1"/>
  <c r="S528" i="1"/>
  <c r="R528" i="1"/>
  <c r="Q528" i="1"/>
  <c r="P528" i="1"/>
  <c r="O528" i="1"/>
  <c r="N528" i="1"/>
  <c r="L528" i="1"/>
  <c r="M528" i="1" s="1"/>
  <c r="K528" i="1"/>
  <c r="J528" i="1"/>
  <c r="I528" i="1"/>
  <c r="AB528" i="1" s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AB525" i="1" s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M524" i="1" s="1"/>
  <c r="K524" i="1"/>
  <c r="J524" i="1"/>
  <c r="I524" i="1"/>
  <c r="AB524" i="1" s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S522" i="1" s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V521" i="1" s="1"/>
  <c r="T521" i="1"/>
  <c r="R521" i="1"/>
  <c r="S521" i="1" s="1"/>
  <c r="Q521" i="1"/>
  <c r="P521" i="1"/>
  <c r="O521" i="1"/>
  <c r="N521" i="1"/>
  <c r="M521" i="1"/>
  <c r="L521" i="1"/>
  <c r="K521" i="1"/>
  <c r="J521" i="1"/>
  <c r="I521" i="1"/>
  <c r="AB521" i="1" s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V520" i="1" s="1"/>
  <c r="T520" i="1"/>
  <c r="S520" i="1"/>
  <c r="R520" i="1"/>
  <c r="Q520" i="1"/>
  <c r="P520" i="1"/>
  <c r="O520" i="1"/>
  <c r="N520" i="1"/>
  <c r="L520" i="1"/>
  <c r="M520" i="1" s="1"/>
  <c r="K520" i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S519" i="1"/>
  <c r="R519" i="1"/>
  <c r="Q519" i="1"/>
  <c r="O519" i="1"/>
  <c r="P519" i="1" s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S518" i="1" s="1"/>
  <c r="Q518" i="1"/>
  <c r="O518" i="1"/>
  <c r="P518" i="1" s="1"/>
  <c r="N518" i="1"/>
  <c r="M518" i="1"/>
  <c r="AB518" i="1" s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P515" i="1"/>
  <c r="AB515" i="1" s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S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S513" i="1" s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V512" i="1" s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P511" i="1"/>
  <c r="O511" i="1"/>
  <c r="N511" i="1"/>
  <c r="L511" i="1"/>
  <c r="M511" i="1" s="1"/>
  <c r="K511" i="1"/>
  <c r="J511" i="1"/>
  <c r="AB511" i="1" s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S510" i="1"/>
  <c r="R510" i="1"/>
  <c r="Q510" i="1"/>
  <c r="O510" i="1"/>
  <c r="P510" i="1" s="1"/>
  <c r="AB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S509" i="1" s="1"/>
  <c r="Q509" i="1"/>
  <c r="P509" i="1"/>
  <c r="O509" i="1"/>
  <c r="N509" i="1"/>
  <c r="M509" i="1"/>
  <c r="L509" i="1"/>
  <c r="K509" i="1"/>
  <c r="J509" i="1"/>
  <c r="AB509" i="1" s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V508" i="1" s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S506" i="1"/>
  <c r="R506" i="1"/>
  <c r="Q506" i="1"/>
  <c r="O506" i="1"/>
  <c r="P506" i="1" s="1"/>
  <c r="AB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S505" i="1" s="1"/>
  <c r="Q505" i="1"/>
  <c r="P505" i="1"/>
  <c r="O505" i="1"/>
  <c r="N505" i="1"/>
  <c r="M505" i="1"/>
  <c r="L505" i="1"/>
  <c r="K505" i="1"/>
  <c r="J505" i="1"/>
  <c r="I505" i="1"/>
  <c r="AB505" i="1" s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V504" i="1" s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S502" i="1"/>
  <c r="R502" i="1"/>
  <c r="Q502" i="1"/>
  <c r="O502" i="1"/>
  <c r="P502" i="1" s="1"/>
  <c r="N502" i="1"/>
  <c r="M502" i="1"/>
  <c r="AB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V500" i="1" s="1"/>
  <c r="T500" i="1"/>
  <c r="S500" i="1"/>
  <c r="R500" i="1"/>
  <c r="Q500" i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S499" i="1" s="1"/>
  <c r="Q499" i="1"/>
  <c r="P499" i="1"/>
  <c r="O499" i="1"/>
  <c r="N499" i="1"/>
  <c r="L499" i="1"/>
  <c r="M499" i="1" s="1"/>
  <c r="K499" i="1"/>
  <c r="J499" i="1"/>
  <c r="AB499" i="1" s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S497" i="1" s="1"/>
  <c r="Q497" i="1"/>
  <c r="P497" i="1"/>
  <c r="O497" i="1"/>
  <c r="N497" i="1"/>
  <c r="L497" i="1"/>
  <c r="M497" i="1" s="1"/>
  <c r="K497" i="1"/>
  <c r="J497" i="1"/>
  <c r="AB497" i="1" s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M492" i="1" s="1"/>
  <c r="AB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R491" i="1"/>
  <c r="S491" i="1" s="1"/>
  <c r="Q491" i="1"/>
  <c r="P491" i="1"/>
  <c r="O491" i="1"/>
  <c r="N491" i="1"/>
  <c r="L491" i="1"/>
  <c r="M491" i="1" s="1"/>
  <c r="K491" i="1"/>
  <c r="J491" i="1"/>
  <c r="I491" i="1"/>
  <c r="AB491" i="1" s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V489" i="1"/>
  <c r="U489" i="1"/>
  <c r="T489" i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R487" i="1"/>
  <c r="S487" i="1" s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S482" i="1" s="1"/>
  <c r="Q482" i="1"/>
  <c r="P482" i="1"/>
  <c r="O482" i="1"/>
  <c r="N482" i="1"/>
  <c r="L482" i="1"/>
  <c r="M482" i="1" s="1"/>
  <c r="K482" i="1"/>
  <c r="J482" i="1"/>
  <c r="AB482" i="1" s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V481" i="1"/>
  <c r="U481" i="1"/>
  <c r="T481" i="1"/>
  <c r="R481" i="1"/>
  <c r="S481" i="1" s="1"/>
  <c r="Q481" i="1"/>
  <c r="P481" i="1"/>
  <c r="O481" i="1"/>
  <c r="N481" i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V479" i="1"/>
  <c r="U479" i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S476" i="1" s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V475" i="1"/>
  <c r="U475" i="1"/>
  <c r="T475" i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19" i="1" l="1"/>
  <c r="AB127" i="1"/>
  <c r="AB142" i="1"/>
  <c r="AB154" i="1"/>
  <c r="AB166" i="1"/>
  <c r="AB178" i="1"/>
  <c r="AB190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6" i="1"/>
  <c r="AB473" i="1"/>
  <c r="AB488" i="1"/>
  <c r="AB62" i="1"/>
  <c r="AB13" i="1"/>
  <c r="AB25" i="1"/>
  <c r="AB37" i="1"/>
  <c r="AB49" i="1"/>
  <c r="AB61" i="1"/>
  <c r="AB73" i="1"/>
  <c r="AB85" i="1"/>
  <c r="AB97" i="1"/>
  <c r="AB109" i="1"/>
  <c r="AB140" i="1"/>
  <c r="AB152" i="1"/>
  <c r="AB164" i="1"/>
  <c r="AB176" i="1"/>
  <c r="AB188" i="1"/>
  <c r="AB200" i="1"/>
  <c r="AB472" i="1"/>
  <c r="AB479" i="1"/>
  <c r="AB480" i="1"/>
  <c r="AB487" i="1"/>
  <c r="AB503" i="1"/>
  <c r="AB12" i="1"/>
  <c r="AB24" i="1"/>
  <c r="AB36" i="1"/>
  <c r="AB48" i="1"/>
  <c r="AB60" i="1"/>
  <c r="AB72" i="1"/>
  <c r="AB84" i="1"/>
  <c r="AB96" i="1"/>
  <c r="AB108" i="1"/>
  <c r="AB133" i="1"/>
  <c r="AB465" i="1"/>
  <c r="AB471" i="1"/>
  <c r="AB494" i="1"/>
  <c r="AB495" i="1"/>
  <c r="AB498" i="1"/>
  <c r="AB3" i="1"/>
  <c r="AB14" i="1"/>
  <c r="AB26" i="1"/>
  <c r="AB38" i="1"/>
  <c r="AB50" i="1"/>
  <c r="AB74" i="1"/>
  <c r="AB86" i="1"/>
  <c r="AB98" i="1"/>
  <c r="AB110" i="1"/>
  <c r="AB134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78" i="1"/>
  <c r="AB485" i="1"/>
  <c r="AB486" i="1"/>
  <c r="AB493" i="1"/>
  <c r="AB501" i="1"/>
  <c r="AB513" i="1"/>
  <c r="AB464" i="1"/>
  <c r="AB69" i="1"/>
  <c r="AB118" i="1"/>
  <c r="AB168" i="1"/>
  <c r="AB180" i="1"/>
  <c r="AB192" i="1"/>
  <c r="AB484" i="1"/>
  <c r="AB9" i="1"/>
  <c r="AB21" i="1"/>
  <c r="AB33" i="1"/>
  <c r="AB45" i="1"/>
  <c r="AB57" i="1"/>
  <c r="AB81" i="1"/>
  <c r="AB93" i="1"/>
  <c r="AB105" i="1"/>
  <c r="AB124" i="1"/>
  <c r="AB126" i="1"/>
  <c r="AB144" i="1"/>
  <c r="AB156" i="1"/>
  <c r="AB8" i="1"/>
  <c r="AB20" i="1"/>
  <c r="AB32" i="1"/>
  <c r="AB44" i="1"/>
  <c r="AB56" i="1"/>
  <c r="AB68" i="1"/>
  <c r="AB80" i="1"/>
  <c r="AB92" i="1"/>
  <c r="AB104" i="1"/>
  <c r="AB123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77" i="1"/>
  <c r="AB7" i="1"/>
  <c r="AB10" i="1"/>
  <c r="AB19" i="1"/>
  <c r="AB22" i="1"/>
  <c r="AB31" i="1"/>
  <c r="AB34" i="1"/>
  <c r="AB43" i="1"/>
  <c r="AB46" i="1"/>
  <c r="AB55" i="1"/>
  <c r="AB58" i="1"/>
  <c r="AB67" i="1"/>
  <c r="AB70" i="1"/>
  <c r="AB79" i="1"/>
  <c r="AB82" i="1"/>
  <c r="AB91" i="1"/>
  <c r="AB94" i="1"/>
  <c r="AB103" i="1"/>
  <c r="AB106" i="1"/>
  <c r="AB137" i="1"/>
  <c r="AB143" i="1"/>
  <c r="AB149" i="1"/>
  <c r="AB155" i="1"/>
  <c r="AB161" i="1"/>
  <c r="AB167" i="1"/>
  <c r="AB173" i="1"/>
  <c r="AB179" i="1"/>
  <c r="AB185" i="1"/>
  <c r="AB191" i="1"/>
  <c r="AB197" i="1"/>
  <c r="AB490" i="1"/>
  <c r="AB138" i="1"/>
  <c r="AB150" i="1"/>
  <c r="AB162" i="1"/>
  <c r="AB174" i="1"/>
  <c r="AB186" i="1"/>
  <c r="AB198" i="1"/>
  <c r="AB468" i="1"/>
  <c r="AB469" i="1"/>
  <c r="AB476" i="1"/>
  <c r="AB483" i="1"/>
  <c r="AB5" i="1"/>
  <c r="AB17" i="1"/>
  <c r="AB29" i="1"/>
  <c r="AB41" i="1"/>
  <c r="AB53" i="1"/>
  <c r="AB65" i="1"/>
  <c r="AB77" i="1"/>
  <c r="AB89" i="1"/>
  <c r="AB101" i="1"/>
  <c r="AB112" i="1"/>
  <c r="AB121" i="1"/>
  <c r="AB129" i="1"/>
  <c r="AB136" i="1"/>
  <c r="AB148" i="1"/>
  <c r="AB160" i="1"/>
  <c r="AB172" i="1"/>
  <c r="AB184" i="1"/>
  <c r="AB196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75" i="1"/>
  <c r="AB489" i="1"/>
  <c r="AB507" i="1"/>
  <c r="AB6" i="1"/>
  <c r="AB15" i="1"/>
  <c r="AB18" i="1"/>
  <c r="AB27" i="1"/>
  <c r="AB30" i="1"/>
  <c r="AB39" i="1"/>
  <c r="AB42" i="1"/>
  <c r="AB51" i="1"/>
  <c r="AB54" i="1"/>
  <c r="AB63" i="1"/>
  <c r="AB66" i="1"/>
  <c r="AB75" i="1"/>
  <c r="AB78" i="1"/>
  <c r="AB87" i="1"/>
  <c r="AB90" i="1"/>
  <c r="AB99" i="1"/>
  <c r="AB102" i="1"/>
  <c r="AB120" i="1"/>
  <c r="AB122" i="1"/>
  <c r="AB128" i="1"/>
  <c r="AB141" i="1"/>
  <c r="AB147" i="1"/>
  <c r="AB153" i="1"/>
  <c r="AB159" i="1"/>
  <c r="AB165" i="1"/>
  <c r="AB171" i="1"/>
  <c r="AB177" i="1"/>
  <c r="AB183" i="1"/>
  <c r="AB189" i="1"/>
  <c r="AB195" i="1"/>
  <c r="AB201" i="1"/>
  <c r="AB474" i="1"/>
  <c r="AB496" i="1"/>
  <c r="AB523" i="1"/>
  <c r="AB535" i="1"/>
  <c r="AB546" i="1"/>
  <c r="AB547" i="1"/>
  <c r="AB558" i="1"/>
  <c r="AB559" i="1"/>
  <c r="AB570" i="1"/>
  <c r="AB571" i="1"/>
  <c r="AB678" i="1"/>
  <c r="AB690" i="1"/>
  <c r="AB702" i="1"/>
  <c r="AB714" i="1"/>
  <c r="AB727" i="1"/>
  <c r="AB739" i="1"/>
  <c r="AB742" i="1"/>
  <c r="AB751" i="1"/>
  <c r="AB754" i="1"/>
  <c r="AB766" i="1"/>
  <c r="Z504" i="1"/>
  <c r="AB504" i="1" s="1"/>
  <c r="AB836" i="1"/>
  <c r="AB522" i="1"/>
  <c r="AB534" i="1"/>
  <c r="AB664" i="1"/>
  <c r="AB676" i="1"/>
  <c r="AB688" i="1"/>
  <c r="AB700" i="1"/>
  <c r="AB712" i="1"/>
  <c r="AB724" i="1"/>
  <c r="AB725" i="1"/>
  <c r="AB736" i="1"/>
  <c r="AB737" i="1"/>
  <c r="AB748" i="1"/>
  <c r="AB749" i="1"/>
  <c r="AB760" i="1"/>
  <c r="AB761" i="1"/>
  <c r="AB763" i="1"/>
  <c r="AB772" i="1"/>
  <c r="AB773" i="1"/>
  <c r="AB527" i="1"/>
  <c r="AB538" i="1"/>
  <c r="AB539" i="1"/>
  <c r="AB550" i="1"/>
  <c r="AB551" i="1"/>
  <c r="AB562" i="1"/>
  <c r="AB563" i="1"/>
  <c r="AB574" i="1"/>
  <c r="AB682" i="1"/>
  <c r="AB694" i="1"/>
  <c r="AB706" i="1"/>
  <c r="AB718" i="1"/>
  <c r="AB582" i="1"/>
  <c r="AB594" i="1"/>
  <c r="AB606" i="1"/>
  <c r="AB618" i="1"/>
  <c r="AB630" i="1"/>
  <c r="AB642" i="1"/>
  <c r="AB654" i="1"/>
  <c r="AB666" i="1"/>
  <c r="AB693" i="1"/>
  <c r="AB705" i="1"/>
  <c r="AB717" i="1"/>
  <c r="AB735" i="1"/>
  <c r="AB738" i="1"/>
  <c r="AB747" i="1"/>
  <c r="AB750" i="1"/>
  <c r="AB759" i="1"/>
  <c r="AB762" i="1"/>
  <c r="AB771" i="1"/>
  <c r="AB794" i="1"/>
  <c r="Z508" i="1"/>
  <c r="AB508" i="1" s="1"/>
  <c r="AB519" i="1"/>
  <c r="AB675" i="1"/>
  <c r="AB687" i="1"/>
  <c r="AB699" i="1"/>
  <c r="AB711" i="1"/>
  <c r="AB723" i="1"/>
  <c r="AB734" i="1"/>
  <c r="AB806" i="1"/>
  <c r="AB818" i="1"/>
  <c r="AB526" i="1"/>
  <c r="AB756" i="1"/>
  <c r="AB768" i="1"/>
  <c r="AB802" i="1"/>
  <c r="AB517" i="1"/>
  <c r="AB542" i="1"/>
  <c r="AB554" i="1"/>
  <c r="AB566" i="1"/>
  <c r="AB567" i="1"/>
  <c r="AB578" i="1"/>
  <c r="AB674" i="1"/>
  <c r="AB686" i="1"/>
  <c r="AB698" i="1"/>
  <c r="AB710" i="1"/>
  <c r="AB722" i="1"/>
  <c r="AB780" i="1"/>
  <c r="AB826" i="1"/>
  <c r="AB516" i="1"/>
  <c r="AB586" i="1"/>
  <c r="AB598" i="1"/>
  <c r="AB610" i="1"/>
  <c r="AB622" i="1"/>
  <c r="AB634" i="1"/>
  <c r="AB646" i="1"/>
  <c r="AB658" i="1"/>
  <c r="AB670" i="1"/>
  <c r="AB697" i="1"/>
  <c r="AB709" i="1"/>
  <c r="AB721" i="1"/>
  <c r="AB731" i="1"/>
  <c r="AB743" i="1"/>
  <c r="AB746" i="1"/>
  <c r="AB755" i="1"/>
  <c r="AB758" i="1"/>
  <c r="AB767" i="1"/>
  <c r="AB770" i="1"/>
  <c r="AB792" i="1"/>
  <c r="AB838" i="1"/>
  <c r="Z500" i="1"/>
  <c r="AB500" i="1" s="1"/>
  <c r="Z512" i="1"/>
  <c r="AB512" i="1" s="1"/>
  <c r="AB514" i="1"/>
  <c r="AB583" i="1"/>
  <c r="AB595" i="1"/>
  <c r="AB607" i="1"/>
  <c r="AB619" i="1"/>
  <c r="AB631" i="1"/>
  <c r="AB643" i="1"/>
  <c r="AB655" i="1"/>
  <c r="AB667" i="1"/>
  <c r="AB679" i="1"/>
  <c r="AB691" i="1"/>
  <c r="AB703" i="1"/>
  <c r="AB715" i="1"/>
  <c r="AB730" i="1"/>
  <c r="AB824" i="1"/>
  <c r="AB853" i="1"/>
  <c r="AB859" i="1"/>
  <c r="AB876" i="1"/>
  <c r="M888" i="1"/>
  <c r="S890" i="1"/>
  <c r="AB892" i="1"/>
  <c r="M904" i="1"/>
  <c r="S906" i="1"/>
  <c r="AB908" i="1"/>
  <c r="AB934" i="1"/>
  <c r="AB939" i="1"/>
  <c r="AB982" i="1"/>
  <c r="AB1042" i="1"/>
  <c r="M778" i="1"/>
  <c r="AB778" i="1" s="1"/>
  <c r="AB783" i="1"/>
  <c r="V785" i="1"/>
  <c r="S792" i="1"/>
  <c r="P795" i="1"/>
  <c r="M802" i="1"/>
  <c r="V809" i="1"/>
  <c r="AB809" i="1" s="1"/>
  <c r="S816" i="1"/>
  <c r="AB816" i="1" s="1"/>
  <c r="P819" i="1"/>
  <c r="V833" i="1"/>
  <c r="AB833" i="1" s="1"/>
  <c r="P843" i="1"/>
  <c r="AB843" i="1" s="1"/>
  <c r="V845" i="1"/>
  <c r="AB845" i="1" s="1"/>
  <c r="M848" i="1"/>
  <c r="S850" i="1"/>
  <c r="P855" i="1"/>
  <c r="V857" i="1"/>
  <c r="M860" i="1"/>
  <c r="S862" i="1"/>
  <c r="P867" i="1"/>
  <c r="AB867" i="1" s="1"/>
  <c r="V869" i="1"/>
  <c r="V885" i="1"/>
  <c r="AB885" i="1" s="1"/>
  <c r="AB897" i="1"/>
  <c r="AB938" i="1"/>
  <c r="AB943" i="1"/>
  <c r="AB994" i="1"/>
  <c r="AB1038" i="1"/>
  <c r="AB1070" i="1"/>
  <c r="AB787" i="1"/>
  <c r="AB811" i="1"/>
  <c r="AB835" i="1"/>
  <c r="AB912" i="1"/>
  <c r="AB918" i="1"/>
  <c r="AB928" i="1"/>
  <c r="AB933" i="1"/>
  <c r="AB953" i="1"/>
  <c r="AB976" i="1"/>
  <c r="AB1013" i="1"/>
  <c r="AB1014" i="1"/>
  <c r="AB1029" i="1"/>
  <c r="S774" i="1"/>
  <c r="AB774" i="1" s="1"/>
  <c r="P777" i="1"/>
  <c r="M784" i="1"/>
  <c r="AB784" i="1" s="1"/>
  <c r="V791" i="1"/>
  <c r="S798" i="1"/>
  <c r="P801" i="1"/>
  <c r="M808" i="1"/>
  <c r="AB808" i="1" s="1"/>
  <c r="V815" i="1"/>
  <c r="S822" i="1"/>
  <c r="M832" i="1"/>
  <c r="AB832" i="1" s="1"/>
  <c r="AB837" i="1"/>
  <c r="AB851" i="1"/>
  <c r="AB857" i="1"/>
  <c r="AB863" i="1"/>
  <c r="AB869" i="1"/>
  <c r="P871" i="1"/>
  <c r="V873" i="1"/>
  <c r="AB873" i="1" s="1"/>
  <c r="P887" i="1"/>
  <c r="V889" i="1"/>
  <c r="AB889" i="1" s="1"/>
  <c r="AB901" i="1"/>
  <c r="P903" i="1"/>
  <c r="AB903" i="1" s="1"/>
  <c r="V905" i="1"/>
  <c r="AB923" i="1"/>
  <c r="AB942" i="1"/>
  <c r="AB958" i="1"/>
  <c r="AB989" i="1"/>
  <c r="AB990" i="1"/>
  <c r="AB1005" i="1"/>
  <c r="AB1050" i="1"/>
  <c r="S776" i="1"/>
  <c r="AB776" i="1" s="1"/>
  <c r="P779" i="1"/>
  <c r="M786" i="1"/>
  <c r="AB786" i="1" s="1"/>
  <c r="AB791" i="1"/>
  <c r="V793" i="1"/>
  <c r="S800" i="1"/>
  <c r="AB800" i="1" s="1"/>
  <c r="P803" i="1"/>
  <c r="M810" i="1"/>
  <c r="AB810" i="1" s="1"/>
  <c r="V817" i="1"/>
  <c r="P827" i="1"/>
  <c r="V841" i="1"/>
  <c r="AB841" i="1" s="1"/>
  <c r="P847" i="1"/>
  <c r="AB847" i="1" s="1"/>
  <c r="V849" i="1"/>
  <c r="AB849" i="1" s="1"/>
  <c r="M852" i="1"/>
  <c r="AB852" i="1" s="1"/>
  <c r="S854" i="1"/>
  <c r="P859" i="1"/>
  <c r="V861" i="1"/>
  <c r="M864" i="1"/>
  <c r="AB864" i="1" s="1"/>
  <c r="S866" i="1"/>
  <c r="AB874" i="1"/>
  <c r="AB890" i="1"/>
  <c r="AB895" i="1"/>
  <c r="AB906" i="1"/>
  <c r="AB911" i="1"/>
  <c r="AB917" i="1"/>
  <c r="AB932" i="1"/>
  <c r="AB937" i="1"/>
  <c r="AB952" i="1"/>
  <c r="AB968" i="1"/>
  <c r="AB1046" i="1"/>
  <c r="AB793" i="1"/>
  <c r="AB817" i="1"/>
  <c r="AB844" i="1"/>
  <c r="AB850" i="1"/>
  <c r="AB856" i="1"/>
  <c r="AB862" i="1"/>
  <c r="AB868" i="1"/>
  <c r="M880" i="1"/>
  <c r="AB880" i="1" s="1"/>
  <c r="AB884" i="1"/>
  <c r="M896" i="1"/>
  <c r="AB896" i="1" s="1"/>
  <c r="S898" i="1"/>
  <c r="AB900" i="1"/>
  <c r="AB922" i="1"/>
  <c r="AB927" i="1"/>
  <c r="AB969" i="1"/>
  <c r="AB970" i="1"/>
  <c r="AB1026" i="1"/>
  <c r="AB1034" i="1"/>
  <c r="AB1054" i="1"/>
  <c r="S780" i="1"/>
  <c r="P783" i="1"/>
  <c r="M790" i="1"/>
  <c r="AB790" i="1" s="1"/>
  <c r="AB795" i="1"/>
  <c r="V797" i="1"/>
  <c r="S804" i="1"/>
  <c r="AB804" i="1" s="1"/>
  <c r="P807" i="1"/>
  <c r="AB807" i="1" s="1"/>
  <c r="M814" i="1"/>
  <c r="AB814" i="1" s="1"/>
  <c r="AB819" i="1"/>
  <c r="V821" i="1"/>
  <c r="P831" i="1"/>
  <c r="AB831" i="1" s="1"/>
  <c r="AB905" i="1"/>
  <c r="AB936" i="1"/>
  <c r="AB941" i="1"/>
  <c r="AB1010" i="1"/>
  <c r="V775" i="1"/>
  <c r="AB775" i="1" s="1"/>
  <c r="S782" i="1"/>
  <c r="AB782" i="1" s="1"/>
  <c r="P785" i="1"/>
  <c r="AB785" i="1" s="1"/>
  <c r="AB797" i="1"/>
  <c r="AB821" i="1"/>
  <c r="AB855" i="1"/>
  <c r="AB861" i="1"/>
  <c r="AB878" i="1"/>
  <c r="AB883" i="1"/>
  <c r="AB894" i="1"/>
  <c r="AB899" i="1"/>
  <c r="AB910" i="1"/>
  <c r="AB921" i="1"/>
  <c r="AB926" i="1"/>
  <c r="AB931" i="1"/>
  <c r="AB986" i="1"/>
  <c r="AB998" i="1"/>
  <c r="AB1019" i="1"/>
  <c r="AB1030" i="1"/>
  <c r="AB1065" i="1"/>
  <c r="AB799" i="1"/>
  <c r="AB823" i="1"/>
  <c r="AB872" i="1"/>
  <c r="AB888" i="1"/>
  <c r="AB904" i="1"/>
  <c r="AB915" i="1"/>
  <c r="AB940" i="1"/>
  <c r="AB945" i="1"/>
  <c r="AB966" i="1"/>
  <c r="AB974" i="1"/>
  <c r="AB995" i="1"/>
  <c r="AB1006" i="1"/>
  <c r="AB777" i="1"/>
  <c r="V779" i="1"/>
  <c r="S786" i="1"/>
  <c r="P789" i="1"/>
  <c r="AB789" i="1" s="1"/>
  <c r="M796" i="1"/>
  <c r="AB796" i="1" s="1"/>
  <c r="AB801" i="1"/>
  <c r="V803" i="1"/>
  <c r="S810" i="1"/>
  <c r="P813" i="1"/>
  <c r="AB813" i="1" s="1"/>
  <c r="M820" i="1"/>
  <c r="AB820" i="1" s="1"/>
  <c r="AB825" i="1"/>
  <c r="S834" i="1"/>
  <c r="AB834" i="1" s="1"/>
  <c r="AB848" i="1"/>
  <c r="AB854" i="1"/>
  <c r="AB860" i="1"/>
  <c r="AB866" i="1"/>
  <c r="AB877" i="1"/>
  <c r="P879" i="1"/>
  <c r="AB879" i="1" s="1"/>
  <c r="V881" i="1"/>
  <c r="AB881" i="1" s="1"/>
  <c r="AB893" i="1"/>
  <c r="P895" i="1"/>
  <c r="V897" i="1"/>
  <c r="AB909" i="1"/>
  <c r="P911" i="1"/>
  <c r="AB920" i="1"/>
  <c r="AB930" i="1"/>
  <c r="AB935" i="1"/>
  <c r="AB950" i="1"/>
  <c r="AB978" i="1"/>
  <c r="AB779" i="1"/>
  <c r="V781" i="1"/>
  <c r="AB781" i="1" s="1"/>
  <c r="S788" i="1"/>
  <c r="AB788" i="1" s="1"/>
  <c r="P791" i="1"/>
  <c r="M798" i="1"/>
  <c r="AB798" i="1" s="1"/>
  <c r="AB803" i="1"/>
  <c r="V805" i="1"/>
  <c r="AB805" i="1" s="1"/>
  <c r="S812" i="1"/>
  <c r="AB812" i="1" s="1"/>
  <c r="P815" i="1"/>
  <c r="AB815" i="1" s="1"/>
  <c r="M822" i="1"/>
  <c r="AB822" i="1" s="1"/>
  <c r="AB827" i="1"/>
  <c r="V829" i="1"/>
  <c r="AB829" i="1" s="1"/>
  <c r="P839" i="1"/>
  <c r="AB839" i="1" s="1"/>
  <c r="AB871" i="1"/>
  <c r="AB882" i="1"/>
  <c r="AB887" i="1"/>
  <c r="AB898" i="1"/>
  <c r="AB914" i="1"/>
  <c r="AB925" i="1"/>
  <c r="AB944" i="1"/>
  <c r="AB965" i="1"/>
  <c r="AB1062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31" i="1"/>
  <c r="AB1141" i="1"/>
  <c r="AB1168" i="1"/>
  <c r="AB1242" i="1"/>
  <c r="AB1247" i="1"/>
  <c r="AB1261" i="1"/>
  <c r="AB971" i="1"/>
  <c r="AB987" i="1"/>
  <c r="AB988" i="1"/>
  <c r="AB1011" i="1"/>
  <c r="AB1012" i="1"/>
  <c r="AB1035" i="1"/>
  <c r="AB1036" i="1"/>
  <c r="AB1059" i="1"/>
  <c r="AB1060" i="1"/>
  <c r="AB1158" i="1"/>
  <c r="AB1167" i="1"/>
  <c r="AB1301" i="1"/>
  <c r="AB1313" i="1"/>
  <c r="AB951" i="1"/>
  <c r="AB1128" i="1"/>
  <c r="AB1154" i="1"/>
  <c r="AB1164" i="1"/>
  <c r="AB1178" i="1"/>
  <c r="AB1183" i="1"/>
  <c r="AB1194" i="1"/>
  <c r="AB1199" i="1"/>
  <c r="AB1210" i="1"/>
  <c r="AB1215" i="1"/>
  <c r="AB1234" i="1"/>
  <c r="AB1239" i="1"/>
  <c r="AB1253" i="1"/>
  <c r="AB1282" i="1"/>
  <c r="AB979" i="1"/>
  <c r="AB991" i="1"/>
  <c r="AB992" i="1"/>
  <c r="AB1015" i="1"/>
  <c r="AB1016" i="1"/>
  <c r="AB1039" i="1"/>
  <c r="AB1040" i="1"/>
  <c r="AB1063" i="1"/>
  <c r="AB1064" i="1"/>
  <c r="AB1163" i="1"/>
  <c r="AB1169" i="1"/>
  <c r="AB1320" i="1"/>
  <c r="AB959" i="1"/>
  <c r="AB1127" i="1"/>
  <c r="AB1129" i="1"/>
  <c r="AB1146" i="1"/>
  <c r="AB1160" i="1"/>
  <c r="AB1180" i="1"/>
  <c r="AB1185" i="1"/>
  <c r="AB1196" i="1"/>
  <c r="AB1201" i="1"/>
  <c r="AB1212" i="1"/>
  <c r="AB1217" i="1"/>
  <c r="AB1225" i="1"/>
  <c r="AB1231" i="1"/>
  <c r="AB1245" i="1"/>
  <c r="AB1274" i="1"/>
  <c r="AB1279" i="1"/>
  <c r="AB1308" i="1"/>
  <c r="AB1067" i="1"/>
  <c r="AB967" i="1"/>
  <c r="AB1138" i="1"/>
  <c r="AB1152" i="1"/>
  <c r="AB1155" i="1"/>
  <c r="AB1237" i="1"/>
  <c r="AB1266" i="1"/>
  <c r="AB1271" i="1"/>
  <c r="AB947" i="1"/>
  <c r="AB999" i="1"/>
  <c r="AB1000" i="1"/>
  <c r="AB1023" i="1"/>
  <c r="AB1024" i="1"/>
  <c r="AB1047" i="1"/>
  <c r="AB1048" i="1"/>
  <c r="AB1071" i="1"/>
  <c r="AB1072" i="1"/>
  <c r="AB1124" i="1"/>
  <c r="AB1151" i="1"/>
  <c r="AB975" i="1"/>
  <c r="AB1076" i="1"/>
  <c r="AB1130" i="1"/>
  <c r="AB1144" i="1"/>
  <c r="AB1147" i="1"/>
  <c r="AB1175" i="1"/>
  <c r="AB1186" i="1"/>
  <c r="AB1191" i="1"/>
  <c r="AB1202" i="1"/>
  <c r="AB1207" i="1"/>
  <c r="AB1218" i="1"/>
  <c r="AB1223" i="1"/>
  <c r="AB1229" i="1"/>
  <c r="AB1258" i="1"/>
  <c r="AB1263" i="1"/>
  <c r="AB1277" i="1"/>
  <c r="AB955" i="1"/>
  <c r="AB1003" i="1"/>
  <c r="AB1004" i="1"/>
  <c r="AB1027" i="1"/>
  <c r="AB1028" i="1"/>
  <c r="AB1051" i="1"/>
  <c r="AB1052" i="1"/>
  <c r="AB1075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3" i="1"/>
  <c r="AB1125" i="1"/>
  <c r="AB1140" i="1"/>
  <c r="AB1143" i="1"/>
  <c r="AB1153" i="1"/>
  <c r="AB1227" i="1"/>
  <c r="AB1289" i="1"/>
  <c r="AB1316" i="1"/>
  <c r="AB983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36" i="1"/>
  <c r="AB1139" i="1"/>
  <c r="AB1149" i="1"/>
  <c r="AB1172" i="1"/>
  <c r="AB1177" i="1"/>
  <c r="AB1188" i="1"/>
  <c r="AB1193" i="1"/>
  <c r="AB1204" i="1"/>
  <c r="AB1209" i="1"/>
  <c r="AB1220" i="1"/>
  <c r="AB1250" i="1"/>
  <c r="AB1255" i="1"/>
  <c r="AB1269" i="1"/>
  <c r="AB963" i="1"/>
  <c r="AB984" i="1"/>
  <c r="AB1007" i="1"/>
  <c r="AB1008" i="1"/>
  <c r="AB1031" i="1"/>
  <c r="AB1032" i="1"/>
  <c r="AB1055" i="1"/>
  <c r="AB1056" i="1"/>
  <c r="AB1135" i="1"/>
  <c r="AB1171" i="1"/>
  <c r="AB1187" i="1"/>
  <c r="AB1203" i="1"/>
  <c r="AB1219" i="1"/>
  <c r="AB1326" i="1"/>
  <c r="AB1342" i="1"/>
  <c r="AB1358" i="1"/>
  <c r="AB1374" i="1"/>
  <c r="AB1390" i="1"/>
  <c r="AB1406" i="1"/>
  <c r="AB1422" i="1"/>
  <c r="AB1438" i="1"/>
  <c r="AB1454" i="1"/>
  <c r="AB1470" i="1"/>
  <c r="AB1483" i="1"/>
  <c r="AB1489" i="1"/>
  <c r="AB1494" i="1"/>
  <c r="AB1503" i="1"/>
  <c r="AB1534" i="1"/>
  <c r="AB1549" i="1"/>
  <c r="AB1558" i="1"/>
  <c r="AB1568" i="1"/>
  <c r="AB1579" i="1"/>
  <c r="AB1674" i="1"/>
  <c r="AB1703" i="1"/>
  <c r="AB1298" i="1"/>
  <c r="AB1299" i="1"/>
  <c r="AB1322" i="1"/>
  <c r="AB1323" i="1"/>
  <c r="AB1325" i="1"/>
  <c r="AB1341" i="1"/>
  <c r="AB1357" i="1"/>
  <c r="AB1373" i="1"/>
  <c r="AB1389" i="1"/>
  <c r="AB1405" i="1"/>
  <c r="AB1421" i="1"/>
  <c r="AB1437" i="1"/>
  <c r="AB1453" i="1"/>
  <c r="AB1469" i="1"/>
  <c r="AB1482" i="1"/>
  <c r="AB1517" i="1"/>
  <c r="AB1522" i="1"/>
  <c r="AB1531" i="1"/>
  <c r="AB1547" i="1"/>
  <c r="AB1602" i="1"/>
  <c r="AB1650" i="1"/>
  <c r="AB1830" i="1"/>
  <c r="AB1339" i="1"/>
  <c r="AB1355" i="1"/>
  <c r="AB1371" i="1"/>
  <c r="AB1387" i="1"/>
  <c r="AB1403" i="1"/>
  <c r="AB1419" i="1"/>
  <c r="AB1435" i="1"/>
  <c r="AB1451" i="1"/>
  <c r="AB1467" i="1"/>
  <c r="AB1497" i="1"/>
  <c r="AB1502" i="1"/>
  <c r="AB1511" i="1"/>
  <c r="AB1539" i="1"/>
  <c r="AB1562" i="1"/>
  <c r="AB1563" i="1"/>
  <c r="AB1667" i="1"/>
  <c r="AB1302" i="1"/>
  <c r="AB1303" i="1"/>
  <c r="AB1338" i="1"/>
  <c r="AB1354" i="1"/>
  <c r="AB1370" i="1"/>
  <c r="AB1386" i="1"/>
  <c r="AB1402" i="1"/>
  <c r="AB1418" i="1"/>
  <c r="AB1434" i="1"/>
  <c r="AB1450" i="1"/>
  <c r="AB1466" i="1"/>
  <c r="AB1481" i="1"/>
  <c r="AB1525" i="1"/>
  <c r="AB1587" i="1"/>
  <c r="AB1337" i="1"/>
  <c r="AB1353" i="1"/>
  <c r="AB1369" i="1"/>
  <c r="AB1385" i="1"/>
  <c r="AB1401" i="1"/>
  <c r="AB1417" i="1"/>
  <c r="AB1433" i="1"/>
  <c r="AB1449" i="1"/>
  <c r="AB1465" i="1"/>
  <c r="AB1479" i="1"/>
  <c r="AB1505" i="1"/>
  <c r="AB1510" i="1"/>
  <c r="AB1519" i="1"/>
  <c r="AB1541" i="1"/>
  <c r="AB1545" i="1"/>
  <c r="AB1595" i="1"/>
  <c r="AB1607" i="1"/>
  <c r="AB1622" i="1"/>
  <c r="AB1643" i="1"/>
  <c r="AB1334" i="1"/>
  <c r="AB1350" i="1"/>
  <c r="AB1366" i="1"/>
  <c r="AB1382" i="1"/>
  <c r="AB1398" i="1"/>
  <c r="AB1414" i="1"/>
  <c r="AB1430" i="1"/>
  <c r="AB1446" i="1"/>
  <c r="AB1462" i="1"/>
  <c r="AB1513" i="1"/>
  <c r="AB1518" i="1"/>
  <c r="AB1527" i="1"/>
  <c r="AB1538" i="1"/>
  <c r="AB1603" i="1"/>
  <c r="AB1626" i="1"/>
  <c r="AB1651" i="1"/>
  <c r="AB1679" i="1"/>
  <c r="AB1286" i="1"/>
  <c r="AB1287" i="1"/>
  <c r="AB1310" i="1"/>
  <c r="AB1311" i="1"/>
  <c r="AB1333" i="1"/>
  <c r="AB1349" i="1"/>
  <c r="AB1365" i="1"/>
  <c r="AB1381" i="1"/>
  <c r="AB1397" i="1"/>
  <c r="AB1413" i="1"/>
  <c r="AB1429" i="1"/>
  <c r="AB1445" i="1"/>
  <c r="AB1461" i="1"/>
  <c r="AB1477" i="1"/>
  <c r="AB1493" i="1"/>
  <c r="AB1498" i="1"/>
  <c r="AB1507" i="1"/>
  <c r="AB1543" i="1"/>
  <c r="AB1557" i="1"/>
  <c r="AB1578" i="1"/>
  <c r="AB1611" i="1"/>
  <c r="AB1806" i="1"/>
  <c r="AB1331" i="1"/>
  <c r="AB1347" i="1"/>
  <c r="AB1363" i="1"/>
  <c r="AB1379" i="1"/>
  <c r="AB1395" i="1"/>
  <c r="AB1411" i="1"/>
  <c r="AB1427" i="1"/>
  <c r="AB1443" i="1"/>
  <c r="AB1459" i="1"/>
  <c r="AB1475" i="1"/>
  <c r="AB1487" i="1"/>
  <c r="AB1521" i="1"/>
  <c r="AB1526" i="1"/>
  <c r="AB1535" i="1"/>
  <c r="AB1662" i="1"/>
  <c r="AB1687" i="1"/>
  <c r="AB1290" i="1"/>
  <c r="AB1291" i="1"/>
  <c r="AB1314" i="1"/>
  <c r="AB1315" i="1"/>
  <c r="AB1330" i="1"/>
  <c r="AB1346" i="1"/>
  <c r="AB1362" i="1"/>
  <c r="AB1378" i="1"/>
  <c r="AB1394" i="1"/>
  <c r="AB1410" i="1"/>
  <c r="AB1426" i="1"/>
  <c r="AB1442" i="1"/>
  <c r="AB1458" i="1"/>
  <c r="AB1474" i="1"/>
  <c r="AB1486" i="1"/>
  <c r="AB1501" i="1"/>
  <c r="AB1506" i="1"/>
  <c r="AB1515" i="1"/>
  <c r="AB1550" i="1"/>
  <c r="AB1619" i="1"/>
  <c r="AB1329" i="1"/>
  <c r="AB1345" i="1"/>
  <c r="AB1361" i="1"/>
  <c r="AB1377" i="1"/>
  <c r="AB1393" i="1"/>
  <c r="AB1409" i="1"/>
  <c r="AB1425" i="1"/>
  <c r="AB1441" i="1"/>
  <c r="AB1457" i="1"/>
  <c r="AB1473" i="1"/>
  <c r="AB1495" i="1"/>
  <c r="AB1529" i="1"/>
  <c r="AB1559" i="1"/>
  <c r="AB1571" i="1"/>
  <c r="AB1590" i="1"/>
  <c r="AB1638" i="1"/>
  <c r="AB1670" i="1"/>
  <c r="AB1719" i="1"/>
  <c r="AB1294" i="1"/>
  <c r="AB1295" i="1"/>
  <c r="AB1318" i="1"/>
  <c r="AB1319" i="1"/>
  <c r="AB1327" i="1"/>
  <c r="AB1343" i="1"/>
  <c r="AB1359" i="1"/>
  <c r="AB1375" i="1"/>
  <c r="AB1391" i="1"/>
  <c r="AB1407" i="1"/>
  <c r="AB1423" i="1"/>
  <c r="AB1439" i="1"/>
  <c r="AB1455" i="1"/>
  <c r="AB1471" i="1"/>
  <c r="AB1485" i="1"/>
  <c r="AB1509" i="1"/>
  <c r="AB1514" i="1"/>
  <c r="AB1523" i="1"/>
  <c r="AB1537" i="1"/>
  <c r="AB1542" i="1"/>
  <c r="AB1659" i="1"/>
  <c r="AB1682" i="1"/>
  <c r="AB1548" i="1"/>
  <c r="AB1588" i="1"/>
  <c r="AB1612" i="1"/>
  <c r="AB1636" i="1"/>
  <c r="AB1660" i="1"/>
  <c r="AB1871" i="1"/>
  <c r="AB1919" i="1"/>
  <c r="AB1692" i="1"/>
  <c r="AB1708" i="1"/>
  <c r="AB1720" i="1"/>
  <c r="AB1732" i="1"/>
  <c r="AB1792" i="1"/>
  <c r="AB1804" i="1"/>
  <c r="AB1816" i="1"/>
  <c r="AB1828" i="1"/>
  <c r="AB1835" i="1"/>
  <c r="AB1851" i="1"/>
  <c r="AB1857" i="1"/>
  <c r="AB1860" i="1"/>
  <c r="AB1885" i="1"/>
  <c r="AB1892" i="1"/>
  <c r="AB1896" i="1"/>
  <c r="AB1901" i="1"/>
  <c r="AB1915" i="1"/>
  <c r="AB1968" i="1"/>
  <c r="AB1975" i="1"/>
  <c r="AB1556" i="1"/>
  <c r="AB1592" i="1"/>
  <c r="AB1593" i="1"/>
  <c r="AB1616" i="1"/>
  <c r="AB1617" i="1"/>
  <c r="AB1640" i="1"/>
  <c r="AB1641" i="1"/>
  <c r="AB1664" i="1"/>
  <c r="AB1665" i="1"/>
  <c r="AB1793" i="1"/>
  <c r="AB1805" i="1"/>
  <c r="AB1817" i="1"/>
  <c r="AB1829" i="1"/>
  <c r="AB1841" i="1"/>
  <c r="AB1844" i="1"/>
  <c r="AB1889" i="1"/>
  <c r="AB1897" i="1"/>
  <c r="AB1927" i="1"/>
  <c r="AB1969" i="1"/>
  <c r="AB2103" i="1"/>
  <c r="AB1689" i="1"/>
  <c r="AB1705" i="1"/>
  <c r="AB1861" i="1"/>
  <c r="AB1864" i="1"/>
  <c r="AB1893" i="1"/>
  <c r="AB1564" i="1"/>
  <c r="AB1572" i="1"/>
  <c r="AB1573" i="1"/>
  <c r="AB1596" i="1"/>
  <c r="AB1597" i="1"/>
  <c r="AB1620" i="1"/>
  <c r="AB1621" i="1"/>
  <c r="AB1644" i="1"/>
  <c r="AB1645" i="1"/>
  <c r="AB1668" i="1"/>
  <c r="AB1669" i="1"/>
  <c r="AB1688" i="1"/>
  <c r="AB1704" i="1"/>
  <c r="AB1717" i="1"/>
  <c r="AB1729" i="1"/>
  <c r="AB1735" i="1"/>
  <c r="AB1839" i="1"/>
  <c r="AB1855" i="1"/>
  <c r="AB1883" i="1"/>
  <c r="AB1903" i="1"/>
  <c r="AB1957" i="1"/>
  <c r="AB1959" i="1"/>
  <c r="AB2164" i="1"/>
  <c r="AB1716" i="1"/>
  <c r="AB1728" i="1"/>
  <c r="AB1796" i="1"/>
  <c r="AB1808" i="1"/>
  <c r="AB1820" i="1"/>
  <c r="AB1832" i="1"/>
  <c r="AB1848" i="1"/>
  <c r="AB1868" i="1"/>
  <c r="AB2051" i="1"/>
  <c r="AB2076" i="1"/>
  <c r="AB1576" i="1"/>
  <c r="AB1577" i="1"/>
  <c r="AB1600" i="1"/>
  <c r="AB1601" i="1"/>
  <c r="AB1624" i="1"/>
  <c r="AB1625" i="1"/>
  <c r="AB1648" i="1"/>
  <c r="AB1649" i="1"/>
  <c r="AB1672" i="1"/>
  <c r="AB1673" i="1"/>
  <c r="AB1685" i="1"/>
  <c r="AB1701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91" i="1"/>
  <c r="AB1797" i="1"/>
  <c r="AB1803" i="1"/>
  <c r="AB1809" i="1"/>
  <c r="AB1815" i="1"/>
  <c r="AB1821" i="1"/>
  <c r="AB1827" i="1"/>
  <c r="AB1833" i="1"/>
  <c r="AB1859" i="1"/>
  <c r="AB1891" i="1"/>
  <c r="AB1895" i="1"/>
  <c r="AB1948" i="1"/>
  <c r="AB1952" i="1"/>
  <c r="AB1993" i="1"/>
  <c r="AB2025" i="1"/>
  <c r="AB2071" i="1"/>
  <c r="AB2099" i="1"/>
  <c r="AB2120" i="1"/>
  <c r="AB1552" i="1"/>
  <c r="AB1684" i="1"/>
  <c r="AB1700" i="1"/>
  <c r="AB1843" i="1"/>
  <c r="AB1869" i="1"/>
  <c r="AB1872" i="1"/>
  <c r="AB1920" i="1"/>
  <c r="AB1933" i="1"/>
  <c r="AB1941" i="1"/>
  <c r="AB1971" i="1"/>
  <c r="AB1981" i="1"/>
  <c r="AB2035" i="1"/>
  <c r="AB2039" i="1"/>
  <c r="AB2047" i="1"/>
  <c r="AB2059" i="1"/>
  <c r="AB2083" i="1"/>
  <c r="AB2177" i="1"/>
  <c r="AB1580" i="1"/>
  <c r="AB1581" i="1"/>
  <c r="AB1604" i="1"/>
  <c r="AB1605" i="1"/>
  <c r="AB1628" i="1"/>
  <c r="AB1629" i="1"/>
  <c r="AB1652" i="1"/>
  <c r="AB1653" i="1"/>
  <c r="AB1676" i="1"/>
  <c r="AB1677" i="1"/>
  <c r="AB1713" i="1"/>
  <c r="AB1725" i="1"/>
  <c r="AB1731" i="1"/>
  <c r="AB1737" i="1"/>
  <c r="AB1836" i="1"/>
  <c r="AB1849" i="1"/>
  <c r="AB1852" i="1"/>
  <c r="AB1863" i="1"/>
  <c r="AB1916" i="1"/>
  <c r="AB1921" i="1"/>
  <c r="AB1931" i="1"/>
  <c r="AB1947" i="1"/>
  <c r="AB1964" i="1"/>
  <c r="AB1965" i="1"/>
  <c r="AB2081" i="1"/>
  <c r="AB2084" i="1"/>
  <c r="AB2100" i="1"/>
  <c r="AB1560" i="1"/>
  <c r="AB1681" i="1"/>
  <c r="AB1697" i="1"/>
  <c r="AB1712" i="1"/>
  <c r="AB1724" i="1"/>
  <c r="AB1736" i="1"/>
  <c r="AB1788" i="1"/>
  <c r="AB1800" i="1"/>
  <c r="AB1812" i="1"/>
  <c r="AB1824" i="1"/>
  <c r="AB1873" i="1"/>
  <c r="AB1876" i="1"/>
  <c r="AB1912" i="1"/>
  <c r="AB1917" i="1"/>
  <c r="AB2017" i="1"/>
  <c r="AB2019" i="1"/>
  <c r="AB2095" i="1"/>
  <c r="AB2132" i="1"/>
  <c r="AB1584" i="1"/>
  <c r="AB1585" i="1"/>
  <c r="AB1608" i="1"/>
  <c r="AB1609" i="1"/>
  <c r="AB1632" i="1"/>
  <c r="AB1633" i="1"/>
  <c r="AB1656" i="1"/>
  <c r="AB1657" i="1"/>
  <c r="AB1680" i="1"/>
  <c r="AB1696" i="1"/>
  <c r="AB1795" i="1"/>
  <c r="AB1807" i="1"/>
  <c r="AB1819" i="1"/>
  <c r="AB1825" i="1"/>
  <c r="AB1831" i="1"/>
  <c r="AB1847" i="1"/>
  <c r="AB1867" i="1"/>
  <c r="AB1880" i="1"/>
  <c r="AB1908" i="1"/>
  <c r="AB1913" i="1"/>
  <c r="AB1972" i="1"/>
  <c r="AB2020" i="1"/>
  <c r="AB2040" i="1"/>
  <c r="AB2064" i="1"/>
  <c r="AB2171" i="1"/>
  <c r="AB1926" i="1"/>
  <c r="S1929" i="1"/>
  <c r="AB1929" i="1" s="1"/>
  <c r="V1936" i="1"/>
  <c r="AB1936" i="1" s="1"/>
  <c r="M1943" i="1"/>
  <c r="AB1943" i="1" s="1"/>
  <c r="P1950" i="1"/>
  <c r="M1983" i="1"/>
  <c r="AB1983" i="1" s="1"/>
  <c r="M1995" i="1"/>
  <c r="AB1995" i="1" s="1"/>
  <c r="Z1996" i="1"/>
  <c r="AB1996" i="1" s="1"/>
  <c r="M2007" i="1"/>
  <c r="AB2007" i="1" s="1"/>
  <c r="Z2008" i="1"/>
  <c r="AB2008" i="1" s="1"/>
  <c r="M2019" i="1"/>
  <c r="Z2020" i="1"/>
  <c r="M2031" i="1"/>
  <c r="AB2031" i="1" s="1"/>
  <c r="Z2032" i="1"/>
  <c r="AB2032" i="1" s="1"/>
  <c r="V2036" i="1"/>
  <c r="AB2036" i="1" s="1"/>
  <c r="S2041" i="1"/>
  <c r="AB2041" i="1" s="1"/>
  <c r="P2046" i="1"/>
  <c r="Z2053" i="1"/>
  <c r="AB2058" i="1"/>
  <c r="V2060" i="1"/>
  <c r="AB2060" i="1" s="1"/>
  <c r="S2065" i="1"/>
  <c r="AB2065" i="1" s="1"/>
  <c r="P2070" i="1"/>
  <c r="Z2077" i="1"/>
  <c r="AB2077" i="1" s="1"/>
  <c r="AB2082" i="1"/>
  <c r="Z2101" i="1"/>
  <c r="AB2101" i="1" s="1"/>
  <c r="AB2106" i="1"/>
  <c r="Z2125" i="1"/>
  <c r="AB2125" i="1" s="1"/>
  <c r="AB2130" i="1"/>
  <c r="Z2153" i="1"/>
  <c r="AB2153" i="1" s="1"/>
  <c r="Z2156" i="1"/>
  <c r="AB2156" i="1" s="1"/>
  <c r="AB2162" i="1"/>
  <c r="AB1946" i="1"/>
  <c r="S1949" i="1"/>
  <c r="AB1949" i="1" s="1"/>
  <c r="V1956" i="1"/>
  <c r="AB1956" i="1" s="1"/>
  <c r="M1963" i="1"/>
  <c r="AB1963" i="1" s="1"/>
  <c r="P1970" i="1"/>
  <c r="V1976" i="1"/>
  <c r="AB1976" i="1" s="1"/>
  <c r="V1988" i="1"/>
  <c r="AB1988" i="1" s="1"/>
  <c r="V2000" i="1"/>
  <c r="AB2000" i="1" s="1"/>
  <c r="V2012" i="1"/>
  <c r="AB2012" i="1" s="1"/>
  <c r="V2024" i="1"/>
  <c r="AB2024" i="1" s="1"/>
  <c r="M2055" i="1"/>
  <c r="AB2055" i="1" s="1"/>
  <c r="Z2056" i="1"/>
  <c r="Z2080" i="1"/>
  <c r="AB2080" i="1" s="1"/>
  <c r="Z2104" i="1"/>
  <c r="AB2104" i="1" s="1"/>
  <c r="Z2128" i="1"/>
  <c r="AB2128" i="1" s="1"/>
  <c r="Z2157" i="1"/>
  <c r="AB2157" i="1" s="1"/>
  <c r="Z2160" i="1"/>
  <c r="AB2160" i="1" s="1"/>
  <c r="AB2166" i="1"/>
  <c r="AB1966" i="1"/>
  <c r="AB2038" i="1"/>
  <c r="AB2086" i="1"/>
  <c r="AB2134" i="1"/>
  <c r="AB2241" i="1"/>
  <c r="AB2247" i="1"/>
  <c r="AB2253" i="1"/>
  <c r="AB2267" i="1"/>
  <c r="AB2294" i="1"/>
  <c r="AB2300" i="1"/>
  <c r="AB2311" i="1"/>
  <c r="AB2317" i="1"/>
  <c r="AB2323" i="1"/>
  <c r="AB2329" i="1"/>
  <c r="AB2335" i="1"/>
  <c r="AB2341" i="1"/>
  <c r="AB2347" i="1"/>
  <c r="AB2353" i="1"/>
  <c r="AB2359" i="1"/>
  <c r="AB2365" i="1"/>
  <c r="AB2371" i="1"/>
  <c r="AB2377" i="1"/>
  <c r="AB2423" i="1"/>
  <c r="AB2429" i="1"/>
  <c r="AB1938" i="1"/>
  <c r="AB1990" i="1"/>
  <c r="M1999" i="1"/>
  <c r="AB1999" i="1" s="1"/>
  <c r="Z2000" i="1"/>
  <c r="M2011" i="1"/>
  <c r="AB2011" i="1" s="1"/>
  <c r="Z2012" i="1"/>
  <c r="M2023" i="1"/>
  <c r="AB2023" i="1" s="1"/>
  <c r="Z2024" i="1"/>
  <c r="AB2026" i="1"/>
  <c r="Z2037" i="1"/>
  <c r="V2044" i="1"/>
  <c r="AB2044" i="1" s="1"/>
  <c r="S2049" i="1"/>
  <c r="AB2049" i="1" s="1"/>
  <c r="P2054" i="1"/>
  <c r="AB2054" i="1" s="1"/>
  <c r="Z2061" i="1"/>
  <c r="V2068" i="1"/>
  <c r="AB2068" i="1" s="1"/>
  <c r="S2073" i="1"/>
  <c r="AB2073" i="1" s="1"/>
  <c r="Z2085" i="1"/>
  <c r="AB2085" i="1" s="1"/>
  <c r="AB2090" i="1"/>
  <c r="Z2109" i="1"/>
  <c r="AB2109" i="1" s="1"/>
  <c r="AB2114" i="1"/>
  <c r="AB2138" i="1"/>
  <c r="Z2172" i="1"/>
  <c r="AB2172" i="1" s="1"/>
  <c r="AB2174" i="1"/>
  <c r="AB1930" i="1"/>
  <c r="Z2136" i="1"/>
  <c r="AB2136" i="1" s="1"/>
  <c r="AB2178" i="1"/>
  <c r="P1926" i="1"/>
  <c r="AB1950" i="1"/>
  <c r="S1953" i="1"/>
  <c r="AB1953" i="1" s="1"/>
  <c r="V1960" i="1"/>
  <c r="AB1960" i="1" s="1"/>
  <c r="M1967" i="1"/>
  <c r="AB1967" i="1" s="1"/>
  <c r="P1974" i="1"/>
  <c r="AB1974" i="1" s="1"/>
  <c r="P1986" i="1"/>
  <c r="AB1986" i="1" s="1"/>
  <c r="P1998" i="1"/>
  <c r="AB1998" i="1" s="1"/>
  <c r="P2010" i="1"/>
  <c r="AB2010" i="1" s="1"/>
  <c r="P2022" i="1"/>
  <c r="AB2022" i="1" s="1"/>
  <c r="P2034" i="1"/>
  <c r="AB2034" i="1" s="1"/>
  <c r="Z2041" i="1"/>
  <c r="AB2046" i="1"/>
  <c r="V2048" i="1"/>
  <c r="AB2048" i="1" s="1"/>
  <c r="S2053" i="1"/>
  <c r="AB2053" i="1" s="1"/>
  <c r="P2058" i="1"/>
  <c r="Z2065" i="1"/>
  <c r="AB2070" i="1"/>
  <c r="V2072" i="1"/>
  <c r="AB2072" i="1" s="1"/>
  <c r="Z2089" i="1"/>
  <c r="AB2089" i="1" s="1"/>
  <c r="AB2094" i="1"/>
  <c r="Z2113" i="1"/>
  <c r="AB2113" i="1" s="1"/>
  <c r="AB2118" i="1"/>
  <c r="AB2142" i="1"/>
  <c r="S1925" i="1"/>
  <c r="AB1925" i="1" s="1"/>
  <c r="V1932" i="1"/>
  <c r="AB1932" i="1" s="1"/>
  <c r="M1939" i="1"/>
  <c r="AB1939" i="1" s="1"/>
  <c r="P1946" i="1"/>
  <c r="AB1970" i="1"/>
  <c r="S1973" i="1"/>
  <c r="AB1973" i="1" s="1"/>
  <c r="S1985" i="1"/>
  <c r="AB1985" i="1" s="1"/>
  <c r="S1997" i="1"/>
  <c r="AB1997" i="1" s="1"/>
  <c r="S2009" i="1"/>
  <c r="AB2009" i="1" s="1"/>
  <c r="S2021" i="1"/>
  <c r="AB2021" i="1" s="1"/>
  <c r="S2033" i="1"/>
  <c r="AB2033" i="1" s="1"/>
  <c r="M2043" i="1"/>
  <c r="AB2043" i="1" s="1"/>
  <c r="Z2044" i="1"/>
  <c r="M2067" i="1"/>
  <c r="AB2067" i="1" s="1"/>
  <c r="Z2068" i="1"/>
  <c r="Z2092" i="1"/>
  <c r="AB2092" i="1" s="1"/>
  <c r="Z2116" i="1"/>
  <c r="AB2116" i="1" s="1"/>
  <c r="Z2140" i="1"/>
  <c r="AB2140" i="1" s="1"/>
  <c r="AB1942" i="1"/>
  <c r="AB1982" i="1"/>
  <c r="AB1994" i="1"/>
  <c r="AB2006" i="1"/>
  <c r="AB2018" i="1"/>
  <c r="M2027" i="1"/>
  <c r="AB2027" i="1" s="1"/>
  <c r="Z2028" i="1"/>
  <c r="AB2028" i="1" s="1"/>
  <c r="AB2030" i="1"/>
  <c r="P2038" i="1"/>
  <c r="Z2045" i="1"/>
  <c r="AB2045" i="1" s="1"/>
  <c r="AB2050" i="1"/>
  <c r="V2052" i="1"/>
  <c r="AB2052" i="1" s="1"/>
  <c r="S2057" i="1"/>
  <c r="AB2057" i="1" s="1"/>
  <c r="P2062" i="1"/>
  <c r="AB2062" i="1" s="1"/>
  <c r="AB2074" i="1"/>
  <c r="AB2098" i="1"/>
  <c r="AB2122" i="1"/>
  <c r="AB2146" i="1"/>
  <c r="AB2244" i="1"/>
  <c r="AB2250" i="1"/>
  <c r="AB1962" i="1"/>
  <c r="AB2150" i="1"/>
  <c r="AB1934" i="1"/>
  <c r="S1937" i="1"/>
  <c r="AB1937" i="1" s="1"/>
  <c r="V1944" i="1"/>
  <c r="AB1944" i="1" s="1"/>
  <c r="M1951" i="1"/>
  <c r="AB1951" i="1" s="1"/>
  <c r="P1958" i="1"/>
  <c r="AB1958" i="1" s="1"/>
  <c r="P1978" i="1"/>
  <c r="AB1978" i="1" s="1"/>
  <c r="P1990" i="1"/>
  <c r="P2002" i="1"/>
  <c r="AB2002" i="1" s="1"/>
  <c r="P2014" i="1"/>
  <c r="AB2014" i="1" s="1"/>
  <c r="P2026" i="1"/>
  <c r="S2037" i="1"/>
  <c r="AB2037" i="1" s="1"/>
  <c r="P2042" i="1"/>
  <c r="AB2042" i="1" s="1"/>
  <c r="Z2049" i="1"/>
  <c r="V2056" i="1"/>
  <c r="AB2056" i="1" s="1"/>
  <c r="S2061" i="1"/>
  <c r="AB2061" i="1" s="1"/>
  <c r="P2066" i="1"/>
  <c r="AB2066" i="1" s="1"/>
  <c r="Z2073" i="1"/>
  <c r="AB2078" i="1"/>
  <c r="Z2097" i="1"/>
  <c r="AB2097" i="1" s="1"/>
  <c r="AB2102" i="1"/>
  <c r="Z2121" i="1"/>
  <c r="AB2121" i="1" s="1"/>
  <c r="AB2126" i="1"/>
  <c r="Z2145" i="1"/>
  <c r="AB2145" i="1" s="1"/>
  <c r="Z2148" i="1"/>
  <c r="AB2148" i="1" s="1"/>
  <c r="AB2154" i="1"/>
  <c r="AB2242" i="1"/>
  <c r="AB2248" i="1"/>
  <c r="AB2272" i="1"/>
  <c r="AB2295" i="1"/>
  <c r="AB2301" i="1"/>
  <c r="AB2306" i="1"/>
  <c r="AB2312" i="1"/>
  <c r="AB2318" i="1"/>
  <c r="AB2324" i="1"/>
  <c r="AB2330" i="1"/>
  <c r="AB2336" i="1"/>
  <c r="AB2342" i="1"/>
  <c r="AB2348" i="1"/>
  <c r="AB2354" i="1"/>
  <c r="AB2360" i="1"/>
  <c r="AB2366" i="1"/>
  <c r="AB2372" i="1"/>
  <c r="AB2378" i="1"/>
  <c r="AB2396" i="1"/>
  <c r="AB2404" i="1"/>
  <c r="AB2413" i="1"/>
  <c r="AB2416" i="1"/>
  <c r="AB2424" i="1"/>
  <c r="AB2430" i="1"/>
  <c r="AB2181" i="1"/>
  <c r="AB2187" i="1"/>
  <c r="AB2193" i="1"/>
  <c r="AB2199" i="1"/>
  <c r="AB2205" i="1"/>
  <c r="AB2211" i="1"/>
  <c r="AB2217" i="1"/>
  <c r="AB2223" i="1"/>
  <c r="AB2229" i="1"/>
  <c r="AB2235" i="1"/>
  <c r="AB2258" i="1"/>
  <c r="AB2263" i="1"/>
  <c r="AB2277" i="1"/>
  <c r="AB2283" i="1"/>
  <c r="AB2289" i="1"/>
  <c r="AB2385" i="1"/>
  <c r="AB2402" i="1"/>
  <c r="AB2435" i="1"/>
  <c r="AB2517" i="1"/>
  <c r="AB2180" i="1"/>
  <c r="AB2186" i="1"/>
  <c r="AB2192" i="1"/>
  <c r="AB2198" i="1"/>
  <c r="AB2204" i="1"/>
  <c r="AB2210" i="1"/>
  <c r="AB2216" i="1"/>
  <c r="AB2222" i="1"/>
  <c r="AB2228" i="1"/>
  <c r="AB2234" i="1"/>
  <c r="AB2240" i="1"/>
  <c r="AB2262" i="1"/>
  <c r="AB2271" i="1"/>
  <c r="AB2276" i="1"/>
  <c r="AB2282" i="1"/>
  <c r="AB2288" i="1"/>
  <c r="AB2305" i="1"/>
  <c r="AB2383" i="1"/>
  <c r="AB2386" i="1"/>
  <c r="AB2401" i="1"/>
  <c r="AB2410" i="1"/>
  <c r="AB2422" i="1"/>
  <c r="AB2246" i="1"/>
  <c r="AB2252" i="1"/>
  <c r="AB2257" i="1"/>
  <c r="AB2293" i="1"/>
  <c r="AB2299" i="1"/>
  <c r="AB2310" i="1"/>
  <c r="AB2316" i="1"/>
  <c r="AB2322" i="1"/>
  <c r="AB2328" i="1"/>
  <c r="AB2334" i="1"/>
  <c r="AB2340" i="1"/>
  <c r="AB2346" i="1"/>
  <c r="AB2352" i="1"/>
  <c r="AB2358" i="1"/>
  <c r="AB2364" i="1"/>
  <c r="AB2370" i="1"/>
  <c r="AB2376" i="1"/>
  <c r="AB2382" i="1"/>
  <c r="AB2393" i="1"/>
  <c r="AB2409" i="1"/>
  <c r="AB2412" i="1"/>
  <c r="AB2421" i="1"/>
  <c r="AB2428" i="1"/>
  <c r="AB2434" i="1"/>
  <c r="AB2532" i="1"/>
  <c r="AB2185" i="1"/>
  <c r="AB2191" i="1"/>
  <c r="AB2197" i="1"/>
  <c r="AB2203" i="1"/>
  <c r="AB2209" i="1"/>
  <c r="AB2215" i="1"/>
  <c r="AB2221" i="1"/>
  <c r="AB2227" i="1"/>
  <c r="AB2233" i="1"/>
  <c r="AB2239" i="1"/>
  <c r="AB2251" i="1"/>
  <c r="AB2266" i="1"/>
  <c r="AB2275" i="1"/>
  <c r="AB2281" i="1"/>
  <c r="AB2287" i="1"/>
  <c r="AB2304" i="1"/>
  <c r="AB2392" i="1"/>
  <c r="AB2400" i="1"/>
  <c r="AB2439" i="1"/>
  <c r="AB2466" i="1"/>
  <c r="AB2528" i="1"/>
  <c r="AB2245" i="1"/>
  <c r="AB2256" i="1"/>
  <c r="AB2261" i="1"/>
  <c r="AB2270" i="1"/>
  <c r="AB2292" i="1"/>
  <c r="AB2298" i="1"/>
  <c r="AB2309" i="1"/>
  <c r="AB2315" i="1"/>
  <c r="AB2321" i="1"/>
  <c r="AB2327" i="1"/>
  <c r="AB2333" i="1"/>
  <c r="AB2339" i="1"/>
  <c r="AB2345" i="1"/>
  <c r="AB2351" i="1"/>
  <c r="AB2357" i="1"/>
  <c r="AB2363" i="1"/>
  <c r="AB2369" i="1"/>
  <c r="AB2375" i="1"/>
  <c r="AB2381" i="1"/>
  <c r="AB2394" i="1"/>
  <c r="AB2407" i="1"/>
  <c r="AB2419" i="1"/>
  <c r="AB2427" i="1"/>
  <c r="AB2433" i="1"/>
  <c r="AB2444" i="1"/>
  <c r="AB2460" i="1"/>
  <c r="AB2472" i="1"/>
  <c r="AB2520" i="1"/>
  <c r="AB2184" i="1"/>
  <c r="AB2190" i="1"/>
  <c r="AB2196" i="1"/>
  <c r="AB2202" i="1"/>
  <c r="AB2208" i="1"/>
  <c r="AB2214" i="1"/>
  <c r="AB2220" i="1"/>
  <c r="AB2226" i="1"/>
  <c r="AB2232" i="1"/>
  <c r="AB2238" i="1"/>
  <c r="AB2265" i="1"/>
  <c r="AB2274" i="1"/>
  <c r="AB2280" i="1"/>
  <c r="AB2286" i="1"/>
  <c r="AB2303" i="1"/>
  <c r="AB2391" i="1"/>
  <c r="AB2399" i="1"/>
  <c r="AB2406" i="1"/>
  <c r="AB2418" i="1"/>
  <c r="AB2438" i="1"/>
  <c r="AB2516" i="1"/>
  <c r="AB2523" i="1"/>
  <c r="AB2291" i="1"/>
  <c r="AB2297" i="1"/>
  <c r="AB2308" i="1"/>
  <c r="AB2314" i="1"/>
  <c r="AB2320" i="1"/>
  <c r="AB2326" i="1"/>
  <c r="AB2332" i="1"/>
  <c r="AB2338" i="1"/>
  <c r="AB2344" i="1"/>
  <c r="AB2350" i="1"/>
  <c r="AB2356" i="1"/>
  <c r="AB2362" i="1"/>
  <c r="AB2368" i="1"/>
  <c r="AB2374" i="1"/>
  <c r="AB2380" i="1"/>
  <c r="AB2405" i="1"/>
  <c r="AB2417" i="1"/>
  <c r="AB2426" i="1"/>
  <c r="AB2432" i="1"/>
  <c r="AB2553" i="1"/>
  <c r="AB2183" i="1"/>
  <c r="AB2189" i="1"/>
  <c r="AB2195" i="1"/>
  <c r="AB2201" i="1"/>
  <c r="AB2207" i="1"/>
  <c r="AB2213" i="1"/>
  <c r="AB2219" i="1"/>
  <c r="AB2225" i="1"/>
  <c r="AB2231" i="1"/>
  <c r="AB2237" i="1"/>
  <c r="AB2255" i="1"/>
  <c r="AB2260" i="1"/>
  <c r="AB2269" i="1"/>
  <c r="AB2279" i="1"/>
  <c r="AB2285" i="1"/>
  <c r="AB2389" i="1"/>
  <c r="AB2398" i="1"/>
  <c r="AB2437" i="1"/>
  <c r="AB2475" i="1"/>
  <c r="AB2480" i="1"/>
  <c r="AB2509" i="1"/>
  <c r="AB2302" i="1"/>
  <c r="AB2415" i="1"/>
  <c r="AB2447" i="1"/>
  <c r="AB2455" i="1"/>
  <c r="AB2474" i="1"/>
  <c r="AB2483" i="1"/>
  <c r="AB2490" i="1"/>
  <c r="Z2509" i="1"/>
  <c r="AB2535" i="1"/>
  <c r="Z2541" i="1"/>
  <c r="AB2541" i="1" s="1"/>
  <c r="AB2547" i="1"/>
  <c r="Z2553" i="1"/>
  <c r="AB2580" i="1"/>
  <c r="AB2603" i="1"/>
  <c r="AB2608" i="1"/>
  <c r="AB2640" i="1"/>
  <c r="AB2446" i="1"/>
  <c r="AB2454" i="1"/>
  <c r="AB2465" i="1"/>
  <c r="AB2482" i="1"/>
  <c r="AB2522" i="1"/>
  <c r="AB2534" i="1"/>
  <c r="AB2546" i="1"/>
  <c r="AB2620" i="1"/>
  <c r="AB2664" i="1"/>
  <c r="AB2463" i="1"/>
  <c r="Z2465" i="1"/>
  <c r="AB2489" i="1"/>
  <c r="AB2499" i="1"/>
  <c r="AB2507" i="1"/>
  <c r="P2564" i="1"/>
  <c r="AB2564" i="1" s="1"/>
  <c r="AB2462" i="1"/>
  <c r="Z2473" i="1"/>
  <c r="AB2473" i="1" s="1"/>
  <c r="AB2481" i="1"/>
  <c r="AB2498" i="1"/>
  <c r="AB2506" i="1"/>
  <c r="AB2515" i="1"/>
  <c r="AB2521" i="1"/>
  <c r="AB2527" i="1"/>
  <c r="AB2533" i="1"/>
  <c r="AB2584" i="1"/>
  <c r="Z2445" i="1"/>
  <c r="AB2445" i="1" s="1"/>
  <c r="Z2453" i="1"/>
  <c r="AB2453" i="1" s="1"/>
  <c r="AB2471" i="1"/>
  <c r="AB2497" i="1"/>
  <c r="AB2539" i="1"/>
  <c r="Z2545" i="1"/>
  <c r="AB2545" i="1" s="1"/>
  <c r="AB2551" i="1"/>
  <c r="AB2560" i="1"/>
  <c r="AB2567" i="1"/>
  <c r="AB2451" i="1"/>
  <c r="AB2461" i="1"/>
  <c r="AB2470" i="1"/>
  <c r="AB2487" i="1"/>
  <c r="AB2505" i="1"/>
  <c r="AB2514" i="1"/>
  <c r="AB2526" i="1"/>
  <c r="AB2538" i="1"/>
  <c r="AB2550" i="1"/>
  <c r="AB2568" i="1"/>
  <c r="AB2724" i="1"/>
  <c r="AB2450" i="1"/>
  <c r="AB2479" i="1"/>
  <c r="AB2495" i="1"/>
  <c r="AB2513" i="1"/>
  <c r="AB2557" i="1"/>
  <c r="AB2559" i="1"/>
  <c r="Z2605" i="1"/>
  <c r="AB2443" i="1"/>
  <c r="AB2459" i="1"/>
  <c r="AB2478" i="1"/>
  <c r="AB2486" i="1"/>
  <c r="AB2493" i="1"/>
  <c r="AB2519" i="1"/>
  <c r="AB2525" i="1"/>
  <c r="AB2537" i="1"/>
  <c r="AB2549" i="1"/>
  <c r="AB2592" i="1"/>
  <c r="AB2442" i="1"/>
  <c r="AB2458" i="1"/>
  <c r="Z2469" i="1"/>
  <c r="AB2469" i="1" s="1"/>
  <c r="AB2503" i="1"/>
  <c r="AB2511" i="1"/>
  <c r="AB2531" i="1"/>
  <c r="AB2543" i="1"/>
  <c r="AB2576" i="1"/>
  <c r="AB2591" i="1"/>
  <c r="AB2604" i="1"/>
  <c r="Z2449" i="1"/>
  <c r="AB2449" i="1" s="1"/>
  <c r="AB2477" i="1"/>
  <c r="Z2493" i="1"/>
  <c r="AB2502" i="1"/>
  <c r="AB2510" i="1"/>
  <c r="AB2518" i="1"/>
  <c r="AB2530" i="1"/>
  <c r="AB2542" i="1"/>
  <c r="AB2554" i="1"/>
  <c r="AB2555" i="1"/>
  <c r="AB2648" i="1"/>
  <c r="AB2441" i="1"/>
  <c r="AB2457" i="1"/>
  <c r="AB2467" i="1"/>
  <c r="Z2477" i="1"/>
  <c r="Z2485" i="1"/>
  <c r="AB2485" i="1" s="1"/>
  <c r="AB2491" i="1"/>
  <c r="Z2581" i="1"/>
  <c r="AB2663" i="1"/>
  <c r="AB2671" i="1"/>
  <c r="Z2577" i="1"/>
  <c r="AB2577" i="1" s="1"/>
  <c r="AB2597" i="1"/>
  <c r="Z2601" i="1"/>
  <c r="AB2601" i="1" s="1"/>
  <c r="Z2625" i="1"/>
  <c r="AB2625" i="1" s="1"/>
  <c r="Z2649" i="1"/>
  <c r="AB2594" i="1"/>
  <c r="AB2618" i="1"/>
  <c r="AB2642" i="1"/>
  <c r="Z2573" i="1"/>
  <c r="M2574" i="1"/>
  <c r="AB2574" i="1" s="1"/>
  <c r="Z2597" i="1"/>
  <c r="Z2621" i="1"/>
  <c r="AB2621" i="1" s="1"/>
  <c r="Z2645" i="1"/>
  <c r="AB2645" i="1" s="1"/>
  <c r="AB2665" i="1"/>
  <c r="Z2666" i="1"/>
  <c r="S2670" i="1"/>
  <c r="AB2688" i="1"/>
  <c r="AB2700" i="1"/>
  <c r="AB2562" i="1"/>
  <c r="AB2566" i="1"/>
  <c r="AB2590" i="1"/>
  <c r="AB2614" i="1"/>
  <c r="AB2638" i="1"/>
  <c r="AB2662" i="1"/>
  <c r="Z2569" i="1"/>
  <c r="M2570" i="1"/>
  <c r="AB2570" i="1" s="1"/>
  <c r="AB2589" i="1"/>
  <c r="Z2593" i="1"/>
  <c r="AB2593" i="1" s="1"/>
  <c r="AB2613" i="1"/>
  <c r="Z2617" i="1"/>
  <c r="AB2617" i="1" s="1"/>
  <c r="Z2641" i="1"/>
  <c r="AB2641" i="1" s="1"/>
  <c r="AB2661" i="1"/>
  <c r="AB2676" i="1"/>
  <c r="AB2723" i="1"/>
  <c r="AB2586" i="1"/>
  <c r="AB2610" i="1"/>
  <c r="AB2634" i="1"/>
  <c r="AB2658" i="1"/>
  <c r="Z2565" i="1"/>
  <c r="AB2565" i="1" s="1"/>
  <c r="P2573" i="1"/>
  <c r="AB2573" i="1" s="1"/>
  <c r="Z2589" i="1"/>
  <c r="AB2609" i="1"/>
  <c r="Z2613" i="1"/>
  <c r="Z2637" i="1"/>
  <c r="AB2637" i="1" s="1"/>
  <c r="AB2657" i="1"/>
  <c r="AB2684" i="1"/>
  <c r="AB2696" i="1"/>
  <c r="AB2582" i="1"/>
  <c r="AB2606" i="1"/>
  <c r="AB2630" i="1"/>
  <c r="AB2654" i="1"/>
  <c r="V2669" i="1"/>
  <c r="P2569" i="1"/>
  <c r="AB2569" i="1" s="1"/>
  <c r="AB2581" i="1"/>
  <c r="Z2585" i="1"/>
  <c r="AB2585" i="1" s="1"/>
  <c r="AB2605" i="1"/>
  <c r="Z2609" i="1"/>
  <c r="AB2629" i="1"/>
  <c r="Z2633" i="1"/>
  <c r="AB2633" i="1" s="1"/>
  <c r="AB2653" i="1"/>
  <c r="Z2657" i="1"/>
  <c r="S2572" i="1"/>
  <c r="AB2572" i="1" s="1"/>
  <c r="AB2578" i="1"/>
  <c r="AB2602" i="1"/>
  <c r="AB2626" i="1"/>
  <c r="AB2650" i="1"/>
  <c r="AB2669" i="1"/>
  <c r="AB2649" i="1"/>
  <c r="Z2653" i="1"/>
  <c r="S2728" i="1"/>
  <c r="AB2728" i="1" s="1"/>
  <c r="V2745" i="1"/>
  <c r="AB2745" i="1" s="1"/>
  <c r="Z2747" i="1"/>
  <c r="S2808" i="1"/>
  <c r="M2833" i="1"/>
  <c r="S2856" i="1"/>
  <c r="M2881" i="1"/>
  <c r="S2904" i="1"/>
  <c r="AB3068" i="1"/>
  <c r="AB3186" i="1"/>
  <c r="AB2670" i="1"/>
  <c r="S2708" i="1"/>
  <c r="AB2708" i="1" s="1"/>
  <c r="S2712" i="1"/>
  <c r="AB2712" i="1" s="1"/>
  <c r="S2716" i="1"/>
  <c r="AB2716" i="1" s="1"/>
  <c r="S2720" i="1"/>
  <c r="AB2720" i="1" s="1"/>
  <c r="V2723" i="1"/>
  <c r="AB2730" i="1"/>
  <c r="M2741" i="1"/>
  <c r="AB3040" i="1"/>
  <c r="S2936" i="1"/>
  <c r="AB3012" i="1"/>
  <c r="Z2669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5" i="1"/>
  <c r="Z2739" i="1"/>
  <c r="S2752" i="1"/>
  <c r="AB2752" i="1" s="1"/>
  <c r="M2801" i="1"/>
  <c r="S2824" i="1"/>
  <c r="M2849" i="1"/>
  <c r="S2872" i="1"/>
  <c r="M2897" i="1"/>
  <c r="AB3042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Z2725" i="1"/>
  <c r="M2726" i="1"/>
  <c r="AB2726" i="1" s="1"/>
  <c r="S2735" i="1"/>
  <c r="S2819" i="1"/>
  <c r="AB2776" i="1"/>
  <c r="S2920" i="1"/>
  <c r="M2738" i="1"/>
  <c r="AB2738" i="1" s="1"/>
  <c r="AB2748" i="1"/>
  <c r="M2817" i="1"/>
  <c r="S2840" i="1"/>
  <c r="M2865" i="1"/>
  <c r="S2888" i="1"/>
  <c r="AB2666" i="1"/>
  <c r="P2729" i="1"/>
  <c r="AB2729" i="1" s="1"/>
  <c r="Z2743" i="1"/>
  <c r="S2732" i="1"/>
  <c r="P2735" i="1"/>
  <c r="M2742" i="1"/>
  <c r="AB2742" i="1" s="1"/>
  <c r="V2749" i="1"/>
  <c r="AB2757" i="1"/>
  <c r="AB2769" i="1"/>
  <c r="AB2781" i="1"/>
  <c r="AB2793" i="1"/>
  <c r="P2801" i="1"/>
  <c r="V2803" i="1"/>
  <c r="P2817" i="1"/>
  <c r="V2819" i="1"/>
  <c r="P2833" i="1"/>
  <c r="V2835" i="1"/>
  <c r="P2849" i="1"/>
  <c r="V2851" i="1"/>
  <c r="P2865" i="1"/>
  <c r="V2867" i="1"/>
  <c r="P2881" i="1"/>
  <c r="V2883" i="1"/>
  <c r="P2897" i="1"/>
  <c r="V2899" i="1"/>
  <c r="P2913" i="1"/>
  <c r="V2915" i="1"/>
  <c r="P2929" i="1"/>
  <c r="V2931" i="1"/>
  <c r="P2945" i="1"/>
  <c r="V2947" i="1"/>
  <c r="P2962" i="1"/>
  <c r="AB3007" i="1"/>
  <c r="AB3036" i="1"/>
  <c r="AB3072" i="1"/>
  <c r="AB3078" i="1"/>
  <c r="AB3112" i="1"/>
  <c r="AB3139" i="1"/>
  <c r="AB3178" i="1"/>
  <c r="AB2731" i="1"/>
  <c r="S2736" i="1"/>
  <c r="P2739" i="1"/>
  <c r="M2746" i="1"/>
  <c r="AB2746" i="1" s="1"/>
  <c r="AB2751" i="1"/>
  <c r="AB2762" i="1"/>
  <c r="AB2774" i="1"/>
  <c r="AB2786" i="1"/>
  <c r="AB2798" i="1"/>
  <c r="P2800" i="1"/>
  <c r="V2802" i="1"/>
  <c r="M2810" i="1"/>
  <c r="AB2810" i="1" s="1"/>
  <c r="AB2814" i="1"/>
  <c r="P2816" i="1"/>
  <c r="V2818" i="1"/>
  <c r="M2826" i="1"/>
  <c r="AB2826" i="1" s="1"/>
  <c r="AB2830" i="1"/>
  <c r="P2832" i="1"/>
  <c r="V2834" i="1"/>
  <c r="M2842" i="1"/>
  <c r="AB2842" i="1" s="1"/>
  <c r="AB2846" i="1"/>
  <c r="P2848" i="1"/>
  <c r="V2850" i="1"/>
  <c r="M2858" i="1"/>
  <c r="AB2858" i="1" s="1"/>
  <c r="AB2862" i="1"/>
  <c r="P2864" i="1"/>
  <c r="V2866" i="1"/>
  <c r="M2874" i="1"/>
  <c r="AB2874" i="1" s="1"/>
  <c r="AB2878" i="1"/>
  <c r="P2880" i="1"/>
  <c r="V2882" i="1"/>
  <c r="M2890" i="1"/>
  <c r="AB2890" i="1" s="1"/>
  <c r="AB2894" i="1"/>
  <c r="P2896" i="1"/>
  <c r="V2898" i="1"/>
  <c r="M2906" i="1"/>
  <c r="AB2906" i="1" s="1"/>
  <c r="AB2910" i="1"/>
  <c r="M2922" i="1"/>
  <c r="AB2922" i="1" s="1"/>
  <c r="M2938" i="1"/>
  <c r="AB2938" i="1" s="1"/>
  <c r="M2954" i="1"/>
  <c r="AB2954" i="1" s="1"/>
  <c r="Z3017" i="1"/>
  <c r="AB3017" i="1" s="1"/>
  <c r="AB3032" i="1"/>
  <c r="AB3103" i="1"/>
  <c r="AB3125" i="1"/>
  <c r="AB3174" i="1"/>
  <c r="AB3197" i="1"/>
  <c r="AB3237" i="1"/>
  <c r="Z3304" i="1"/>
  <c r="AB2803" i="1"/>
  <c r="AB2808" i="1"/>
  <c r="AB2819" i="1"/>
  <c r="AB2824" i="1"/>
  <c r="AB2835" i="1"/>
  <c r="AB2840" i="1"/>
  <c r="AB2851" i="1"/>
  <c r="AB2856" i="1"/>
  <c r="AB2867" i="1"/>
  <c r="AB2872" i="1"/>
  <c r="AB2883" i="1"/>
  <c r="AB2888" i="1"/>
  <c r="AB2899" i="1"/>
  <c r="AB2904" i="1"/>
  <c r="AB2915" i="1"/>
  <c r="AB2920" i="1"/>
  <c r="AB2926" i="1"/>
  <c r="AB2931" i="1"/>
  <c r="AB2936" i="1"/>
  <c r="AB2942" i="1"/>
  <c r="AB2947" i="1"/>
  <c r="AB2952" i="1"/>
  <c r="AB2958" i="1"/>
  <c r="AB2995" i="1"/>
  <c r="AB3138" i="1"/>
  <c r="AB3161" i="1"/>
  <c r="AB3164" i="1"/>
  <c r="V2733" i="1"/>
  <c r="AB2733" i="1" s="1"/>
  <c r="S2740" i="1"/>
  <c r="AB2740" i="1" s="1"/>
  <c r="P2743" i="1"/>
  <c r="AB2743" i="1" s="1"/>
  <c r="M2750" i="1"/>
  <c r="AB2750" i="1" s="1"/>
  <c r="AB2755" i="1"/>
  <c r="AB2767" i="1"/>
  <c r="AB2779" i="1"/>
  <c r="AB2791" i="1"/>
  <c r="S2800" i="1"/>
  <c r="M2809" i="1"/>
  <c r="AB2809" i="1" s="1"/>
  <c r="S2811" i="1"/>
  <c r="S2816" i="1"/>
  <c r="M2825" i="1"/>
  <c r="AB2825" i="1" s="1"/>
  <c r="S2827" i="1"/>
  <c r="S2832" i="1"/>
  <c r="M2841" i="1"/>
  <c r="AB2841" i="1" s="1"/>
  <c r="S2843" i="1"/>
  <c r="S2848" i="1"/>
  <c r="M2857" i="1"/>
  <c r="AB2857" i="1" s="1"/>
  <c r="S2859" i="1"/>
  <c r="S2864" i="1"/>
  <c r="M2873" i="1"/>
  <c r="AB2873" i="1" s="1"/>
  <c r="S2875" i="1"/>
  <c r="S2880" i="1"/>
  <c r="M2889" i="1"/>
  <c r="AB2889" i="1" s="1"/>
  <c r="S2891" i="1"/>
  <c r="S2896" i="1"/>
  <c r="M2905" i="1"/>
  <c r="AB2905" i="1" s="1"/>
  <c r="S2907" i="1"/>
  <c r="S2912" i="1"/>
  <c r="S2928" i="1"/>
  <c r="S2944" i="1"/>
  <c r="AB2964" i="1"/>
  <c r="AB2992" i="1"/>
  <c r="AB3028" i="1"/>
  <c r="AB3034" i="1"/>
  <c r="AB3077" i="1"/>
  <c r="Z3113" i="1"/>
  <c r="AB3128" i="1"/>
  <c r="AB3189" i="1"/>
  <c r="AB2802" i="1"/>
  <c r="AB2818" i="1"/>
  <c r="AB2834" i="1"/>
  <c r="AB2850" i="1"/>
  <c r="AB2866" i="1"/>
  <c r="AB2882" i="1"/>
  <c r="AB2898" i="1"/>
  <c r="AB2984" i="1"/>
  <c r="AB2988" i="1"/>
  <c r="AB3024" i="1"/>
  <c r="AB3064" i="1"/>
  <c r="AB2735" i="1"/>
  <c r="V2737" i="1"/>
  <c r="S2744" i="1"/>
  <c r="AB2744" i="1" s="1"/>
  <c r="P2747" i="1"/>
  <c r="AB2747" i="1" s="1"/>
  <c r="M2754" i="1"/>
  <c r="AB2754" i="1" s="1"/>
  <c r="AB2760" i="1"/>
  <c r="AB2772" i="1"/>
  <c r="AB2784" i="1"/>
  <c r="AB2796" i="1"/>
  <c r="AB2807" i="1"/>
  <c r="P2809" i="1"/>
  <c r="V2811" i="1"/>
  <c r="AB2812" i="1"/>
  <c r="AB2823" i="1"/>
  <c r="P2825" i="1"/>
  <c r="V2827" i="1"/>
  <c r="AB2828" i="1"/>
  <c r="AB2839" i="1"/>
  <c r="P2841" i="1"/>
  <c r="V2843" i="1"/>
  <c r="AB2844" i="1"/>
  <c r="AB2855" i="1"/>
  <c r="P2857" i="1"/>
  <c r="V2859" i="1"/>
  <c r="AB2860" i="1"/>
  <c r="AB2871" i="1"/>
  <c r="P2873" i="1"/>
  <c r="V2875" i="1"/>
  <c r="AB2876" i="1"/>
  <c r="AB2887" i="1"/>
  <c r="P2889" i="1"/>
  <c r="V2891" i="1"/>
  <c r="AB2892" i="1"/>
  <c r="AB2903" i="1"/>
  <c r="P2905" i="1"/>
  <c r="V2907" i="1"/>
  <c r="AB2908" i="1"/>
  <c r="AB2914" i="1"/>
  <c r="AB2919" i="1"/>
  <c r="P2921" i="1"/>
  <c r="AB2921" i="1" s="1"/>
  <c r="V2923" i="1"/>
  <c r="AB2924" i="1"/>
  <c r="AB2930" i="1"/>
  <c r="AB2935" i="1"/>
  <c r="P2937" i="1"/>
  <c r="AB2937" i="1" s="1"/>
  <c r="V2939" i="1"/>
  <c r="AB2940" i="1"/>
  <c r="AB2946" i="1"/>
  <c r="AB2951" i="1"/>
  <c r="P2953" i="1"/>
  <c r="AB2953" i="1" s="1"/>
  <c r="V2955" i="1"/>
  <c r="AB2956" i="1"/>
  <c r="AB2994" i="1"/>
  <c r="AB3020" i="1"/>
  <c r="AB3060" i="1"/>
  <c r="AB3124" i="1"/>
  <c r="AB3130" i="1"/>
  <c r="M2732" i="1"/>
  <c r="AB2732" i="1" s="1"/>
  <c r="AB2737" i="1"/>
  <c r="V2739" i="1"/>
  <c r="S2746" i="1"/>
  <c r="P2749" i="1"/>
  <c r="AB2749" i="1" s="1"/>
  <c r="P2756" i="1"/>
  <c r="AB2756" i="1" s="1"/>
  <c r="V2758" i="1"/>
  <c r="AB2758" i="1" s="1"/>
  <c r="M2761" i="1"/>
  <c r="AB2761" i="1" s="1"/>
  <c r="S2763" i="1"/>
  <c r="AB2763" i="1" s="1"/>
  <c r="P2768" i="1"/>
  <c r="AB2768" i="1" s="1"/>
  <c r="V2770" i="1"/>
  <c r="AB2770" i="1" s="1"/>
  <c r="M2773" i="1"/>
  <c r="AB2773" i="1" s="1"/>
  <c r="S2775" i="1"/>
  <c r="AB2775" i="1" s="1"/>
  <c r="P2780" i="1"/>
  <c r="AB2780" i="1" s="1"/>
  <c r="V2782" i="1"/>
  <c r="AB2782" i="1" s="1"/>
  <c r="M2785" i="1"/>
  <c r="AB2785" i="1" s="1"/>
  <c r="S2787" i="1"/>
  <c r="AB2787" i="1" s="1"/>
  <c r="P2792" i="1"/>
  <c r="AB2792" i="1" s="1"/>
  <c r="V2794" i="1"/>
  <c r="AB2794" i="1" s="1"/>
  <c r="M2797" i="1"/>
  <c r="AB2797" i="1" s="1"/>
  <c r="S2799" i="1"/>
  <c r="AB2799" i="1" s="1"/>
  <c r="AB2801" i="1"/>
  <c r="S2804" i="1"/>
  <c r="AB2804" i="1" s="1"/>
  <c r="M2813" i="1"/>
  <c r="AB2813" i="1" s="1"/>
  <c r="S2815" i="1"/>
  <c r="AB2815" i="1" s="1"/>
  <c r="AB2817" i="1"/>
  <c r="S2820" i="1"/>
  <c r="AB2820" i="1" s="1"/>
  <c r="M2829" i="1"/>
  <c r="AB2829" i="1" s="1"/>
  <c r="S2831" i="1"/>
  <c r="AB2831" i="1" s="1"/>
  <c r="AB2833" i="1"/>
  <c r="S2836" i="1"/>
  <c r="AB2836" i="1" s="1"/>
  <c r="M2845" i="1"/>
  <c r="AB2845" i="1" s="1"/>
  <c r="S2847" i="1"/>
  <c r="AB2847" i="1" s="1"/>
  <c r="AB2849" i="1"/>
  <c r="S2852" i="1"/>
  <c r="AB2852" i="1" s="1"/>
  <c r="M2861" i="1"/>
  <c r="AB2861" i="1" s="1"/>
  <c r="AB2865" i="1"/>
  <c r="S2868" i="1"/>
  <c r="AB2868" i="1" s="1"/>
  <c r="M2877" i="1"/>
  <c r="AB2877" i="1" s="1"/>
  <c r="AB2881" i="1"/>
  <c r="S2884" i="1"/>
  <c r="AB2884" i="1" s="1"/>
  <c r="M2893" i="1"/>
  <c r="AB2893" i="1" s="1"/>
  <c r="AB2897" i="1"/>
  <c r="S2900" i="1"/>
  <c r="AB2900" i="1" s="1"/>
  <c r="AB2913" i="1"/>
  <c r="S2916" i="1"/>
  <c r="AB2916" i="1" s="1"/>
  <c r="AB2929" i="1"/>
  <c r="S2932" i="1"/>
  <c r="AB2932" i="1" s="1"/>
  <c r="AB2945" i="1"/>
  <c r="S2948" i="1"/>
  <c r="AB2948" i="1" s="1"/>
  <c r="AB2962" i="1"/>
  <c r="AB2980" i="1"/>
  <c r="AB3084" i="1"/>
  <c r="AB3126" i="1"/>
  <c r="AB3160" i="1"/>
  <c r="AB3187" i="1"/>
  <c r="AB2739" i="1"/>
  <c r="AB2759" i="1"/>
  <c r="AB2765" i="1"/>
  <c r="AB2771" i="1"/>
  <c r="AB2777" i="1"/>
  <c r="AB2783" i="1"/>
  <c r="AB2789" i="1"/>
  <c r="AB2795" i="1"/>
  <c r="AB2806" i="1"/>
  <c r="AB2822" i="1"/>
  <c r="AB2838" i="1"/>
  <c r="AB2854" i="1"/>
  <c r="AB2870" i="1"/>
  <c r="AB2886" i="1"/>
  <c r="AB2902" i="1"/>
  <c r="AB3090" i="1"/>
  <c r="AB3113" i="1"/>
  <c r="AB3116" i="1"/>
  <c r="AB3156" i="1"/>
  <c r="AB3184" i="1"/>
  <c r="P3271" i="1"/>
  <c r="AB3271" i="1" s="1"/>
  <c r="M2736" i="1"/>
  <c r="AB2736" i="1" s="1"/>
  <c r="AB2741" i="1"/>
  <c r="V2743" i="1"/>
  <c r="P2753" i="1"/>
  <c r="AB2753" i="1" s="1"/>
  <c r="S2756" i="1"/>
  <c r="P2761" i="1"/>
  <c r="V2763" i="1"/>
  <c r="M2766" i="1"/>
  <c r="AB2766" i="1" s="1"/>
  <c r="S2768" i="1"/>
  <c r="P2773" i="1"/>
  <c r="V2775" i="1"/>
  <c r="M2778" i="1"/>
  <c r="AB2778" i="1" s="1"/>
  <c r="S2780" i="1"/>
  <c r="P2785" i="1"/>
  <c r="V2787" i="1"/>
  <c r="M2790" i="1"/>
  <c r="AB2790" i="1" s="1"/>
  <c r="S2792" i="1"/>
  <c r="P2797" i="1"/>
  <c r="V2799" i="1"/>
  <c r="AB2800" i="1"/>
  <c r="AB2811" i="1"/>
  <c r="P2813" i="1"/>
  <c r="V2815" i="1"/>
  <c r="AB2816" i="1"/>
  <c r="AB2827" i="1"/>
  <c r="P2829" i="1"/>
  <c r="V2831" i="1"/>
  <c r="AB2832" i="1"/>
  <c r="AB2843" i="1"/>
  <c r="P2845" i="1"/>
  <c r="V2847" i="1"/>
  <c r="AB2848" i="1"/>
  <c r="AB2859" i="1"/>
  <c r="P2861" i="1"/>
  <c r="V2863" i="1"/>
  <c r="AB2863" i="1" s="1"/>
  <c r="AB2864" i="1"/>
  <c r="AB2875" i="1"/>
  <c r="P2877" i="1"/>
  <c r="V2879" i="1"/>
  <c r="AB2879" i="1" s="1"/>
  <c r="AB2880" i="1"/>
  <c r="AB2891" i="1"/>
  <c r="P2893" i="1"/>
  <c r="V2895" i="1"/>
  <c r="AB2895" i="1" s="1"/>
  <c r="AB2896" i="1"/>
  <c r="AB2907" i="1"/>
  <c r="P2909" i="1"/>
  <c r="AB2909" i="1" s="1"/>
  <c r="V2911" i="1"/>
  <c r="AB2911" i="1" s="1"/>
  <c r="AB2912" i="1"/>
  <c r="AB2918" i="1"/>
  <c r="AB2923" i="1"/>
  <c r="P2925" i="1"/>
  <c r="AB2925" i="1" s="1"/>
  <c r="V2927" i="1"/>
  <c r="AB2927" i="1" s="1"/>
  <c r="AB2928" i="1"/>
  <c r="AB2934" i="1"/>
  <c r="AB2939" i="1"/>
  <c r="P2941" i="1"/>
  <c r="AB2941" i="1" s="1"/>
  <c r="V2943" i="1"/>
  <c r="AB2943" i="1" s="1"/>
  <c r="AB2944" i="1"/>
  <c r="AB2950" i="1"/>
  <c r="AB2955" i="1"/>
  <c r="P2957" i="1"/>
  <c r="AB2957" i="1" s="1"/>
  <c r="AB2960" i="1"/>
  <c r="Z2971" i="1"/>
  <c r="AB2976" i="1"/>
  <c r="AB3029" i="1"/>
  <c r="Z3065" i="1"/>
  <c r="AB3065" i="1" s="1"/>
  <c r="AB3141" i="1"/>
  <c r="AB3173" i="1"/>
  <c r="AB3180" i="1"/>
  <c r="AB2969" i="1"/>
  <c r="Z2977" i="1"/>
  <c r="AB2977" i="1" s="1"/>
  <c r="AB2990" i="1"/>
  <c r="AB3003" i="1"/>
  <c r="AB3025" i="1"/>
  <c r="Z3025" i="1"/>
  <c r="AB3038" i="1"/>
  <c r="AB3051" i="1"/>
  <c r="Z3073" i="1"/>
  <c r="AB3073" i="1" s="1"/>
  <c r="AB3086" i="1"/>
  <c r="AB3099" i="1"/>
  <c r="Z3121" i="1"/>
  <c r="AB3134" i="1"/>
  <c r="AB3147" i="1"/>
  <c r="Z3169" i="1"/>
  <c r="AB3182" i="1"/>
  <c r="P3202" i="1"/>
  <c r="M3220" i="1"/>
  <c r="AB3223" i="1"/>
  <c r="Z3280" i="1"/>
  <c r="AB3403" i="1"/>
  <c r="AB3313" i="1"/>
  <c r="AB3361" i="1"/>
  <c r="AB3367" i="1"/>
  <c r="Z2959" i="1"/>
  <c r="AB2959" i="1" s="1"/>
  <c r="Z2965" i="1"/>
  <c r="AB2965" i="1" s="1"/>
  <c r="AB2967" i="1"/>
  <c r="Z2985" i="1"/>
  <c r="AB2985" i="1" s="1"/>
  <c r="AB2998" i="1"/>
  <c r="AB3011" i="1"/>
  <c r="Z3033" i="1"/>
  <c r="AB3033" i="1" s="1"/>
  <c r="AB3046" i="1"/>
  <c r="AB3059" i="1"/>
  <c r="Z3081" i="1"/>
  <c r="AB3081" i="1" s="1"/>
  <c r="AB3094" i="1"/>
  <c r="AB3107" i="1"/>
  <c r="Z3129" i="1"/>
  <c r="AB3129" i="1" s="1"/>
  <c r="AB3142" i="1"/>
  <c r="AB3155" i="1"/>
  <c r="Z3177" i="1"/>
  <c r="AB3177" i="1" s="1"/>
  <c r="AB3190" i="1"/>
  <c r="AB3208" i="1"/>
  <c r="AB3231" i="1"/>
  <c r="AB3251" i="1"/>
  <c r="AB3256" i="1"/>
  <c r="AB3302" i="1"/>
  <c r="AB3347" i="1"/>
  <c r="AB3406" i="1"/>
  <c r="AB2975" i="1"/>
  <c r="AB2989" i="1"/>
  <c r="AB3002" i="1"/>
  <c r="AB3015" i="1"/>
  <c r="AB3037" i="1"/>
  <c r="Z3037" i="1"/>
  <c r="AB3050" i="1"/>
  <c r="AB3063" i="1"/>
  <c r="Z3085" i="1"/>
  <c r="AB3098" i="1"/>
  <c r="AB3111" i="1"/>
  <c r="AB3117" i="1"/>
  <c r="Z3133" i="1"/>
  <c r="AB3146" i="1"/>
  <c r="AB3159" i="1"/>
  <c r="AB3165" i="1"/>
  <c r="Z3181" i="1"/>
  <c r="AB3290" i="1"/>
  <c r="AB3322" i="1"/>
  <c r="AB3327" i="1"/>
  <c r="AB3370" i="1"/>
  <c r="AB3411" i="1"/>
  <c r="AB2993" i="1"/>
  <c r="AB3006" i="1"/>
  <c r="AB3019" i="1"/>
  <c r="AB3041" i="1"/>
  <c r="AB3054" i="1"/>
  <c r="AB3067" i="1"/>
  <c r="AB3102" i="1"/>
  <c r="AB3115" i="1"/>
  <c r="AB3121" i="1"/>
  <c r="AB3150" i="1"/>
  <c r="AB3163" i="1"/>
  <c r="AB3169" i="1"/>
  <c r="AB3207" i="1"/>
  <c r="AB3217" i="1"/>
  <c r="AB3246" i="1"/>
  <c r="AB3247" i="1"/>
  <c r="AB3255" i="1"/>
  <c r="AB3278" i="1"/>
  <c r="AB2997" i="1"/>
  <c r="AB3010" i="1"/>
  <c r="AB3023" i="1"/>
  <c r="AB3045" i="1"/>
  <c r="AB3058" i="1"/>
  <c r="AB3071" i="1"/>
  <c r="AB3106" i="1"/>
  <c r="AB3119" i="1"/>
  <c r="AB3154" i="1"/>
  <c r="AB3167" i="1"/>
  <c r="AB3199" i="1"/>
  <c r="AB3235" i="1"/>
  <c r="AB3387" i="1"/>
  <c r="AB3414" i="1"/>
  <c r="Z2961" i="1"/>
  <c r="AB2961" i="1" s="1"/>
  <c r="AB2979" i="1"/>
  <c r="Z3001" i="1"/>
  <c r="AB3001" i="1" s="1"/>
  <c r="AB3014" i="1"/>
  <c r="AB3027" i="1"/>
  <c r="AB3049" i="1"/>
  <c r="Z3049" i="1"/>
  <c r="AB3062" i="1"/>
  <c r="AB3075" i="1"/>
  <c r="Z3097" i="1"/>
  <c r="AB3097" i="1" s="1"/>
  <c r="AB3110" i="1"/>
  <c r="AB3123" i="1"/>
  <c r="Z3145" i="1"/>
  <c r="AB3145" i="1" s="1"/>
  <c r="AB3158" i="1"/>
  <c r="AB3171" i="1"/>
  <c r="M3194" i="1"/>
  <c r="AB3375" i="1"/>
  <c r="AB3419" i="1"/>
  <c r="Z2973" i="1"/>
  <c r="AB2973" i="1" s="1"/>
  <c r="AB2983" i="1"/>
  <c r="Z3005" i="1"/>
  <c r="AB3005" i="1" s="1"/>
  <c r="AB3018" i="1"/>
  <c r="AB3031" i="1"/>
  <c r="AB3053" i="1"/>
  <c r="Z3053" i="1"/>
  <c r="AB3066" i="1"/>
  <c r="AB3079" i="1"/>
  <c r="AB3085" i="1"/>
  <c r="Z3101" i="1"/>
  <c r="AB3101" i="1" s="1"/>
  <c r="AB3114" i="1"/>
  <c r="AB3127" i="1"/>
  <c r="AB3133" i="1"/>
  <c r="Z3149" i="1"/>
  <c r="AB3149" i="1" s="1"/>
  <c r="AB3162" i="1"/>
  <c r="AB3175" i="1"/>
  <c r="AB3181" i="1"/>
  <c r="P3307" i="1"/>
  <c r="AB3307" i="1" s="1"/>
  <c r="P3355" i="1"/>
  <c r="AB3355" i="1" s="1"/>
  <c r="AB2987" i="1"/>
  <c r="AB3009" i="1"/>
  <c r="AB3022" i="1"/>
  <c r="AB3035" i="1"/>
  <c r="AB3057" i="1"/>
  <c r="AB3070" i="1"/>
  <c r="AB3083" i="1"/>
  <c r="AB3089" i="1"/>
  <c r="AB3118" i="1"/>
  <c r="AB3131" i="1"/>
  <c r="AB3137" i="1"/>
  <c r="AB3166" i="1"/>
  <c r="AB3179" i="1"/>
  <c r="AB3185" i="1"/>
  <c r="AB3315" i="1"/>
  <c r="AB3391" i="1"/>
  <c r="AB2971" i="1"/>
  <c r="AB2978" i="1"/>
  <c r="AB2991" i="1"/>
  <c r="AB3013" i="1"/>
  <c r="Z3013" i="1"/>
  <c r="AB3026" i="1"/>
  <c r="AB3039" i="1"/>
  <c r="AB3061" i="1"/>
  <c r="Z3061" i="1"/>
  <c r="AB3074" i="1"/>
  <c r="AB3087" i="1"/>
  <c r="Z3109" i="1"/>
  <c r="AB3109" i="1" s="1"/>
  <c r="AB3122" i="1"/>
  <c r="AB3135" i="1"/>
  <c r="Z3157" i="1"/>
  <c r="AB3157" i="1" s="1"/>
  <c r="AB3170" i="1"/>
  <c r="AB3183" i="1"/>
  <c r="P3283" i="1"/>
  <c r="AB3283" i="1" s="1"/>
  <c r="AB3287" i="1"/>
  <c r="M3316" i="1"/>
  <c r="AB3343" i="1"/>
  <c r="M3364" i="1"/>
  <c r="AB3389" i="1"/>
  <c r="AB3395" i="1"/>
  <c r="AB3427" i="1"/>
  <c r="P3478" i="1"/>
  <c r="AB3478" i="1" s="1"/>
  <c r="AB3206" i="1"/>
  <c r="AB3216" i="1"/>
  <c r="AB3245" i="1"/>
  <c r="AB3254" i="1"/>
  <c r="AB3265" i="1"/>
  <c r="AB3277" i="1"/>
  <c r="AB3289" i="1"/>
  <c r="AB3301" i="1"/>
  <c r="AB3312" i="1"/>
  <c r="AB3321" i="1"/>
  <c r="AB3330" i="1"/>
  <c r="Z3332" i="1"/>
  <c r="AB3332" i="1" s="1"/>
  <c r="AB3360" i="1"/>
  <c r="AB3369" i="1"/>
  <c r="AB3378" i="1"/>
  <c r="Z3380" i="1"/>
  <c r="AB3380" i="1" s="1"/>
  <c r="AB3397" i="1"/>
  <c r="AB3405" i="1"/>
  <c r="AB3413" i="1"/>
  <c r="AB3421" i="1"/>
  <c r="Z3491" i="1"/>
  <c r="S3493" i="1"/>
  <c r="AB3225" i="1"/>
  <c r="AB3234" i="1"/>
  <c r="AB3244" i="1"/>
  <c r="AB3264" i="1"/>
  <c r="AB3276" i="1"/>
  <c r="AB3288" i="1"/>
  <c r="AB3300" i="1"/>
  <c r="AB3310" i="1"/>
  <c r="AB3340" i="1"/>
  <c r="AB3349" i="1"/>
  <c r="AB3358" i="1"/>
  <c r="AB3388" i="1"/>
  <c r="AB3205" i="1"/>
  <c r="AB3214" i="1"/>
  <c r="AB3224" i="1"/>
  <c r="AB3253" i="1"/>
  <c r="AB3262" i="1"/>
  <c r="AB3274" i="1"/>
  <c r="AB3286" i="1"/>
  <c r="AB3298" i="1"/>
  <c r="AB3329" i="1"/>
  <c r="AB3338" i="1"/>
  <c r="AB3377" i="1"/>
  <c r="AB3386" i="1"/>
  <c r="AB3420" i="1"/>
  <c r="AB3475" i="1"/>
  <c r="AB3526" i="1"/>
  <c r="S3195" i="1"/>
  <c r="AB3195" i="1" s="1"/>
  <c r="AB3204" i="1"/>
  <c r="AB3233" i="1"/>
  <c r="AB3242" i="1"/>
  <c r="AB3252" i="1"/>
  <c r="AB3309" i="1"/>
  <c r="AB3318" i="1"/>
  <c r="Z3320" i="1"/>
  <c r="AB3320" i="1" s="1"/>
  <c r="AB3348" i="1"/>
  <c r="AB3357" i="1"/>
  <c r="AB3366" i="1"/>
  <c r="Z3368" i="1"/>
  <c r="AB3368" i="1" s="1"/>
  <c r="Z3396" i="1"/>
  <c r="AB3396" i="1" s="1"/>
  <c r="Z3404" i="1"/>
  <c r="AB3404" i="1" s="1"/>
  <c r="Z3412" i="1"/>
  <c r="AB3412" i="1" s="1"/>
  <c r="Z3420" i="1"/>
  <c r="P3441" i="1"/>
  <c r="Z3503" i="1"/>
  <c r="M3640" i="1"/>
  <c r="AB3213" i="1"/>
  <c r="AB3222" i="1"/>
  <c r="AB3232" i="1"/>
  <c r="AB3261" i="1"/>
  <c r="AB3273" i="1"/>
  <c r="AB3285" i="1"/>
  <c r="AB3297" i="1"/>
  <c r="AB3328" i="1"/>
  <c r="AB3337" i="1"/>
  <c r="AB3346" i="1"/>
  <c r="AB3376" i="1"/>
  <c r="AB3385" i="1"/>
  <c r="AB3394" i="1"/>
  <c r="AB3402" i="1"/>
  <c r="AB3410" i="1"/>
  <c r="AB3418" i="1"/>
  <c r="AB3426" i="1"/>
  <c r="AB3202" i="1"/>
  <c r="AB3212" i="1"/>
  <c r="AB3241" i="1"/>
  <c r="AB3250" i="1"/>
  <c r="AB3260" i="1"/>
  <c r="AB3272" i="1"/>
  <c r="AB3284" i="1"/>
  <c r="AB3296" i="1"/>
  <c r="AB3317" i="1"/>
  <c r="AB3326" i="1"/>
  <c r="AB3365" i="1"/>
  <c r="AB3374" i="1"/>
  <c r="S3472" i="1"/>
  <c r="AB3487" i="1"/>
  <c r="AB3515" i="1"/>
  <c r="AB3534" i="1"/>
  <c r="V3194" i="1"/>
  <c r="V3200" i="1"/>
  <c r="AB3200" i="1" s="1"/>
  <c r="M3203" i="1"/>
  <c r="AB3203" i="1" s="1"/>
  <c r="AB3221" i="1"/>
  <c r="AB3230" i="1"/>
  <c r="AB3240" i="1"/>
  <c r="AB3270" i="1"/>
  <c r="AB3282" i="1"/>
  <c r="AB3294" i="1"/>
  <c r="AB3306" i="1"/>
  <c r="Z3308" i="1"/>
  <c r="AB3308" i="1" s="1"/>
  <c r="AB3345" i="1"/>
  <c r="AB3354" i="1"/>
  <c r="Z3356" i="1"/>
  <c r="AB3356" i="1" s="1"/>
  <c r="AB3393" i="1"/>
  <c r="AB3401" i="1"/>
  <c r="AB3409" i="1"/>
  <c r="AB3417" i="1"/>
  <c r="AB3425" i="1"/>
  <c r="AB3194" i="1"/>
  <c r="AB3201" i="1"/>
  <c r="AB3210" i="1"/>
  <c r="AB3220" i="1"/>
  <c r="AB3249" i="1"/>
  <c r="AB3258" i="1"/>
  <c r="AB3325" i="1"/>
  <c r="AB3334" i="1"/>
  <c r="Z3336" i="1"/>
  <c r="AB3336" i="1" s="1"/>
  <c r="AB3373" i="1"/>
  <c r="AB3382" i="1"/>
  <c r="Z3384" i="1"/>
  <c r="AB3384" i="1" s="1"/>
  <c r="AB3470" i="1"/>
  <c r="AB3474" i="1"/>
  <c r="AB3485" i="1"/>
  <c r="AB3500" i="1"/>
  <c r="AB3196" i="1"/>
  <c r="AB3198" i="1"/>
  <c r="AB3229" i="1"/>
  <c r="AB3238" i="1"/>
  <c r="AB3248" i="1"/>
  <c r="AB3269" i="1"/>
  <c r="AB3281" i="1"/>
  <c r="AB3293" i="1"/>
  <c r="AB3305" i="1"/>
  <c r="AB3314" i="1"/>
  <c r="Z3316" i="1"/>
  <c r="AB3316" i="1" s="1"/>
  <c r="AB3353" i="1"/>
  <c r="AB3362" i="1"/>
  <c r="Z3364" i="1"/>
  <c r="AB3364" i="1" s="1"/>
  <c r="AB3513" i="1"/>
  <c r="AB3528" i="1"/>
  <c r="M3193" i="1"/>
  <c r="AB3193" i="1" s="1"/>
  <c r="AB3209" i="1"/>
  <c r="AB3218" i="1"/>
  <c r="AB3228" i="1"/>
  <c r="AB3257" i="1"/>
  <c r="AB3268" i="1"/>
  <c r="AB3280" i="1"/>
  <c r="AB3292" i="1"/>
  <c r="AB3304" i="1"/>
  <c r="AB3324" i="1"/>
  <c r="AB3333" i="1"/>
  <c r="AB3342" i="1"/>
  <c r="Z3344" i="1"/>
  <c r="AB3344" i="1" s="1"/>
  <c r="AB3372" i="1"/>
  <c r="AB3381" i="1"/>
  <c r="AB3390" i="1"/>
  <c r="Z3392" i="1"/>
  <c r="AB3392" i="1" s="1"/>
  <c r="Z3400" i="1"/>
  <c r="AB3400" i="1" s="1"/>
  <c r="Z3408" i="1"/>
  <c r="AB3408" i="1" s="1"/>
  <c r="Z3416" i="1"/>
  <c r="AB3416" i="1" s="1"/>
  <c r="Z3424" i="1"/>
  <c r="AB3424" i="1" s="1"/>
  <c r="P3465" i="1"/>
  <c r="AB3484" i="1"/>
  <c r="AB3512" i="1"/>
  <c r="P3583" i="1"/>
  <c r="S3428" i="1"/>
  <c r="V3443" i="1"/>
  <c r="P3447" i="1"/>
  <c r="V3455" i="1"/>
  <c r="AB3455" i="1" s="1"/>
  <c r="AB3473" i="1"/>
  <c r="AB3481" i="1"/>
  <c r="AB3497" i="1"/>
  <c r="AB3509" i="1"/>
  <c r="AB3525" i="1"/>
  <c r="V3655" i="1"/>
  <c r="AB3737" i="1"/>
  <c r="AB3483" i="1"/>
  <c r="AB3524" i="1"/>
  <c r="V3429" i="1"/>
  <c r="M3436" i="1"/>
  <c r="P3437" i="1"/>
  <c r="AB3437" i="1" s="1"/>
  <c r="P3439" i="1"/>
  <c r="S3440" i="1"/>
  <c r="V3441" i="1"/>
  <c r="M3444" i="1"/>
  <c r="AB3444" i="1" s="1"/>
  <c r="M3450" i="1"/>
  <c r="AB3450" i="1" s="1"/>
  <c r="S3452" i="1"/>
  <c r="V3453" i="1"/>
  <c r="M3462" i="1"/>
  <c r="AB3462" i="1" s="1"/>
  <c r="S3464" i="1"/>
  <c r="AB3467" i="1"/>
  <c r="AB3480" i="1"/>
  <c r="AB3496" i="1"/>
  <c r="Z3499" i="1"/>
  <c r="AB3499" i="1" s="1"/>
  <c r="AB3508" i="1"/>
  <c r="Z3511" i="1"/>
  <c r="AB3511" i="1" s="1"/>
  <c r="V3557" i="1"/>
  <c r="AB3652" i="1"/>
  <c r="AB3431" i="1"/>
  <c r="AB3460" i="1"/>
  <c r="AB3472" i="1"/>
  <c r="AB3493" i="1"/>
  <c r="AB3521" i="1"/>
  <c r="AB3573" i="1"/>
  <c r="AB3600" i="1"/>
  <c r="M3628" i="1"/>
  <c r="AB3628" i="1" s="1"/>
  <c r="P3631" i="1"/>
  <c r="AB3714" i="1"/>
  <c r="AB3429" i="1"/>
  <c r="S3438" i="1"/>
  <c r="AB3438" i="1" s="1"/>
  <c r="AB3441" i="1"/>
  <c r="V3447" i="1"/>
  <c r="AB3453" i="1"/>
  <c r="AB3465" i="1"/>
  <c r="AB3505" i="1"/>
  <c r="AB3520" i="1"/>
  <c r="S3555" i="1"/>
  <c r="M3432" i="1"/>
  <c r="AB3432" i="1" s="1"/>
  <c r="P3449" i="1"/>
  <c r="AB3449" i="1" s="1"/>
  <c r="P3461" i="1"/>
  <c r="AB3461" i="1" s="1"/>
  <c r="AB3477" i="1"/>
  <c r="AB3492" i="1"/>
  <c r="Z3523" i="1"/>
  <c r="AB3523" i="1" s="1"/>
  <c r="AB3536" i="1"/>
  <c r="S3554" i="1"/>
  <c r="AB3554" i="1" s="1"/>
  <c r="AB3557" i="1"/>
  <c r="M3592" i="1"/>
  <c r="P3595" i="1"/>
  <c r="M3430" i="1"/>
  <c r="AB3430" i="1" s="1"/>
  <c r="P3433" i="1"/>
  <c r="AB3433" i="1" s="1"/>
  <c r="P3435" i="1"/>
  <c r="AB3435" i="1" s="1"/>
  <c r="S3436" i="1"/>
  <c r="AB3436" i="1" s="1"/>
  <c r="V3439" i="1"/>
  <c r="M3442" i="1"/>
  <c r="AB3442" i="1" s="1"/>
  <c r="S3444" i="1"/>
  <c r="V3445" i="1"/>
  <c r="AB3447" i="1"/>
  <c r="M3448" i="1"/>
  <c r="AB3448" i="1" s="1"/>
  <c r="M3454" i="1"/>
  <c r="AB3454" i="1" s="1"/>
  <c r="S3456" i="1"/>
  <c r="AB3456" i="1" s="1"/>
  <c r="AB3459" i="1"/>
  <c r="M3466" i="1"/>
  <c r="AB3466" i="1" s="1"/>
  <c r="S3468" i="1"/>
  <c r="AB3468" i="1" s="1"/>
  <c r="AB3471" i="1"/>
  <c r="Z3479" i="1"/>
  <c r="AB3479" i="1" s="1"/>
  <c r="AB3489" i="1"/>
  <c r="Z3495" i="1"/>
  <c r="AB3495" i="1" s="1"/>
  <c r="AB3504" i="1"/>
  <c r="Z3507" i="1"/>
  <c r="AB3507" i="1" s="1"/>
  <c r="AB3517" i="1"/>
  <c r="AB3519" i="1"/>
  <c r="AB3530" i="1"/>
  <c r="V3541" i="1"/>
  <c r="AB3541" i="1" s="1"/>
  <c r="M3564" i="1"/>
  <c r="AB3651" i="1"/>
  <c r="AB3440" i="1"/>
  <c r="AB3452" i="1"/>
  <c r="AB3464" i="1"/>
  <c r="AB3491" i="1"/>
  <c r="AB3516" i="1"/>
  <c r="AB3588" i="1"/>
  <c r="M3428" i="1"/>
  <c r="AB3428" i="1" s="1"/>
  <c r="S3434" i="1"/>
  <c r="AB3434" i="1" s="1"/>
  <c r="AB3439" i="1"/>
  <c r="P3443" i="1"/>
  <c r="AB3443" i="1" s="1"/>
  <c r="AB3445" i="1"/>
  <c r="V3451" i="1"/>
  <c r="AB3451" i="1" s="1"/>
  <c r="AB3457" i="1"/>
  <c r="V3463" i="1"/>
  <c r="AB3463" i="1" s="1"/>
  <c r="AB3469" i="1"/>
  <c r="AB3476" i="1"/>
  <c r="AB3488" i="1"/>
  <c r="AB3501" i="1"/>
  <c r="AB3503" i="1"/>
  <c r="Z3519" i="1"/>
  <c r="Z3529" i="1"/>
  <c r="V3533" i="1"/>
  <c r="AB3533" i="1" s="1"/>
  <c r="S3539" i="1"/>
  <c r="M3548" i="1"/>
  <c r="P3551" i="1"/>
  <c r="M3580" i="1"/>
  <c r="M3616" i="1"/>
  <c r="AB3616" i="1" s="1"/>
  <c r="P3619" i="1"/>
  <c r="AB3640" i="1"/>
  <c r="AB3643" i="1"/>
  <c r="P3527" i="1"/>
  <c r="M3532" i="1"/>
  <c r="AB3532" i="1" s="1"/>
  <c r="AB3537" i="1"/>
  <c r="M3544" i="1"/>
  <c r="AB3544" i="1" s="1"/>
  <c r="S3550" i="1"/>
  <c r="AB3550" i="1" s="1"/>
  <c r="S3551" i="1"/>
  <c r="V3553" i="1"/>
  <c r="M3560" i="1"/>
  <c r="AB3560" i="1" s="1"/>
  <c r="S3566" i="1"/>
  <c r="AB3566" i="1" s="1"/>
  <c r="V3569" i="1"/>
  <c r="M3576" i="1"/>
  <c r="AB3576" i="1" s="1"/>
  <c r="S3582" i="1"/>
  <c r="AB3582" i="1" s="1"/>
  <c r="V3585" i="1"/>
  <c r="AB3587" i="1"/>
  <c r="S3594" i="1"/>
  <c r="AB3594" i="1" s="1"/>
  <c r="V3597" i="1"/>
  <c r="AB3599" i="1"/>
  <c r="AB3611" i="1"/>
  <c r="AB3623" i="1"/>
  <c r="AB3660" i="1"/>
  <c r="AB3539" i="1"/>
  <c r="P3547" i="1"/>
  <c r="AB3555" i="1"/>
  <c r="P3563" i="1"/>
  <c r="P3579" i="1"/>
  <c r="AB3612" i="1"/>
  <c r="AB3624" i="1"/>
  <c r="AB3636" i="1"/>
  <c r="AB3639" i="1"/>
  <c r="AB3648" i="1"/>
  <c r="V3667" i="1"/>
  <c r="AB3695" i="1"/>
  <c r="AB3754" i="1"/>
  <c r="AB3553" i="1"/>
  <c r="AB3569" i="1"/>
  <c r="AB3585" i="1"/>
  <c r="AB3597" i="1"/>
  <c r="AB3609" i="1"/>
  <c r="AB3621" i="1"/>
  <c r="AB3633" i="1"/>
  <c r="AB3645" i="1"/>
  <c r="AB3655" i="1"/>
  <c r="AB3659" i="1"/>
  <c r="AB3694" i="1"/>
  <c r="AB3698" i="1"/>
  <c r="AB3703" i="1"/>
  <c r="P3531" i="1"/>
  <c r="AB3531" i="1" s="1"/>
  <c r="M3540" i="1"/>
  <c r="AB3540" i="1" s="1"/>
  <c r="S3546" i="1"/>
  <c r="AB3546" i="1" s="1"/>
  <c r="S3547" i="1"/>
  <c r="V3549" i="1"/>
  <c r="M3556" i="1"/>
  <c r="AB3556" i="1" s="1"/>
  <c r="S3562" i="1"/>
  <c r="AB3562" i="1" s="1"/>
  <c r="V3565" i="1"/>
  <c r="AB3568" i="1"/>
  <c r="M3572" i="1"/>
  <c r="AB3572" i="1" s="1"/>
  <c r="S3578" i="1"/>
  <c r="AB3578" i="1" s="1"/>
  <c r="V3581" i="1"/>
  <c r="AB3584" i="1"/>
  <c r="AB3596" i="1"/>
  <c r="AB3681" i="1"/>
  <c r="P3543" i="1"/>
  <c r="AB3543" i="1" s="1"/>
  <c r="AB3551" i="1"/>
  <c r="P3559" i="1"/>
  <c r="AB3559" i="1" s="1"/>
  <c r="AB3567" i="1"/>
  <c r="P3575" i="1"/>
  <c r="AB3575" i="1" s="1"/>
  <c r="AB3583" i="1"/>
  <c r="S3590" i="1"/>
  <c r="AB3590" i="1" s="1"/>
  <c r="V3593" i="1"/>
  <c r="AB3595" i="1"/>
  <c r="AB3607" i="1"/>
  <c r="AB3619" i="1"/>
  <c r="AB3631" i="1"/>
  <c r="AB3702" i="1"/>
  <c r="AB3722" i="1"/>
  <c r="P3535" i="1"/>
  <c r="AB3535" i="1" s="1"/>
  <c r="AB3565" i="1"/>
  <c r="AB3581" i="1"/>
  <c r="AB3608" i="1"/>
  <c r="AB3620" i="1"/>
  <c r="AB3632" i="1"/>
  <c r="AB3635" i="1"/>
  <c r="AB3644" i="1"/>
  <c r="AB3647" i="1"/>
  <c r="AB3658" i="1"/>
  <c r="AB3726" i="1"/>
  <c r="AB3744" i="1"/>
  <c r="AB3527" i="1"/>
  <c r="AB3548" i="1"/>
  <c r="AB3564" i="1"/>
  <c r="AB3580" i="1"/>
  <c r="AB3593" i="1"/>
  <c r="AB3605" i="1"/>
  <c r="AB3617" i="1"/>
  <c r="AB3629" i="1"/>
  <c r="AB3641" i="1"/>
  <c r="AB3654" i="1"/>
  <c r="AB3666" i="1"/>
  <c r="AB3706" i="1"/>
  <c r="AB3734" i="1"/>
  <c r="AB3547" i="1"/>
  <c r="AB3563" i="1"/>
  <c r="P3571" i="1"/>
  <c r="AB3571" i="1" s="1"/>
  <c r="AB3579" i="1"/>
  <c r="AB3592" i="1"/>
  <c r="Z3675" i="1"/>
  <c r="AB3716" i="1"/>
  <c r="AB3757" i="1"/>
  <c r="AB3762" i="1"/>
  <c r="AB3529" i="1"/>
  <c r="S3538" i="1"/>
  <c r="AB3538" i="1" s="1"/>
  <c r="V3542" i="1"/>
  <c r="AB3542" i="1" s="1"/>
  <c r="AB3545" i="1"/>
  <c r="M3549" i="1"/>
  <c r="AB3549" i="1" s="1"/>
  <c r="P3552" i="1"/>
  <c r="AB3552" i="1" s="1"/>
  <c r="AB3561" i="1"/>
  <c r="AB3577" i="1"/>
  <c r="S3586" i="1"/>
  <c r="AB3586" i="1" s="1"/>
  <c r="V3589" i="1"/>
  <c r="AB3589" i="1" s="1"/>
  <c r="AB3591" i="1"/>
  <c r="S3598" i="1"/>
  <c r="AB3598" i="1" s="1"/>
  <c r="V3601" i="1"/>
  <c r="AB3601" i="1" s="1"/>
  <c r="AB3603" i="1"/>
  <c r="S3610" i="1"/>
  <c r="AB3610" i="1" s="1"/>
  <c r="V3613" i="1"/>
  <c r="AB3613" i="1" s="1"/>
  <c r="AB3615" i="1"/>
  <c r="S3622" i="1"/>
  <c r="AB3622" i="1" s="1"/>
  <c r="V3625" i="1"/>
  <c r="AB3625" i="1" s="1"/>
  <c r="AB3627" i="1"/>
  <c r="S3634" i="1"/>
  <c r="AB3634" i="1" s="1"/>
  <c r="V3637" i="1"/>
  <c r="AB3637" i="1" s="1"/>
  <c r="S3646" i="1"/>
  <c r="AB3646" i="1" s="1"/>
  <c r="V3649" i="1"/>
  <c r="AB3649" i="1" s="1"/>
  <c r="Z3661" i="1"/>
  <c r="AB3743" i="1"/>
  <c r="Z3657" i="1"/>
  <c r="AB3657" i="1" s="1"/>
  <c r="P3663" i="1"/>
  <c r="S3664" i="1"/>
  <c r="AB3667" i="1"/>
  <c r="S3671" i="1"/>
  <c r="AB3688" i="1"/>
  <c r="AB3701" i="1"/>
  <c r="AB3715" i="1"/>
  <c r="AB3736" i="1"/>
  <c r="AB3749" i="1"/>
  <c r="AB3763" i="1"/>
  <c r="AB3673" i="1"/>
  <c r="AB3708" i="1"/>
  <c r="AB3721" i="1"/>
  <c r="AB3735" i="1"/>
  <c r="AB3756" i="1"/>
  <c r="AB3783" i="1"/>
  <c r="AB3828" i="1"/>
  <c r="AB3840" i="1"/>
  <c r="AB3693" i="1"/>
  <c r="AB3707" i="1"/>
  <c r="AB3728" i="1"/>
  <c r="AB3741" i="1"/>
  <c r="AB3755" i="1"/>
  <c r="AB3679" i="1"/>
  <c r="AB3700" i="1"/>
  <c r="AB3713" i="1"/>
  <c r="AB3727" i="1"/>
  <c r="AB3748" i="1"/>
  <c r="AB3761" i="1"/>
  <c r="AB3797" i="1"/>
  <c r="AB3823" i="1"/>
  <c r="AB3685" i="1"/>
  <c r="AB3699" i="1"/>
  <c r="AB3720" i="1"/>
  <c r="AB3733" i="1"/>
  <c r="AB3747" i="1"/>
  <c r="AB3781" i="1"/>
  <c r="AB3835" i="1"/>
  <c r="S3668" i="1"/>
  <c r="AB3668" i="1" s="1"/>
  <c r="AB3671" i="1"/>
  <c r="S3675" i="1"/>
  <c r="AB3675" i="1" s="1"/>
  <c r="AB3692" i="1"/>
  <c r="AB3705" i="1"/>
  <c r="AB3719" i="1"/>
  <c r="AB3740" i="1"/>
  <c r="AB3753" i="1"/>
  <c r="P3777" i="1"/>
  <c r="AB3822" i="1"/>
  <c r="S3656" i="1"/>
  <c r="AB3656" i="1" s="1"/>
  <c r="AB3664" i="1"/>
  <c r="M3665" i="1"/>
  <c r="AB3665" i="1" s="1"/>
  <c r="AB3677" i="1"/>
  <c r="P3680" i="1"/>
  <c r="AB3680" i="1" s="1"/>
  <c r="V3682" i="1"/>
  <c r="AB3682" i="1" s="1"/>
  <c r="AB3691" i="1"/>
  <c r="AB3712" i="1"/>
  <c r="AB3725" i="1"/>
  <c r="AB3739" i="1"/>
  <c r="AB3760" i="1"/>
  <c r="AB3834" i="1"/>
  <c r="AB3653" i="1"/>
  <c r="AB3663" i="1"/>
  <c r="AB3684" i="1"/>
  <c r="AB3697" i="1"/>
  <c r="AB3711" i="1"/>
  <c r="AB3732" i="1"/>
  <c r="AB3745" i="1"/>
  <c r="AB3759" i="1"/>
  <c r="AB3801" i="1"/>
  <c r="AB3661" i="1"/>
  <c r="P3665" i="1"/>
  <c r="AB3669" i="1"/>
  <c r="M3670" i="1"/>
  <c r="AB3670" i="1" s="1"/>
  <c r="P3672" i="1"/>
  <c r="AB3672" i="1" s="1"/>
  <c r="V3674" i="1"/>
  <c r="AB3674" i="1" s="1"/>
  <c r="AB3683" i="1"/>
  <c r="S3687" i="1"/>
  <c r="AB3687" i="1" s="1"/>
  <c r="AB3704" i="1"/>
  <c r="AB3717" i="1"/>
  <c r="AB3731" i="1"/>
  <c r="AB3752" i="1"/>
  <c r="AB3805" i="1"/>
  <c r="AB3813" i="1"/>
  <c r="AB3815" i="1"/>
  <c r="AB3825" i="1"/>
  <c r="AB3837" i="1"/>
  <c r="AB3766" i="1"/>
  <c r="V3768" i="1"/>
  <c r="P3778" i="1"/>
  <c r="AB3791" i="1"/>
  <c r="AB3799" i="1"/>
  <c r="AB3807" i="1"/>
  <c r="AB3839" i="1"/>
  <c r="AB3844" i="1"/>
  <c r="V3770" i="1"/>
  <c r="S3777" i="1"/>
  <c r="P3782" i="1"/>
  <c r="P3786" i="1"/>
  <c r="P3794" i="1"/>
  <c r="P3802" i="1"/>
  <c r="P3810" i="1"/>
  <c r="Z3814" i="1"/>
  <c r="AB3814" i="1" s="1"/>
  <c r="AB3827" i="1"/>
  <c r="AB3838" i="1"/>
  <c r="AB3851" i="1"/>
  <c r="AB3854" i="1"/>
  <c r="AB3861" i="1"/>
  <c r="AB3820" i="1"/>
  <c r="AB3826" i="1"/>
  <c r="AB3881" i="1"/>
  <c r="AB4004" i="1"/>
  <c r="AB3772" i="1"/>
  <c r="AB3832" i="1"/>
  <c r="AB3843" i="1"/>
  <c r="AB3847" i="1"/>
  <c r="AB3850" i="1"/>
  <c r="AB3857" i="1"/>
  <c r="AB3864" i="1"/>
  <c r="AB3774" i="1"/>
  <c r="AB3788" i="1"/>
  <c r="AB3796" i="1"/>
  <c r="AB3804" i="1"/>
  <c r="AB3812" i="1"/>
  <c r="AB3819" i="1"/>
  <c r="M3771" i="1"/>
  <c r="AB3771" i="1" s="1"/>
  <c r="AB3776" i="1"/>
  <c r="AB3818" i="1"/>
  <c r="AB3831" i="1"/>
  <c r="Z3842" i="1"/>
  <c r="AB3842" i="1" s="1"/>
  <c r="AB3846" i="1"/>
  <c r="AB3853" i="1"/>
  <c r="AB3860" i="1"/>
  <c r="AB3959" i="1"/>
  <c r="AB3778" i="1"/>
  <c r="AB3836" i="1"/>
  <c r="S3765" i="1"/>
  <c r="AB3765" i="1" s="1"/>
  <c r="P3768" i="1"/>
  <c r="AB3768" i="1" s="1"/>
  <c r="M3775" i="1"/>
  <c r="AB3775" i="1" s="1"/>
  <c r="AB3780" i="1"/>
  <c r="AB3782" i="1"/>
  <c r="V3784" i="1"/>
  <c r="P3790" i="1"/>
  <c r="AB3790" i="1" s="1"/>
  <c r="P3798" i="1"/>
  <c r="AB3798" i="1" s="1"/>
  <c r="P3806" i="1"/>
  <c r="AB3806" i="1" s="1"/>
  <c r="AB3824" i="1"/>
  <c r="Z3830" i="1"/>
  <c r="AB3830" i="1" s="1"/>
  <c r="AB3849" i="1"/>
  <c r="AB3856" i="1"/>
  <c r="AB3863" i="1"/>
  <c r="AB3867" i="1"/>
  <c r="S3767" i="1"/>
  <c r="AB3767" i="1" s="1"/>
  <c r="P3770" i="1"/>
  <c r="AB3770" i="1" s="1"/>
  <c r="AB3784" i="1"/>
  <c r="Z3786" i="1"/>
  <c r="AB3786" i="1" s="1"/>
  <c r="M3787" i="1"/>
  <c r="AB3787" i="1" s="1"/>
  <c r="V3792" i="1"/>
  <c r="AB3792" i="1" s="1"/>
  <c r="Z3794" i="1"/>
  <c r="AB3794" i="1" s="1"/>
  <c r="M3795" i="1"/>
  <c r="AB3795" i="1" s="1"/>
  <c r="V3800" i="1"/>
  <c r="AB3800" i="1" s="1"/>
  <c r="Z3802" i="1"/>
  <c r="AB3802" i="1" s="1"/>
  <c r="M3803" i="1"/>
  <c r="AB3803" i="1" s="1"/>
  <c r="V3808" i="1"/>
  <c r="AB3808" i="1" s="1"/>
  <c r="Z3810" i="1"/>
  <c r="AB3810" i="1" s="1"/>
  <c r="M3811" i="1"/>
  <c r="AB3811" i="1" s="1"/>
  <c r="AB3874" i="1"/>
  <c r="AB3920" i="1"/>
  <c r="AB3932" i="1"/>
  <c r="AB3944" i="1"/>
  <c r="V3954" i="1"/>
  <c r="M3957" i="1"/>
  <c r="V3970" i="1"/>
  <c r="AB3992" i="1"/>
  <c r="P3866" i="1"/>
  <c r="M3871" i="1"/>
  <c r="AB3871" i="1" s="1"/>
  <c r="V3878" i="1"/>
  <c r="V3882" i="1"/>
  <c r="M3885" i="1"/>
  <c r="P3886" i="1"/>
  <c r="S3887" i="1"/>
  <c r="V3888" i="1"/>
  <c r="M3891" i="1"/>
  <c r="P3892" i="1"/>
  <c r="S3893" i="1"/>
  <c r="V3894" i="1"/>
  <c r="M3897" i="1"/>
  <c r="P3898" i="1"/>
  <c r="S3899" i="1"/>
  <c r="V3900" i="1"/>
  <c r="M3903" i="1"/>
  <c r="P3904" i="1"/>
  <c r="S3905" i="1"/>
  <c r="V3906" i="1"/>
  <c r="M3909" i="1"/>
  <c r="P3910" i="1"/>
  <c r="S3911" i="1"/>
  <c r="P3916" i="1"/>
  <c r="V3918" i="1"/>
  <c r="AB3918" i="1" s="1"/>
  <c r="M3921" i="1"/>
  <c r="S3923" i="1"/>
  <c r="P3928" i="1"/>
  <c r="V3930" i="1"/>
  <c r="AB3930" i="1" s="1"/>
  <c r="M3933" i="1"/>
  <c r="S3935" i="1"/>
  <c r="P3940" i="1"/>
  <c r="V3942" i="1"/>
  <c r="AB3942" i="1" s="1"/>
  <c r="M3945" i="1"/>
  <c r="S3947" i="1"/>
  <c r="P3952" i="1"/>
  <c r="P3968" i="1"/>
  <c r="AB3878" i="1"/>
  <c r="AB3913" i="1"/>
  <c r="AB3925" i="1"/>
  <c r="AB3937" i="1"/>
  <c r="AB3949" i="1"/>
  <c r="AB3960" i="1"/>
  <c r="P3868" i="1"/>
  <c r="M3875" i="1"/>
  <c r="AB3875" i="1" s="1"/>
  <c r="AB3954" i="1"/>
  <c r="V3958" i="1"/>
  <c r="M3961" i="1"/>
  <c r="AB3961" i="1" s="1"/>
  <c r="AB3965" i="1"/>
  <c r="AB3970" i="1"/>
  <c r="P3972" i="1"/>
  <c r="AB3975" i="1"/>
  <c r="AB3980" i="1"/>
  <c r="AB4032" i="1"/>
  <c r="S3869" i="1"/>
  <c r="AB3869" i="1" s="1"/>
  <c r="P3872" i="1"/>
  <c r="AB3872" i="1" s="1"/>
  <c r="M3879" i="1"/>
  <c r="AB3879" i="1" s="1"/>
  <c r="M3883" i="1"/>
  <c r="AB3883" i="1" s="1"/>
  <c r="P3884" i="1"/>
  <c r="AB3884" i="1" s="1"/>
  <c r="S3885" i="1"/>
  <c r="V3886" i="1"/>
  <c r="M3889" i="1"/>
  <c r="AB3889" i="1" s="1"/>
  <c r="P3890" i="1"/>
  <c r="AB3890" i="1" s="1"/>
  <c r="S3891" i="1"/>
  <c r="V3892" i="1"/>
  <c r="M3895" i="1"/>
  <c r="AB3895" i="1" s="1"/>
  <c r="P3896" i="1"/>
  <c r="AB3896" i="1" s="1"/>
  <c r="S3897" i="1"/>
  <c r="V3898" i="1"/>
  <c r="M3901" i="1"/>
  <c r="AB3901" i="1" s="1"/>
  <c r="V3904" i="1"/>
  <c r="M3907" i="1"/>
  <c r="AB3907" i="1" s="1"/>
  <c r="AB3974" i="1"/>
  <c r="AB3988" i="1"/>
  <c r="AB3911" i="1"/>
  <c r="AB3923" i="1"/>
  <c r="AB3935" i="1"/>
  <c r="AB3947" i="1"/>
  <c r="AB3958" i="1"/>
  <c r="AB3984" i="1"/>
  <c r="AB4002" i="1"/>
  <c r="AB4019" i="1"/>
  <c r="AB4064" i="1"/>
  <c r="AB3866" i="1"/>
  <c r="S3873" i="1"/>
  <c r="AB3873" i="1" s="1"/>
  <c r="P3876" i="1"/>
  <c r="AB3876" i="1" s="1"/>
  <c r="AB3963" i="1"/>
  <c r="AB3996" i="1"/>
  <c r="AB4028" i="1"/>
  <c r="AB3886" i="1"/>
  <c r="AB3892" i="1"/>
  <c r="AB3898" i="1"/>
  <c r="AB3904" i="1"/>
  <c r="AB3910" i="1"/>
  <c r="AB3916" i="1"/>
  <c r="AB3922" i="1"/>
  <c r="AB3928" i="1"/>
  <c r="AB3934" i="1"/>
  <c r="AB3940" i="1"/>
  <c r="AB3946" i="1"/>
  <c r="AB3952" i="1"/>
  <c r="S3955" i="1"/>
  <c r="AB3955" i="1" s="1"/>
  <c r="AB3968" i="1"/>
  <c r="S3971" i="1"/>
  <c r="AB3971" i="1" s="1"/>
  <c r="AB3973" i="1"/>
  <c r="AB3982" i="1"/>
  <c r="AB3994" i="1"/>
  <c r="AB4048" i="1"/>
  <c r="AB3868" i="1"/>
  <c r="P3880" i="1"/>
  <c r="AB3880" i="1" s="1"/>
  <c r="P3882" i="1"/>
  <c r="AB3882" i="1" s="1"/>
  <c r="S3883" i="1"/>
  <c r="V3884" i="1"/>
  <c r="M3887" i="1"/>
  <c r="AB3887" i="1" s="1"/>
  <c r="P3888" i="1"/>
  <c r="AB3888" i="1" s="1"/>
  <c r="S3889" i="1"/>
  <c r="V3890" i="1"/>
  <c r="M3893" i="1"/>
  <c r="AB3893" i="1" s="1"/>
  <c r="P3894" i="1"/>
  <c r="AB3894" i="1" s="1"/>
  <c r="S3895" i="1"/>
  <c r="V3896" i="1"/>
  <c r="M3899" i="1"/>
  <c r="AB3899" i="1" s="1"/>
  <c r="P3900" i="1"/>
  <c r="AB3900" i="1" s="1"/>
  <c r="S3901" i="1"/>
  <c r="V3902" i="1"/>
  <c r="AB3902" i="1" s="1"/>
  <c r="M3905" i="1"/>
  <c r="AB3905" i="1" s="1"/>
  <c r="P3906" i="1"/>
  <c r="AB3906" i="1" s="1"/>
  <c r="S3907" i="1"/>
  <c r="V3908" i="1"/>
  <c r="AB3908" i="1" s="1"/>
  <c r="P3912" i="1"/>
  <c r="AB3912" i="1" s="1"/>
  <c r="V3914" i="1"/>
  <c r="AB3914" i="1" s="1"/>
  <c r="M3917" i="1"/>
  <c r="AB3917" i="1" s="1"/>
  <c r="S3919" i="1"/>
  <c r="AB3919" i="1" s="1"/>
  <c r="P3924" i="1"/>
  <c r="AB3924" i="1" s="1"/>
  <c r="V3926" i="1"/>
  <c r="AB3926" i="1" s="1"/>
  <c r="M3929" i="1"/>
  <c r="AB3929" i="1" s="1"/>
  <c r="S3931" i="1"/>
  <c r="AB3931" i="1" s="1"/>
  <c r="P3936" i="1"/>
  <c r="AB3936" i="1" s="1"/>
  <c r="V3938" i="1"/>
  <c r="AB3938" i="1" s="1"/>
  <c r="M3941" i="1"/>
  <c r="AB3941" i="1" s="1"/>
  <c r="S3943" i="1"/>
  <c r="AB3943" i="1" s="1"/>
  <c r="P3948" i="1"/>
  <c r="AB3948" i="1" s="1"/>
  <c r="V3950" i="1"/>
  <c r="AB3950" i="1" s="1"/>
  <c r="M3953" i="1"/>
  <c r="AB3953" i="1" s="1"/>
  <c r="AB3957" i="1"/>
  <c r="AB3962" i="1"/>
  <c r="V3966" i="1"/>
  <c r="AB3966" i="1" s="1"/>
  <c r="M3969" i="1"/>
  <c r="AB3969" i="1" s="1"/>
  <c r="AB3870" i="1"/>
  <c r="V3872" i="1"/>
  <c r="S3879" i="1"/>
  <c r="AB3885" i="1"/>
  <c r="AB3891" i="1"/>
  <c r="AB3897" i="1"/>
  <c r="AB3903" i="1"/>
  <c r="AB3909" i="1"/>
  <c r="AB3915" i="1"/>
  <c r="AB3921" i="1"/>
  <c r="AB3927" i="1"/>
  <c r="AB3933" i="1"/>
  <c r="AB3939" i="1"/>
  <c r="AB3945" i="1"/>
  <c r="AB3951" i="1"/>
  <c r="P3964" i="1"/>
  <c r="AB3964" i="1" s="1"/>
  <c r="AB3967" i="1"/>
  <c r="AB3972" i="1"/>
  <c r="AB4016" i="1"/>
  <c r="AB3989" i="1"/>
  <c r="AB4018" i="1"/>
  <c r="AB4034" i="1"/>
  <c r="AB4050" i="1"/>
  <c r="AB4066" i="1"/>
  <c r="AB4078" i="1"/>
  <c r="AB4090" i="1"/>
  <c r="AB4126" i="1"/>
  <c r="AB4134" i="1"/>
  <c r="AB3991" i="1"/>
  <c r="AB4017" i="1"/>
  <c r="AB4033" i="1"/>
  <c r="AB4049" i="1"/>
  <c r="AB4065" i="1"/>
  <c r="AB4101" i="1"/>
  <c r="AB4109" i="1"/>
  <c r="AB4117" i="1"/>
  <c r="AB4125" i="1"/>
  <c r="AB3993" i="1"/>
  <c r="AB4015" i="1"/>
  <c r="AB4031" i="1"/>
  <c r="AB4047" i="1"/>
  <c r="AB4063" i="1"/>
  <c r="AB4077" i="1"/>
  <c r="AB4089" i="1"/>
  <c r="Z4133" i="1"/>
  <c r="AB4133" i="1" s="1"/>
  <c r="AB3995" i="1"/>
  <c r="AB4014" i="1"/>
  <c r="AB4030" i="1"/>
  <c r="AB4046" i="1"/>
  <c r="AB4062" i="1"/>
  <c r="AB4045" i="1"/>
  <c r="AB4061" i="1"/>
  <c r="AB4074" i="1"/>
  <c r="AB4086" i="1"/>
  <c r="AB4098" i="1"/>
  <c r="AB4107" i="1"/>
  <c r="AB4115" i="1"/>
  <c r="AB4123" i="1"/>
  <c r="AB3999" i="1"/>
  <c r="AB4011" i="1"/>
  <c r="AB4027" i="1"/>
  <c r="AB4043" i="1"/>
  <c r="AB3977" i="1"/>
  <c r="AB4001" i="1"/>
  <c r="AB4010" i="1"/>
  <c r="AB4026" i="1"/>
  <c r="AB4042" i="1"/>
  <c r="AB4058" i="1"/>
  <c r="AB4073" i="1"/>
  <c r="AB4085" i="1"/>
  <c r="AB4097" i="1"/>
  <c r="AB4122" i="1"/>
  <c r="AB4130" i="1"/>
  <c r="AB3979" i="1"/>
  <c r="AB4003" i="1"/>
  <c r="AB4009" i="1"/>
  <c r="AB4025" i="1"/>
  <c r="AB4041" i="1"/>
  <c r="AB4057" i="1"/>
  <c r="AB4071" i="1"/>
  <c r="AB4083" i="1"/>
  <c r="AB4095" i="1"/>
  <c r="AB4105" i="1"/>
  <c r="AB4113" i="1"/>
  <c r="AB4121" i="1"/>
  <c r="AB4129" i="1"/>
  <c r="AB4131" i="1"/>
  <c r="AB3981" i="1"/>
  <c r="AB4005" i="1"/>
  <c r="AB4006" i="1"/>
  <c r="AB4007" i="1"/>
  <c r="AB4023" i="1"/>
  <c r="AB4039" i="1"/>
  <c r="AB4055" i="1"/>
  <c r="AB4070" i="1"/>
  <c r="AB4082" i="1"/>
  <c r="AB4094" i="1"/>
  <c r="AB3983" i="1"/>
  <c r="AB4022" i="1"/>
  <c r="AB4038" i="1"/>
  <c r="AB4054" i="1"/>
  <c r="AB3985" i="1"/>
  <c r="AB4021" i="1"/>
  <c r="AB4069" i="1"/>
  <c r="AB4081" i="1"/>
  <c r="AB4093" i="1"/>
  <c r="AB4103" i="1"/>
  <c r="AB4111" i="1"/>
  <c r="AB4119" i="1"/>
  <c r="AB4127" i="1"/>
  <c r="AB4155" i="1"/>
  <c r="P4168" i="1"/>
  <c r="S4179" i="1"/>
  <c r="AB4179" i="1" s="1"/>
  <c r="V4194" i="1"/>
  <c r="AB4195" i="1"/>
  <c r="AB4251" i="1"/>
  <c r="AB4160" i="1"/>
  <c r="P4136" i="1"/>
  <c r="AB4154" i="1"/>
  <c r="M4161" i="1"/>
  <c r="AB4161" i="1" s="1"/>
  <c r="S4163" i="1"/>
  <c r="V4170" i="1"/>
  <c r="AB4170" i="1" s="1"/>
  <c r="P4176" i="1"/>
  <c r="AB4180" i="1"/>
  <c r="V4186" i="1"/>
  <c r="AB4186" i="1" s="1"/>
  <c r="M4189" i="1"/>
  <c r="AB4189" i="1" s="1"/>
  <c r="AB4194" i="1"/>
  <c r="S4199" i="1"/>
  <c r="AB4214" i="1"/>
  <c r="P4138" i="1"/>
  <c r="S4139" i="1"/>
  <c r="V4140" i="1"/>
  <c r="M4143" i="1"/>
  <c r="AB4143" i="1" s="1"/>
  <c r="P4144" i="1"/>
  <c r="S4145" i="1"/>
  <c r="V4146" i="1"/>
  <c r="M4149" i="1"/>
  <c r="AB4149" i="1" s="1"/>
  <c r="P4150" i="1"/>
  <c r="S4151" i="1"/>
  <c r="V4152" i="1"/>
  <c r="P4156" i="1"/>
  <c r="V4158" i="1"/>
  <c r="AB4171" i="1"/>
  <c r="M4173" i="1"/>
  <c r="AB4173" i="1" s="1"/>
  <c r="V4178" i="1"/>
  <c r="S4191" i="1"/>
  <c r="P4196" i="1"/>
  <c r="AB4257" i="1"/>
  <c r="M4165" i="1"/>
  <c r="AB4165" i="1" s="1"/>
  <c r="AB4169" i="1"/>
  <c r="AB4178" i="1"/>
  <c r="S4183" i="1"/>
  <c r="AB4192" i="1"/>
  <c r="AB4140" i="1"/>
  <c r="AB4146" i="1"/>
  <c r="AB4152" i="1"/>
  <c r="AB4158" i="1"/>
  <c r="S4175" i="1"/>
  <c r="P4188" i="1"/>
  <c r="AB4188" i="1" s="1"/>
  <c r="AB4199" i="1"/>
  <c r="AB4206" i="1"/>
  <c r="V4136" i="1"/>
  <c r="V4138" i="1"/>
  <c r="M4141" i="1"/>
  <c r="AB4141" i="1" s="1"/>
  <c r="P4142" i="1"/>
  <c r="AB4142" i="1" s="1"/>
  <c r="S4143" i="1"/>
  <c r="V4144" i="1"/>
  <c r="M4147" i="1"/>
  <c r="AB4147" i="1" s="1"/>
  <c r="P4148" i="1"/>
  <c r="AB4148" i="1" s="1"/>
  <c r="S4149" i="1"/>
  <c r="V4150" i="1"/>
  <c r="M4153" i="1"/>
  <c r="AB4153" i="1" s="1"/>
  <c r="AB4163" i="1"/>
  <c r="AB4168" i="1"/>
  <c r="P4172" i="1"/>
  <c r="AB4172" i="1" s="1"/>
  <c r="AB4184" i="1"/>
  <c r="AB4191" i="1"/>
  <c r="AB4193" i="1"/>
  <c r="AB4198" i="1"/>
  <c r="AB4246" i="1"/>
  <c r="AB4136" i="1"/>
  <c r="AB4139" i="1"/>
  <c r="AB4145" i="1"/>
  <c r="AB4151" i="1"/>
  <c r="AB4157" i="1"/>
  <c r="AB4176" i="1"/>
  <c r="AB4138" i="1"/>
  <c r="AB4162" i="1"/>
  <c r="P4164" i="1"/>
  <c r="AB4164" i="1" s="1"/>
  <c r="V4166" i="1"/>
  <c r="AB4166" i="1" s="1"/>
  <c r="V4174" i="1"/>
  <c r="AB4174" i="1" s="1"/>
  <c r="V4182" i="1"/>
  <c r="AB4182" i="1" s="1"/>
  <c r="AB4183" i="1"/>
  <c r="M4185" i="1"/>
  <c r="AB4185" i="1" s="1"/>
  <c r="AB4190" i="1"/>
  <c r="AB4196" i="1"/>
  <c r="AB4242" i="1"/>
  <c r="AB4144" i="1"/>
  <c r="AB4150" i="1"/>
  <c r="AB4156" i="1"/>
  <c r="AB4167" i="1"/>
  <c r="AB4175" i="1"/>
  <c r="M4177" i="1"/>
  <c r="AB4177" i="1" s="1"/>
  <c r="S4187" i="1"/>
  <c r="AB4187" i="1" s="1"/>
  <c r="S4200" i="1"/>
  <c r="AB4200" i="1" s="1"/>
  <c r="AB4205" i="1"/>
  <c r="S4208" i="1"/>
  <c r="AB4208" i="1" s="1"/>
  <c r="Z4219" i="1"/>
  <c r="Z4231" i="1"/>
  <c r="P4241" i="1"/>
  <c r="V4243" i="1"/>
  <c r="AB4244" i="1"/>
  <c r="AB4261" i="1"/>
  <c r="AB4248" i="1"/>
  <c r="AB4265" i="1"/>
  <c r="V4207" i="1"/>
  <c r="AB4207" i="1" s="1"/>
  <c r="M4218" i="1"/>
  <c r="AB4218" i="1" s="1"/>
  <c r="M4226" i="1"/>
  <c r="AB4226" i="1" s="1"/>
  <c r="S4228" i="1"/>
  <c r="Z4239" i="1"/>
  <c r="AB4239" i="1" s="1"/>
  <c r="AB4252" i="1"/>
  <c r="V4211" i="1"/>
  <c r="AB4211" i="1" s="1"/>
  <c r="AB4215" i="1"/>
  <c r="Z4217" i="1"/>
  <c r="V4223" i="1"/>
  <c r="Z4225" i="1"/>
  <c r="S4232" i="1"/>
  <c r="Z4243" i="1"/>
  <c r="AB4243" i="1" s="1"/>
  <c r="AB4256" i="1"/>
  <c r="M4293" i="1"/>
  <c r="AB4201" i="1"/>
  <c r="AB4223" i="1"/>
  <c r="AB4255" i="1"/>
  <c r="AB4264" i="1"/>
  <c r="AB4237" i="1"/>
  <c r="AB4268" i="1"/>
  <c r="AB4277" i="1"/>
  <c r="S4204" i="1"/>
  <c r="AB4204" i="1" s="1"/>
  <c r="Z4209" i="1"/>
  <c r="Z4213" i="1"/>
  <c r="AB4213" i="1" s="1"/>
  <c r="P4217" i="1"/>
  <c r="AB4217" i="1" s="1"/>
  <c r="P4225" i="1"/>
  <c r="AB4225" i="1" s="1"/>
  <c r="AB4241" i="1"/>
  <c r="Z4259" i="1"/>
  <c r="AB4259" i="1" s="1"/>
  <c r="AB4263" i="1"/>
  <c r="V4203" i="1"/>
  <c r="AB4203" i="1" s="1"/>
  <c r="AB4228" i="1"/>
  <c r="AB4245" i="1"/>
  <c r="AB4301" i="1"/>
  <c r="M4202" i="1"/>
  <c r="AB4202" i="1" s="1"/>
  <c r="S4216" i="1"/>
  <c r="AB4216" i="1" s="1"/>
  <c r="V4219" i="1"/>
  <c r="AB4219" i="1" s="1"/>
  <c r="Z4221" i="1"/>
  <c r="AB4221" i="1" s="1"/>
  <c r="P4229" i="1"/>
  <c r="AB4229" i="1" s="1"/>
  <c r="V4231" i="1"/>
  <c r="AB4231" i="1" s="1"/>
  <c r="AB4232" i="1"/>
  <c r="P4247" i="1"/>
  <c r="AB4247" i="1" s="1"/>
  <c r="AB4249" i="1"/>
  <c r="Z4267" i="1"/>
  <c r="AB4267" i="1" s="1"/>
  <c r="P4209" i="1"/>
  <c r="AB4209" i="1" s="1"/>
  <c r="S4224" i="1"/>
  <c r="AB4224" i="1" s="1"/>
  <c r="P4233" i="1"/>
  <c r="AB4233" i="1" s="1"/>
  <c r="V4235" i="1"/>
  <c r="AB4235" i="1" s="1"/>
  <c r="AB4236" i="1"/>
  <c r="AB4253" i="1"/>
  <c r="V4272" i="1"/>
  <c r="M4278" i="1"/>
  <c r="S4280" i="1"/>
  <c r="AB4280" i="1" s="1"/>
  <c r="M4283" i="1"/>
  <c r="P4285" i="1"/>
  <c r="M4294" i="1"/>
  <c r="S4296" i="1"/>
  <c r="AB4296" i="1" s="1"/>
  <c r="P4300" i="1"/>
  <c r="AB4300" i="1" s="1"/>
  <c r="AB4320" i="1"/>
  <c r="AB4275" i="1"/>
  <c r="AB4324" i="1"/>
  <c r="AB4274" i="1"/>
  <c r="P4278" i="1"/>
  <c r="V4280" i="1"/>
  <c r="S4285" i="1"/>
  <c r="AB4305" i="1"/>
  <c r="M4270" i="1"/>
  <c r="AB4270" i="1" s="1"/>
  <c r="M4271" i="1"/>
  <c r="AB4271" i="1" s="1"/>
  <c r="M4282" i="1"/>
  <c r="AB4282" i="1" s="1"/>
  <c r="S4284" i="1"/>
  <c r="AB4284" i="1" s="1"/>
  <c r="M4287" i="1"/>
  <c r="AB4287" i="1" s="1"/>
  <c r="P4289" i="1"/>
  <c r="AB4291" i="1"/>
  <c r="M4298" i="1"/>
  <c r="AB4298" i="1" s="1"/>
  <c r="S4303" i="1"/>
  <c r="M4309" i="1"/>
  <c r="AB4309" i="1" s="1"/>
  <c r="V4314" i="1"/>
  <c r="AB4316" i="1"/>
  <c r="AB4331" i="1"/>
  <c r="AB4339" i="1"/>
  <c r="AB4311" i="1"/>
  <c r="AB4321" i="1"/>
  <c r="P4269" i="1"/>
  <c r="AB4269" i="1" s="1"/>
  <c r="AB4285" i="1"/>
  <c r="M4286" i="1"/>
  <c r="AB4286" i="1" s="1"/>
  <c r="S4288" i="1"/>
  <c r="AB4288" i="1" s="1"/>
  <c r="P4293" i="1"/>
  <c r="AB4293" i="1" s="1"/>
  <c r="AB4295" i="1"/>
  <c r="P4312" i="1"/>
  <c r="AB4312" i="1" s="1"/>
  <c r="AB4314" i="1"/>
  <c r="AB4391" i="1"/>
  <c r="AB4338" i="1"/>
  <c r="AB4340" i="1"/>
  <c r="S4269" i="1"/>
  <c r="P4273" i="1"/>
  <c r="AB4273" i="1" s="1"/>
  <c r="P4286" i="1"/>
  <c r="V4288" i="1"/>
  <c r="P4308" i="1"/>
  <c r="AB4308" i="1" s="1"/>
  <c r="AB4310" i="1"/>
  <c r="V4276" i="1"/>
  <c r="AB4276" i="1" s="1"/>
  <c r="AB4278" i="1"/>
  <c r="M4279" i="1"/>
  <c r="AB4279" i="1" s="1"/>
  <c r="P4281" i="1"/>
  <c r="AB4281" i="1" s="1"/>
  <c r="AB4283" i="1"/>
  <c r="M4290" i="1"/>
  <c r="AB4290" i="1" s="1"/>
  <c r="S4292" i="1"/>
  <c r="AB4292" i="1" s="1"/>
  <c r="AB4294" i="1"/>
  <c r="P4297" i="1"/>
  <c r="AB4297" i="1" s="1"/>
  <c r="V4302" i="1"/>
  <c r="AB4302" i="1" s="1"/>
  <c r="AB4303" i="1"/>
  <c r="AB4304" i="1"/>
  <c r="S4315" i="1"/>
  <c r="AB4315" i="1" s="1"/>
  <c r="AB4317" i="1"/>
  <c r="S4272" i="1"/>
  <c r="AB4272" i="1" s="1"/>
  <c r="S4273" i="1"/>
  <c r="V4287" i="1"/>
  <c r="Z4289" i="1"/>
  <c r="AB4289" i="1" s="1"/>
  <c r="AB4299" i="1"/>
  <c r="P4304" i="1"/>
  <c r="AB4306" i="1"/>
  <c r="AB4326" i="1"/>
  <c r="M4334" i="1"/>
  <c r="AB4334" i="1" s="1"/>
  <c r="M4345" i="1"/>
  <c r="S4351" i="1"/>
  <c r="AB4351" i="1" s="1"/>
  <c r="S4352" i="1"/>
  <c r="V4370" i="1"/>
  <c r="M4373" i="1"/>
  <c r="P4325" i="1"/>
  <c r="P4341" i="1"/>
  <c r="AB4371" i="1"/>
  <c r="AB4415" i="1"/>
  <c r="AB4329" i="1"/>
  <c r="AB4337" i="1"/>
  <c r="AB4361" i="1"/>
  <c r="AB4370" i="1"/>
  <c r="AB4403" i="1"/>
  <c r="AB4405" i="1"/>
  <c r="M4322" i="1"/>
  <c r="AB4322" i="1" s="1"/>
  <c r="S4332" i="1"/>
  <c r="AB4332" i="1" s="1"/>
  <c r="V4350" i="1"/>
  <c r="M4354" i="1"/>
  <c r="AB4354" i="1" s="1"/>
  <c r="M4366" i="1"/>
  <c r="AB4366" i="1" s="1"/>
  <c r="P4372" i="1"/>
  <c r="AB4372" i="1" s="1"/>
  <c r="AB4375" i="1"/>
  <c r="P4378" i="1"/>
  <c r="AB4378" i="1" s="1"/>
  <c r="AB4423" i="1"/>
  <c r="AB4402" i="1"/>
  <c r="M4330" i="1"/>
  <c r="AB4330" i="1" s="1"/>
  <c r="M4353" i="1"/>
  <c r="AB4353" i="1" s="1"/>
  <c r="V4358" i="1"/>
  <c r="AB4359" i="1"/>
  <c r="AB4374" i="1"/>
  <c r="AB4389" i="1"/>
  <c r="AB4411" i="1"/>
  <c r="AB4485" i="1"/>
  <c r="AB4325" i="1"/>
  <c r="AB4341" i="1"/>
  <c r="V4343" i="1"/>
  <c r="AB4343" i="1" s="1"/>
  <c r="V4346" i="1"/>
  <c r="AB4346" i="1" s="1"/>
  <c r="V4347" i="1"/>
  <c r="AB4347" i="1" s="1"/>
  <c r="S4355" i="1"/>
  <c r="AB4355" i="1" s="1"/>
  <c r="S4356" i="1"/>
  <c r="AB4356" i="1" s="1"/>
  <c r="AB4364" i="1"/>
  <c r="AB4384" i="1"/>
  <c r="AB4388" i="1"/>
  <c r="AB4401" i="1"/>
  <c r="AB4349" i="1"/>
  <c r="AB4358" i="1"/>
  <c r="AB4363" i="1"/>
  <c r="AB4386" i="1"/>
  <c r="AB4398" i="1"/>
  <c r="AB4406" i="1"/>
  <c r="AB4333" i="1"/>
  <c r="S4336" i="1"/>
  <c r="AB4336" i="1" s="1"/>
  <c r="AB4345" i="1"/>
  <c r="M4350" i="1"/>
  <c r="AB4350" i="1" s="1"/>
  <c r="V4355" i="1"/>
  <c r="P4360" i="1"/>
  <c r="AB4360" i="1" s="1"/>
  <c r="P4365" i="1"/>
  <c r="AB4365" i="1" s="1"/>
  <c r="AB4368" i="1"/>
  <c r="M4369" i="1"/>
  <c r="AB4369" i="1" s="1"/>
  <c r="AB4373" i="1"/>
  <c r="AB4396" i="1"/>
  <c r="V4327" i="1"/>
  <c r="AB4327" i="1" s="1"/>
  <c r="V4335" i="1"/>
  <c r="AB4335" i="1" s="1"/>
  <c r="M4342" i="1"/>
  <c r="AB4342" i="1" s="1"/>
  <c r="AB4344" i="1"/>
  <c r="AB4348" i="1"/>
  <c r="P4352" i="1"/>
  <c r="AB4352" i="1" s="1"/>
  <c r="AB4357" i="1"/>
  <c r="V4366" i="1"/>
  <c r="AB4367" i="1"/>
  <c r="V4408" i="1"/>
  <c r="AB4456" i="1"/>
  <c r="AB4458" i="1"/>
  <c r="AB4526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4" i="1"/>
  <c r="AB4492" i="1"/>
  <c r="M4377" i="1"/>
  <c r="AB4377" i="1" s="1"/>
  <c r="AB4410" i="1"/>
  <c r="AB4414" i="1"/>
  <c r="AB4418" i="1"/>
  <c r="AB4422" i="1"/>
  <c r="AB4426" i="1"/>
  <c r="AB4430" i="1"/>
  <c r="AB4434" i="1"/>
  <c r="AB4438" i="1"/>
  <c r="AB4442" i="1"/>
  <c r="AB4446" i="1"/>
  <c r="AB4450" i="1"/>
  <c r="AB4490" i="1"/>
  <c r="AB4493" i="1"/>
  <c r="AB4525" i="1"/>
  <c r="AB4380" i="1"/>
  <c r="Z4387" i="1"/>
  <c r="AB4387" i="1" s="1"/>
  <c r="AB4488" i="1"/>
  <c r="AB4486" i="1"/>
  <c r="AB4484" i="1"/>
  <c r="AB4605" i="1"/>
  <c r="AB4392" i="1"/>
  <c r="Z4399" i="1"/>
  <c r="AB4399" i="1" s="1"/>
  <c r="AB4480" i="1"/>
  <c r="AB4482" i="1"/>
  <c r="AB4512" i="1"/>
  <c r="AB4573" i="1"/>
  <c r="AB4476" i="1"/>
  <c r="AB4478" i="1"/>
  <c r="AB4472" i="1"/>
  <c r="AB4474" i="1"/>
  <c r="AB4517" i="1"/>
  <c r="AB4404" i="1"/>
  <c r="S4409" i="1"/>
  <c r="AB4409" i="1" s="1"/>
  <c r="AB4468" i="1"/>
  <c r="AB4470" i="1"/>
  <c r="AB4510" i="1"/>
  <c r="AB4516" i="1"/>
  <c r="AB4376" i="1"/>
  <c r="Z4383" i="1"/>
  <c r="AB4383" i="1" s="1"/>
  <c r="AB4464" i="1"/>
  <c r="AB4466" i="1"/>
  <c r="AB4505" i="1"/>
  <c r="AB4611" i="1"/>
  <c r="AB4514" i="1"/>
  <c r="AB4515" i="1"/>
  <c r="AB4522" i="1"/>
  <c r="AB4533" i="1"/>
  <c r="AB4539" i="1"/>
  <c r="AB4545" i="1"/>
  <c r="AB4551" i="1"/>
  <c r="AB4557" i="1"/>
  <c r="AB4563" i="1"/>
  <c r="AB4569" i="1"/>
  <c r="AB4586" i="1"/>
  <c r="AB4599" i="1"/>
  <c r="AB4602" i="1"/>
  <c r="V4496" i="1"/>
  <c r="M4511" i="1"/>
  <c r="AB4511" i="1" s="1"/>
  <c r="AB4520" i="1"/>
  <c r="AB4574" i="1"/>
  <c r="AB4589" i="1"/>
  <c r="AB4591" i="1"/>
  <c r="S4501" i="1"/>
  <c r="AB4501" i="1" s="1"/>
  <c r="P4506" i="1"/>
  <c r="AB4519" i="1"/>
  <c r="M4523" i="1"/>
  <c r="AB4523" i="1" s="1"/>
  <c r="S4529" i="1"/>
  <c r="AB4529" i="1" s="1"/>
  <c r="AB4532" i="1"/>
  <c r="AB4538" i="1"/>
  <c r="AB4544" i="1"/>
  <c r="AB4550" i="1"/>
  <c r="AB4556" i="1"/>
  <c r="AB4562" i="1"/>
  <c r="AB4568" i="1"/>
  <c r="AB4619" i="1"/>
  <c r="AB4498" i="1"/>
  <c r="AB4499" i="1"/>
  <c r="AB4531" i="1"/>
  <c r="AB4537" i="1"/>
  <c r="AB4543" i="1"/>
  <c r="AB4549" i="1"/>
  <c r="AB4555" i="1"/>
  <c r="AB4561" i="1"/>
  <c r="AB4567" i="1"/>
  <c r="AB4579" i="1"/>
  <c r="M4495" i="1"/>
  <c r="AB4495" i="1" s="1"/>
  <c r="M4496" i="1"/>
  <c r="AB4496" i="1" s="1"/>
  <c r="V4504" i="1"/>
  <c r="AB4504" i="1" s="1"/>
  <c r="AB4572" i="1"/>
  <c r="AB4590" i="1"/>
  <c r="AB4593" i="1"/>
  <c r="AB4597" i="1"/>
  <c r="AB4609" i="1"/>
  <c r="AB4630" i="1"/>
  <c r="AB4502" i="1"/>
  <c r="AB4503" i="1"/>
  <c r="AB4530" i="1"/>
  <c r="AB4536" i="1"/>
  <c r="AB4542" i="1"/>
  <c r="AB4548" i="1"/>
  <c r="AB4554" i="1"/>
  <c r="AB4560" i="1"/>
  <c r="AB4566" i="1"/>
  <c r="AB4587" i="1"/>
  <c r="AB4594" i="1"/>
  <c r="AB4595" i="1"/>
  <c r="AB4610" i="1"/>
  <c r="AB4528" i="1"/>
  <c r="AB4598" i="1"/>
  <c r="AB4608" i="1"/>
  <c r="AB4618" i="1"/>
  <c r="P4494" i="1"/>
  <c r="AB4494" i="1" s="1"/>
  <c r="AB4506" i="1"/>
  <c r="AB4507" i="1"/>
  <c r="S4513" i="1"/>
  <c r="AB4513" i="1" s="1"/>
  <c r="P4518" i="1"/>
  <c r="AB4518" i="1" s="1"/>
  <c r="S4521" i="1"/>
  <c r="AB4521" i="1" s="1"/>
  <c r="V4524" i="1"/>
  <c r="AB4524" i="1" s="1"/>
  <c r="AB4527" i="1"/>
  <c r="AB4535" i="1"/>
  <c r="AB4541" i="1"/>
  <c r="AB4547" i="1"/>
  <c r="AB4553" i="1"/>
  <c r="AB4559" i="1"/>
  <c r="AB4565" i="1"/>
  <c r="AB4571" i="1"/>
  <c r="AB4603" i="1"/>
  <c r="AB4617" i="1"/>
  <c r="AB4582" i="1"/>
  <c r="AB4620" i="1"/>
  <c r="AB4665" i="1"/>
  <c r="S4583" i="1"/>
  <c r="AB4583" i="1" s="1"/>
  <c r="Z4588" i="1"/>
  <c r="Z4624" i="1"/>
  <c r="AB4624" i="1" s="1"/>
  <c r="Z4580" i="1"/>
  <c r="AB4580" i="1" s="1"/>
  <c r="M4581" i="1"/>
  <c r="AB4581" i="1" s="1"/>
  <c r="AB4592" i="1"/>
  <c r="AB4639" i="1"/>
  <c r="Z4600" i="1"/>
  <c r="AB4600" i="1" s="1"/>
  <c r="AB4660" i="1"/>
  <c r="AB4661" i="1"/>
  <c r="AB4701" i="1"/>
  <c r="AB4576" i="1"/>
  <c r="AB4584" i="1"/>
  <c r="AB4646" i="1"/>
  <c r="AB4647" i="1"/>
  <c r="AB4658" i="1"/>
  <c r="AB4634" i="1"/>
  <c r="AB4635" i="1"/>
  <c r="AB4637" i="1"/>
  <c r="Z4612" i="1"/>
  <c r="AB4612" i="1" s="1"/>
  <c r="AB4643" i="1"/>
  <c r="AB4596" i="1"/>
  <c r="AB4633" i="1"/>
  <c r="AB4749" i="1"/>
  <c r="V4578" i="1"/>
  <c r="AB4578" i="1" s="1"/>
  <c r="Z4604" i="1"/>
  <c r="AB4604" i="1" s="1"/>
  <c r="AB4616" i="1"/>
  <c r="AB4629" i="1"/>
  <c r="AB4632" i="1"/>
  <c r="AB4654" i="1"/>
  <c r="AB4655" i="1"/>
  <c r="AB4697" i="1"/>
  <c r="M4577" i="1"/>
  <c r="AB4577" i="1" s="1"/>
  <c r="AB4588" i="1"/>
  <c r="AB4625" i="1"/>
  <c r="AB4628" i="1"/>
  <c r="AB4741" i="1"/>
  <c r="AB4662" i="1"/>
  <c r="AB4666" i="1"/>
  <c r="AB4668" i="1"/>
  <c r="AB4672" i="1"/>
  <c r="AB4676" i="1"/>
  <c r="AB4680" i="1"/>
  <c r="AB4684" i="1"/>
  <c r="AB4688" i="1"/>
  <c r="AB4692" i="1"/>
  <c r="AB4696" i="1"/>
  <c r="AB4702" i="1"/>
  <c r="AB4735" i="1"/>
  <c r="AB4743" i="1"/>
  <c r="AB4751" i="1"/>
  <c r="AB4670" i="1"/>
  <c r="AB4674" i="1"/>
  <c r="AB4678" i="1"/>
  <c r="AB4682" i="1"/>
  <c r="AB4686" i="1"/>
  <c r="AB4690" i="1"/>
  <c r="AB4694" i="1"/>
  <c r="AB4698" i="1"/>
  <c r="AB4732" i="1"/>
  <c r="AB4734" i="1"/>
  <c r="AB4770" i="1"/>
  <c r="AB4728" i="1"/>
  <c r="AB4742" i="1"/>
  <c r="AB4750" i="1"/>
  <c r="AB4727" i="1"/>
  <c r="AB4740" i="1"/>
  <c r="AB4748" i="1"/>
  <c r="AB4756" i="1"/>
  <c r="AB4723" i="1"/>
  <c r="AB4724" i="1"/>
  <c r="AB4784" i="1"/>
  <c r="AB4719" i="1"/>
  <c r="AB4720" i="1"/>
  <c r="AB4726" i="1"/>
  <c r="AB4739" i="1"/>
  <c r="AB4747" i="1"/>
  <c r="AB4755" i="1"/>
  <c r="AB4716" i="1"/>
  <c r="AB4722" i="1"/>
  <c r="AB4760" i="1"/>
  <c r="AB4767" i="1"/>
  <c r="AB4768" i="1"/>
  <c r="AB4636" i="1"/>
  <c r="AB4711" i="1"/>
  <c r="AB4712" i="1"/>
  <c r="AB4718" i="1"/>
  <c r="AB4762" i="1"/>
  <c r="AB4772" i="1"/>
  <c r="AB4638" i="1"/>
  <c r="AB4640" i="1"/>
  <c r="AB4707" i="1"/>
  <c r="AB4708" i="1"/>
  <c r="AB4714" i="1"/>
  <c r="AB4738" i="1"/>
  <c r="AB4746" i="1"/>
  <c r="AB4754" i="1"/>
  <c r="AB4642" i="1"/>
  <c r="AB4644" i="1"/>
  <c r="AB4648" i="1"/>
  <c r="AB4652" i="1"/>
  <c r="AB4656" i="1"/>
  <c r="AB4703" i="1"/>
  <c r="AB4704" i="1"/>
  <c r="AB4710" i="1"/>
  <c r="AB4736" i="1"/>
  <c r="AB4744" i="1"/>
  <c r="AB4752" i="1"/>
  <c r="AB4759" i="1"/>
  <c r="AB4775" i="1"/>
  <c r="AB4799" i="1"/>
  <c r="AB4800" i="1"/>
  <c r="P4763" i="1"/>
  <c r="V4769" i="1"/>
  <c r="AB4769" i="1" s="1"/>
  <c r="V4773" i="1"/>
  <c r="AB4773" i="1" s="1"/>
  <c r="M4776" i="1"/>
  <c r="AB4776" i="1" s="1"/>
  <c r="P4779" i="1"/>
  <c r="AB4783" i="1"/>
  <c r="AB4789" i="1"/>
  <c r="AB4835" i="1"/>
  <c r="AB4771" i="1"/>
  <c r="AB4794" i="1"/>
  <c r="AB4806" i="1"/>
  <c r="AB4811" i="1"/>
  <c r="AB4812" i="1"/>
  <c r="V4761" i="1"/>
  <c r="AB4761" i="1" s="1"/>
  <c r="AB4810" i="1"/>
  <c r="AB4818" i="1"/>
  <c r="AB4787" i="1"/>
  <c r="AB4793" i="1"/>
  <c r="AB4782" i="1"/>
  <c r="AB4805" i="1"/>
  <c r="AB4839" i="1"/>
  <c r="AB4809" i="1"/>
  <c r="AB4816" i="1"/>
  <c r="S4758" i="1"/>
  <c r="AB4758" i="1" s="1"/>
  <c r="AB4763" i="1"/>
  <c r="AB4781" i="1"/>
  <c r="AB4791" i="1"/>
  <c r="Z4797" i="1"/>
  <c r="AB4797" i="1" s="1"/>
  <c r="V4757" i="1"/>
  <c r="AB4757" i="1" s="1"/>
  <c r="S4766" i="1"/>
  <c r="AB4766" i="1" s="1"/>
  <c r="AB4779" i="1"/>
  <c r="AB4786" i="1"/>
  <c r="AB4801" i="1"/>
  <c r="V4777" i="1"/>
  <c r="AB4777" i="1" s="1"/>
  <c r="AB4813" i="1"/>
  <c r="AB4814" i="1"/>
  <c r="V4765" i="1"/>
  <c r="AB4765" i="1" s="1"/>
  <c r="S4774" i="1"/>
  <c r="AB4774" i="1" s="1"/>
  <c r="AB4785" i="1"/>
  <c r="AB4795" i="1"/>
  <c r="AB4804" i="1"/>
  <c r="AB4807" i="1"/>
  <c r="AB4808" i="1"/>
  <c r="AB4823" i="1"/>
  <c r="AB4834" i="1"/>
  <c r="AB4821" i="1"/>
  <c r="AB4836" i="1"/>
  <c r="AB4846" i="1"/>
  <c r="AB4864" i="1"/>
  <c r="AB4870" i="1"/>
  <c r="AB4822" i="1"/>
  <c r="AB4826" i="1"/>
  <c r="V4828" i="1"/>
  <c r="AB4832" i="1"/>
  <c r="AB4856" i="1"/>
  <c r="AB4878" i="1"/>
  <c r="Z4881" i="1"/>
  <c r="AB4891" i="1"/>
  <c r="AB4825" i="1"/>
  <c r="AB4828" i="1"/>
  <c r="AB4854" i="1"/>
  <c r="AB4862" i="1"/>
  <c r="AB4934" i="1"/>
  <c r="AB4817" i="1"/>
  <c r="AB4824" i="1"/>
  <c r="M4831" i="1"/>
  <c r="AB4831" i="1" s="1"/>
  <c r="V4868" i="1"/>
  <c r="M4881" i="1"/>
  <c r="M4827" i="1"/>
  <c r="AB4827" i="1" s="1"/>
  <c r="AB4844" i="1"/>
  <c r="AB4853" i="1"/>
  <c r="AB4861" i="1"/>
  <c r="S4865" i="1"/>
  <c r="AB4842" i="1"/>
  <c r="AB4868" i="1"/>
  <c r="AB4874" i="1"/>
  <c r="AB4902" i="1"/>
  <c r="AB4926" i="1"/>
  <c r="P4830" i="1"/>
  <c r="AB4830" i="1" s="1"/>
  <c r="AB4852" i="1"/>
  <c r="S4857" i="1"/>
  <c r="AB4857" i="1" s="1"/>
  <c r="AB4880" i="1"/>
  <c r="AB4888" i="1"/>
  <c r="AB4841" i="1"/>
  <c r="AB4850" i="1"/>
  <c r="AB4860" i="1"/>
  <c r="AB4866" i="1"/>
  <c r="AB4873" i="1"/>
  <c r="S4833" i="1"/>
  <c r="AB4833" i="1" s="1"/>
  <c r="AB4838" i="1"/>
  <c r="V4872" i="1"/>
  <c r="AB4872" i="1" s="1"/>
  <c r="AB4884" i="1"/>
  <c r="S4829" i="1"/>
  <c r="AB4829" i="1" s="1"/>
  <c r="AB4840" i="1"/>
  <c r="S4845" i="1"/>
  <c r="AB4845" i="1" s="1"/>
  <c r="V4848" i="1"/>
  <c r="AB4848" i="1" s="1"/>
  <c r="AB4849" i="1"/>
  <c r="M4851" i="1"/>
  <c r="AB4851" i="1" s="1"/>
  <c r="AB4858" i="1"/>
  <c r="AB4865" i="1"/>
  <c r="M4867" i="1"/>
  <c r="AB4867" i="1" s="1"/>
  <c r="S4869" i="1"/>
  <c r="AB4869" i="1" s="1"/>
  <c r="AB4883" i="1"/>
  <c r="AB4887" i="1"/>
  <c r="AB4898" i="1"/>
  <c r="AB4877" i="1"/>
  <c r="AB4915" i="1"/>
  <c r="AB4919" i="1"/>
  <c r="AB4925" i="1"/>
  <c r="AB4933" i="1"/>
  <c r="AB4904" i="1"/>
  <c r="AB4916" i="1"/>
  <c r="AB4927" i="1"/>
  <c r="AB4935" i="1"/>
  <c r="AB4885" i="1"/>
  <c r="AB4913" i="1"/>
  <c r="AB4924" i="1"/>
  <c r="AB4932" i="1"/>
  <c r="AB4893" i="1"/>
  <c r="AB4911" i="1"/>
  <c r="AB4921" i="1"/>
  <c r="AB4944" i="1"/>
  <c r="AB4912" i="1"/>
  <c r="AB4929" i="1"/>
  <c r="AB4881" i="1"/>
  <c r="AB4897" i="1"/>
  <c r="AB4923" i="1"/>
  <c r="AB4931" i="1"/>
  <c r="AB4948" i="1"/>
  <c r="AB4909" i="1"/>
  <c r="AB4920" i="1"/>
  <c r="AB4941" i="1"/>
  <c r="AB4889" i="1"/>
  <c r="AB4896" i="1"/>
  <c r="AB4901" i="1"/>
  <c r="AB4928" i="1"/>
  <c r="AB4952" i="1"/>
  <c r="AB4958" i="1"/>
  <c r="AB4964" i="1"/>
  <c r="AB4970" i="1"/>
  <c r="AB4976" i="1"/>
  <c r="AB4982" i="1"/>
  <c r="AB4988" i="1"/>
  <c r="AB4994" i="1"/>
  <c r="AB4951" i="1"/>
  <c r="AB4950" i="1"/>
  <c r="AB4957" i="1"/>
  <c r="AB4963" i="1"/>
  <c r="AB4969" i="1"/>
  <c r="AB4975" i="1"/>
  <c r="AB4981" i="1"/>
  <c r="AB4987" i="1"/>
  <c r="AB4993" i="1"/>
  <c r="AB4999" i="1"/>
  <c r="AB4949" i="1"/>
  <c r="AB5000" i="1"/>
  <c r="AB4947" i="1"/>
  <c r="AB4956" i="1"/>
  <c r="AB4962" i="1"/>
  <c r="AB4968" i="1"/>
  <c r="AB4974" i="1"/>
  <c r="AB4980" i="1"/>
  <c r="AB4986" i="1"/>
  <c r="AB4992" i="1"/>
  <c r="AB4998" i="1"/>
  <c r="AB4946" i="1"/>
  <c r="AB4945" i="1"/>
  <c r="AB4955" i="1"/>
  <c r="AB4961" i="1"/>
  <c r="AB4967" i="1"/>
  <c r="AB4973" i="1"/>
  <c r="AB4979" i="1"/>
  <c r="AB4985" i="1"/>
  <c r="AB4991" i="1"/>
  <c r="AB4997" i="1"/>
  <c r="AB5002" i="1"/>
  <c r="AB4937" i="1"/>
  <c r="AB4938" i="1"/>
  <c r="AB4943" i="1"/>
  <c r="AB4942" i="1"/>
  <c r="AB4954" i="1"/>
  <c r="AB4960" i="1"/>
  <c r="AB4966" i="1"/>
  <c r="AB4972" i="1"/>
  <c r="AB4978" i="1"/>
  <c r="AB4984" i="1"/>
  <c r="AB4990" i="1"/>
  <c r="AB4996" i="1"/>
  <c r="AB3777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<sst xmlns="http://schemas.openxmlformats.org/spreadsheetml/2006/main" count="33" uniqueCount="20">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</sst>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13.2%20PCF%20em%20Excel%20-%20CORRETAAAAAA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ABRAAO HENRIQUE DA SILVA</v>
          </cell>
          <cell r="F12" t="str">
            <v>3 - Administrativo</v>
          </cell>
          <cell r="G12" t="str">
            <v>3132-20</v>
          </cell>
          <cell r="H12" t="str">
            <v>01/2026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30.36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CABO DE SANTO AGOSTINHO - CG nº 012/2022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 t="str">
            <v>01/2026</v>
          </cell>
          <cell r="I13">
            <v>0</v>
          </cell>
          <cell r="J13">
            <v>182.5</v>
          </cell>
          <cell r="K13">
            <v>0</v>
          </cell>
          <cell r="L13">
            <v>328.55</v>
          </cell>
          <cell r="M13">
            <v>15.18</v>
          </cell>
          <cell r="O13">
            <v>1.73</v>
          </cell>
          <cell r="P13">
            <v>0</v>
          </cell>
          <cell r="R13">
            <v>320</v>
          </cell>
          <cell r="S13">
            <v>97.26</v>
          </cell>
          <cell r="U13">
            <v>0</v>
          </cell>
          <cell r="V13">
            <v>0</v>
          </cell>
          <cell r="Y13">
            <v>1807</v>
          </cell>
          <cell r="Z13">
            <v>0</v>
          </cell>
          <cell r="AB13" t="str">
            <v>ABONO ASSIS FIN COMPLEMENTAR</v>
          </cell>
        </row>
        <row r="14">
          <cell r="C14" t="str">
            <v>UPA CABO DE SANTO AGOSTINHO - CG nº 012/2022</v>
          </cell>
          <cell r="E14" t="str">
            <v>ADRIANA MARIA DE SOUZA PEREIRA</v>
          </cell>
          <cell r="F14" t="str">
            <v>2 - Outros Profissionais da Saúde</v>
          </cell>
          <cell r="G14" t="str">
            <v>3241-15</v>
          </cell>
          <cell r="H14" t="str">
            <v>01/2026</v>
          </cell>
          <cell r="I14">
            <v>0</v>
          </cell>
          <cell r="J14">
            <v>335.2</v>
          </cell>
          <cell r="K14">
            <v>0</v>
          </cell>
          <cell r="L14">
            <v>328.55</v>
          </cell>
          <cell r="M14">
            <v>30.36</v>
          </cell>
          <cell r="O14">
            <v>1.73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 t="str">
            <v>3222-05</v>
          </cell>
          <cell r="H15" t="str">
            <v>01/2026</v>
          </cell>
          <cell r="I15">
            <v>0</v>
          </cell>
          <cell r="J15">
            <v>183.85</v>
          </cell>
          <cell r="K15">
            <v>0</v>
          </cell>
          <cell r="L15">
            <v>328.55</v>
          </cell>
          <cell r="M15">
            <v>15.18</v>
          </cell>
          <cell r="O15">
            <v>1.73</v>
          </cell>
          <cell r="P15">
            <v>0</v>
          </cell>
          <cell r="R15">
            <v>133.22999999999999</v>
          </cell>
          <cell r="S15">
            <v>97.26</v>
          </cell>
          <cell r="U15">
            <v>0</v>
          </cell>
          <cell r="V15">
            <v>0</v>
          </cell>
          <cell r="Y15">
            <v>1807</v>
          </cell>
          <cell r="Z15">
            <v>0</v>
          </cell>
          <cell r="AB15" t="str">
            <v>ABONO ASSIS FIN COMPLEMENTAR</v>
          </cell>
        </row>
        <row r="16">
          <cell r="C16" t="str">
            <v>UPA CABO DE SANTO AGOSTINHO - CG nº 012/2022</v>
          </cell>
          <cell r="E16" t="str">
            <v xml:space="preserve">ALLAN COUTINHO FREIRE </v>
          </cell>
          <cell r="F16" t="str">
            <v>3 - Administrativo</v>
          </cell>
          <cell r="G16" t="str">
            <v>5211-30</v>
          </cell>
          <cell r="H16" t="str">
            <v>01/2026</v>
          </cell>
          <cell r="I16">
            <v>0</v>
          </cell>
          <cell r="J16">
            <v>153.72999999999999</v>
          </cell>
          <cell r="K16">
            <v>0</v>
          </cell>
          <cell r="L16">
            <v>328.55</v>
          </cell>
          <cell r="M16">
            <v>30.36</v>
          </cell>
          <cell r="O16">
            <v>1.73</v>
          </cell>
          <cell r="P16">
            <v>0</v>
          </cell>
          <cell r="R16">
            <v>133.22999999999999</v>
          </cell>
          <cell r="S16">
            <v>102.02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AMANDA KETYLLY DA SILVA BATISTA</v>
          </cell>
          <cell r="F17" t="str">
            <v>3 - Administrativo</v>
          </cell>
          <cell r="G17" t="str">
            <v>4110-05</v>
          </cell>
          <cell r="H17" t="str">
            <v>01/2026</v>
          </cell>
          <cell r="I17">
            <v>0</v>
          </cell>
          <cell r="J17">
            <v>15.23</v>
          </cell>
          <cell r="K17">
            <v>0</v>
          </cell>
          <cell r="L17">
            <v>0</v>
          </cell>
          <cell r="M17">
            <v>0</v>
          </cell>
          <cell r="O17">
            <v>1.73</v>
          </cell>
          <cell r="P17">
            <v>0</v>
          </cell>
          <cell r="R17">
            <v>176.23</v>
          </cell>
          <cell r="S17">
            <v>45.69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AMOM PASCOAL DA SILVA</v>
          </cell>
          <cell r="F18" t="str">
            <v>3 - Administrativo</v>
          </cell>
          <cell r="G18" t="str">
            <v>5163-45</v>
          </cell>
          <cell r="H18" t="str">
            <v>01/2026</v>
          </cell>
          <cell r="I18">
            <v>0</v>
          </cell>
          <cell r="J18">
            <v>155.61000000000001</v>
          </cell>
          <cell r="K18">
            <v>0</v>
          </cell>
          <cell r="L18">
            <v>328.55</v>
          </cell>
          <cell r="M18">
            <v>30.36</v>
          </cell>
          <cell r="O18">
            <v>1.73</v>
          </cell>
          <cell r="P18">
            <v>0</v>
          </cell>
          <cell r="R18">
            <v>279.43</v>
          </cell>
          <cell r="S18">
            <v>97.26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CABO DE SANTO AGOSTINHO - CG nº 012/2022</v>
          </cell>
          <cell r="E19" t="str">
            <v>ANA CLAUDIA DA SILVA</v>
          </cell>
          <cell r="F19" t="str">
            <v>2 - Outros Profissionais da Saúde</v>
          </cell>
          <cell r="G19" t="str">
            <v>3222-05</v>
          </cell>
          <cell r="H19" t="str">
            <v>01/2026</v>
          </cell>
          <cell r="I19">
            <v>0</v>
          </cell>
          <cell r="J19">
            <v>145.72</v>
          </cell>
          <cell r="K19">
            <v>0</v>
          </cell>
          <cell r="L19">
            <v>0</v>
          </cell>
          <cell r="M19">
            <v>0</v>
          </cell>
          <cell r="O19">
            <v>1.73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1807</v>
          </cell>
          <cell r="Z19">
            <v>0</v>
          </cell>
          <cell r="AB19" t="str">
            <v>ABONO ASSIS FIN COMPLEMENTAR</v>
          </cell>
        </row>
        <row r="20">
          <cell r="C20" t="str">
            <v>UPA CABO DE SANTO AGOSTINHO - CG nº 012/2022</v>
          </cell>
          <cell r="E20" t="str">
            <v>ANA CRISTINA VIEIRA DOS SANTOS</v>
          </cell>
          <cell r="F20" t="str">
            <v>2 - Outros Profissionais da Saúde</v>
          </cell>
          <cell r="G20" t="str">
            <v>2237-10</v>
          </cell>
          <cell r="H20" t="str">
            <v>01/2026</v>
          </cell>
          <cell r="I20">
            <v>0</v>
          </cell>
          <cell r="J20">
            <v>310.87</v>
          </cell>
          <cell r="K20">
            <v>0</v>
          </cell>
          <cell r="L20">
            <v>0</v>
          </cell>
          <cell r="M20">
            <v>0</v>
          </cell>
          <cell r="O20">
            <v>1.73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CABO DE SANTO AGOSTINHO - CG nº 012/2022</v>
          </cell>
          <cell r="E21" t="str">
            <v>ANA KAROLINA LIMA TAVARES DE MELO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>
            <v>0</v>
          </cell>
          <cell r="J21">
            <v>155.61000000000001</v>
          </cell>
          <cell r="K21">
            <v>0</v>
          </cell>
          <cell r="L21">
            <v>328.55</v>
          </cell>
          <cell r="M21">
            <v>15.18</v>
          </cell>
          <cell r="O21">
            <v>1.73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1807</v>
          </cell>
          <cell r="Z21">
            <v>0</v>
          </cell>
          <cell r="AB21" t="str">
            <v>ABONO ASSIS FIN COMPLEMENTAR</v>
          </cell>
        </row>
        <row r="22">
          <cell r="C22" t="str">
            <v>UPA CABO DE SANTO AGOSTINHO - CG nº 012/2022</v>
          </cell>
          <cell r="E22" t="str">
            <v>ANA PAULA MATIAS DA SILVA</v>
          </cell>
          <cell r="F22" t="str">
            <v>3 - Administrativo</v>
          </cell>
          <cell r="G22" t="str">
            <v>5211-30</v>
          </cell>
          <cell r="H22" t="str">
            <v>01/2026</v>
          </cell>
          <cell r="I22">
            <v>0</v>
          </cell>
          <cell r="J22">
            <v>136.03</v>
          </cell>
          <cell r="K22">
            <v>0</v>
          </cell>
          <cell r="L22">
            <v>328.55</v>
          </cell>
          <cell r="M22">
            <v>30.36</v>
          </cell>
          <cell r="O22">
            <v>1.73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CG nº 012/2022</v>
          </cell>
          <cell r="E23" t="str">
            <v>ANA PAULA MOREIRA DE BRITO</v>
          </cell>
          <cell r="F23" t="str">
            <v>3 - Administrativo</v>
          </cell>
          <cell r="G23" t="str">
            <v>4221-10</v>
          </cell>
          <cell r="H23" t="str">
            <v>01/2026</v>
          </cell>
          <cell r="I23">
            <v>0</v>
          </cell>
          <cell r="J23">
            <v>177.2</v>
          </cell>
          <cell r="K23">
            <v>0</v>
          </cell>
          <cell r="L23">
            <v>328.55</v>
          </cell>
          <cell r="M23">
            <v>30.36</v>
          </cell>
          <cell r="O23">
            <v>1.73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THAYSSA ARAUJO CAVALCANTI</v>
          </cell>
          <cell r="F24" t="str">
            <v>2 - Outros Profissionais da Saúde</v>
          </cell>
          <cell r="G24" t="str">
            <v>2235-05</v>
          </cell>
          <cell r="H24" t="str">
            <v>01/2026</v>
          </cell>
          <cell r="I24">
            <v>0</v>
          </cell>
          <cell r="J24">
            <v>219.48</v>
          </cell>
          <cell r="K24">
            <v>0</v>
          </cell>
          <cell r="L24">
            <v>0</v>
          </cell>
          <cell r="M24">
            <v>0</v>
          </cell>
          <cell r="O24">
            <v>3.47</v>
          </cell>
          <cell r="P24">
            <v>0</v>
          </cell>
          <cell r="R24">
            <v>0</v>
          </cell>
          <cell r="S24">
            <v>0</v>
          </cell>
          <cell r="U24">
            <v>138.38999999999999</v>
          </cell>
          <cell r="V24">
            <v>0</v>
          </cell>
          <cell r="X24" t="str">
            <v>AUX CRECHE ( enfermeiros )</v>
          </cell>
          <cell r="Y24">
            <v>2096.2800000000002</v>
          </cell>
          <cell r="Z24">
            <v>0</v>
          </cell>
          <cell r="AB24" t="str">
            <v>ABONO ASSIS FIN COMPLEMENTAR</v>
          </cell>
        </row>
        <row r="25">
          <cell r="C25" t="str">
            <v>UPA CABO DE SANTO AGOSTINHO - CG nº 012/2022</v>
          </cell>
          <cell r="E25" t="str">
            <v>ANAZETE MARIA DE LIMA</v>
          </cell>
          <cell r="F25" t="str">
            <v>3 - Administrativo</v>
          </cell>
          <cell r="G25" t="str">
            <v>5211-30</v>
          </cell>
          <cell r="H25" t="str">
            <v>01/2026</v>
          </cell>
          <cell r="I25">
            <v>0</v>
          </cell>
          <cell r="J25">
            <v>136.03</v>
          </cell>
          <cell r="K25">
            <v>0</v>
          </cell>
          <cell r="L25">
            <v>328.55</v>
          </cell>
          <cell r="M25">
            <v>30.36</v>
          </cell>
          <cell r="O25">
            <v>1.73</v>
          </cell>
          <cell r="P25">
            <v>0</v>
          </cell>
          <cell r="R25">
            <v>153.47</v>
          </cell>
          <cell r="S25">
            <v>102.02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CG nº 012/2022</v>
          </cell>
          <cell r="E26" t="str">
            <v>ANDERSON JOSE DA SILVA</v>
          </cell>
          <cell r="F26" t="str">
            <v>3 - Administrativo</v>
          </cell>
          <cell r="G26" t="str">
            <v>3132-20</v>
          </cell>
          <cell r="H26" t="str">
            <v>01/2026</v>
          </cell>
          <cell r="I26">
            <v>0</v>
          </cell>
          <cell r="J26">
            <v>243.52</v>
          </cell>
          <cell r="K26">
            <v>0</v>
          </cell>
          <cell r="L26">
            <v>328.55</v>
          </cell>
          <cell r="M26">
            <v>30.36</v>
          </cell>
          <cell r="O26">
            <v>1.73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ANDRE AKEL PEREIRA DE ARAUJO</v>
          </cell>
          <cell r="F27" t="str">
            <v>3 - Administrativo</v>
          </cell>
          <cell r="G27" t="str">
            <v>1312-05</v>
          </cell>
          <cell r="H27" t="str">
            <v>01/2026</v>
          </cell>
          <cell r="I27">
            <v>0</v>
          </cell>
          <cell r="J27">
            <v>1910.36</v>
          </cell>
          <cell r="K27">
            <v>0</v>
          </cell>
          <cell r="L27">
            <v>328.55</v>
          </cell>
          <cell r="M27">
            <v>30.36</v>
          </cell>
          <cell r="O27">
            <v>1.73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CARDOSO DE PAULA</v>
          </cell>
          <cell r="F28" t="str">
            <v>2 - Outros Profissionais da Saúde</v>
          </cell>
          <cell r="G28" t="str">
            <v>7664-20</v>
          </cell>
          <cell r="H28" t="str">
            <v>01/2026</v>
          </cell>
          <cell r="I28">
            <v>0</v>
          </cell>
          <cell r="J28">
            <v>0</v>
          </cell>
          <cell r="K28">
            <v>3131.04</v>
          </cell>
          <cell r="L28">
            <v>0</v>
          </cell>
          <cell r="M28">
            <v>30.36</v>
          </cell>
          <cell r="O28">
            <v>1.73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ANDREIA CRISTINA SOUZA MOURA DA SILVA</v>
          </cell>
          <cell r="F29" t="str">
            <v>3 - Administrativo</v>
          </cell>
          <cell r="G29" t="str">
            <v>4101-05</v>
          </cell>
          <cell r="H29" t="str">
            <v>01/2026</v>
          </cell>
          <cell r="I29">
            <v>0</v>
          </cell>
          <cell r="J29">
            <v>1305.92</v>
          </cell>
          <cell r="K29">
            <v>0</v>
          </cell>
          <cell r="L29">
            <v>0</v>
          </cell>
          <cell r="M29">
            <v>0</v>
          </cell>
          <cell r="O29">
            <v>1.73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ANDRE LUCAS MENDES DA SILVA</v>
          </cell>
          <cell r="F30" t="str">
            <v>3 - Administrativo</v>
          </cell>
          <cell r="G30" t="str">
            <v>5163-45</v>
          </cell>
          <cell r="H30" t="str">
            <v>01/2026</v>
          </cell>
          <cell r="I30">
            <v>0</v>
          </cell>
          <cell r="J30">
            <v>195.74</v>
          </cell>
          <cell r="K30">
            <v>0</v>
          </cell>
          <cell r="L30">
            <v>328.55</v>
          </cell>
          <cell r="M30">
            <v>30.36</v>
          </cell>
          <cell r="O30">
            <v>1.73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ANDRE MARTINS GOUVEIA</v>
          </cell>
          <cell r="F31" t="str">
            <v>3 - Administrativo</v>
          </cell>
          <cell r="G31" t="str">
            <v>2521-05</v>
          </cell>
          <cell r="H31" t="str">
            <v>01/2026</v>
          </cell>
          <cell r="I31">
            <v>0</v>
          </cell>
          <cell r="J31">
            <v>155.61000000000001</v>
          </cell>
          <cell r="K31">
            <v>0</v>
          </cell>
          <cell r="L31">
            <v>328.55</v>
          </cell>
          <cell r="M31">
            <v>30.36</v>
          </cell>
          <cell r="O31">
            <v>1.73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AUMIRENE MARIA DE FRANCA</v>
          </cell>
          <cell r="F32" t="str">
            <v>2 - Outros Profissionais da Saúde</v>
          </cell>
          <cell r="G32" t="str">
            <v>2516-05</v>
          </cell>
          <cell r="H32" t="str">
            <v>01/2026</v>
          </cell>
          <cell r="I32">
            <v>0</v>
          </cell>
          <cell r="J32">
            <v>289.70999999999998</v>
          </cell>
          <cell r="K32">
            <v>0</v>
          </cell>
          <cell r="L32">
            <v>328.55</v>
          </cell>
          <cell r="M32">
            <v>30.36</v>
          </cell>
          <cell r="O32">
            <v>1.73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BRUNA EDUARDA TELES SILVA</v>
          </cell>
          <cell r="F33" t="str">
            <v>3 - Administrativo</v>
          </cell>
          <cell r="G33" t="str">
            <v>5211-30</v>
          </cell>
          <cell r="H33" t="str">
            <v>01/2026</v>
          </cell>
          <cell r="I33">
            <v>0</v>
          </cell>
          <cell r="J33">
            <v>136.03</v>
          </cell>
          <cell r="K33">
            <v>0</v>
          </cell>
          <cell r="L33">
            <v>328.55</v>
          </cell>
          <cell r="M33">
            <v>30.36</v>
          </cell>
          <cell r="O33">
            <v>1.73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CABO DE SANTO AGOSTINHO - CG nº 012/2022</v>
          </cell>
          <cell r="E34" t="str">
            <v>BRUNO GUILHERME JUSTINO DOS SANTOS</v>
          </cell>
          <cell r="F34" t="str">
            <v>2 - Outros Profissionais da Saúde</v>
          </cell>
          <cell r="G34" t="str">
            <v>3222-05</v>
          </cell>
          <cell r="H34" t="str">
            <v>01/2026</v>
          </cell>
          <cell r="I34">
            <v>0</v>
          </cell>
          <cell r="J34">
            <v>163.61000000000001</v>
          </cell>
          <cell r="K34">
            <v>0</v>
          </cell>
          <cell r="L34">
            <v>328.55</v>
          </cell>
          <cell r="M34">
            <v>15.18</v>
          </cell>
          <cell r="O34">
            <v>1.73</v>
          </cell>
          <cell r="P34">
            <v>0</v>
          </cell>
          <cell r="R34">
            <v>150.97</v>
          </cell>
          <cell r="S34">
            <v>97.26</v>
          </cell>
          <cell r="U34">
            <v>0</v>
          </cell>
          <cell r="V34">
            <v>0</v>
          </cell>
          <cell r="Y34">
            <v>1807</v>
          </cell>
          <cell r="Z34">
            <v>0</v>
          </cell>
          <cell r="AB34" t="str">
            <v>ABONO ASSIS FIN COMPLEMENTAR</v>
          </cell>
        </row>
        <row r="35">
          <cell r="C35" t="str">
            <v>UPA CABO DE SANTO AGOSTINHO - CG nº 012/2022</v>
          </cell>
          <cell r="E35" t="str">
            <v>BRUNO HENRIQUE SOARES DE SOUZA</v>
          </cell>
          <cell r="F35" t="str">
            <v>2 - Outros Profissionais da Saúde</v>
          </cell>
          <cell r="G35" t="str">
            <v>3222-05</v>
          </cell>
          <cell r="H35" t="str">
            <v>01/2026</v>
          </cell>
          <cell r="I35">
            <v>0</v>
          </cell>
          <cell r="J35">
            <v>227.48</v>
          </cell>
          <cell r="K35">
            <v>0</v>
          </cell>
          <cell r="L35">
            <v>328.55</v>
          </cell>
          <cell r="M35">
            <v>15.18</v>
          </cell>
          <cell r="O35">
            <v>1.73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1807</v>
          </cell>
          <cell r="Z35">
            <v>0</v>
          </cell>
          <cell r="AB35" t="str">
            <v>ABONO ASSIS FIN COMPLEMENTAR</v>
          </cell>
        </row>
        <row r="36">
          <cell r="C36" t="str">
            <v>UPA CABO DE SANTO AGOSTINHO - CG nº 012/2022</v>
          </cell>
          <cell r="E36" t="str">
            <v>BRUNO MESSIAS SANTOS</v>
          </cell>
          <cell r="F36" t="str">
            <v>3 - Administrativo</v>
          </cell>
          <cell r="G36" t="str">
            <v>4221-10</v>
          </cell>
          <cell r="H36" t="str">
            <v>01/2026</v>
          </cell>
          <cell r="I36">
            <v>0</v>
          </cell>
          <cell r="J36">
            <v>156.96</v>
          </cell>
          <cell r="K36">
            <v>0</v>
          </cell>
          <cell r="L36">
            <v>328.55</v>
          </cell>
          <cell r="M36">
            <v>30.36</v>
          </cell>
          <cell r="O36">
            <v>1.73</v>
          </cell>
          <cell r="P36">
            <v>0</v>
          </cell>
          <cell r="R36">
            <v>477.83</v>
          </cell>
          <cell r="S36">
            <v>97.26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CAROLINA PALOMA DA CONCEICAO GOMES</v>
          </cell>
          <cell r="F37" t="str">
            <v>3 - Administrativo</v>
          </cell>
          <cell r="G37" t="str">
            <v>4110-30</v>
          </cell>
          <cell r="H37" t="str">
            <v>01/2026</v>
          </cell>
          <cell r="I37">
            <v>0</v>
          </cell>
          <cell r="J37">
            <v>194.35</v>
          </cell>
          <cell r="K37">
            <v>0</v>
          </cell>
          <cell r="L37">
            <v>328.55</v>
          </cell>
          <cell r="M37">
            <v>30.36</v>
          </cell>
          <cell r="O37">
            <v>1.73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CABO DE SANTO AGOSTINHO - CG nº 012/2022</v>
          </cell>
          <cell r="E38" t="str">
            <v>CATARINA MARIA DA SILVA</v>
          </cell>
          <cell r="F38" t="str">
            <v>2 - Outros Profissionais da Saúde</v>
          </cell>
          <cell r="G38" t="str">
            <v>5152-05</v>
          </cell>
          <cell r="H38" t="str">
            <v>01/2026</v>
          </cell>
          <cell r="I38">
            <v>0</v>
          </cell>
          <cell r="J38">
            <v>155.61000000000001</v>
          </cell>
          <cell r="K38">
            <v>0</v>
          </cell>
          <cell r="L38">
            <v>328.55</v>
          </cell>
          <cell r="M38">
            <v>30.36</v>
          </cell>
          <cell r="O38">
            <v>1.73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CIBELLY BONIFACIO NUNES DA SILVA</v>
          </cell>
          <cell r="F39" t="str">
            <v>3 - Administrativo</v>
          </cell>
          <cell r="G39" t="str">
            <v>5211-30</v>
          </cell>
          <cell r="H39" t="str">
            <v>01/2026</v>
          </cell>
          <cell r="I39">
            <v>0</v>
          </cell>
          <cell r="J39">
            <v>153.72999999999999</v>
          </cell>
          <cell r="K39">
            <v>0</v>
          </cell>
          <cell r="L39">
            <v>328.55</v>
          </cell>
          <cell r="M39">
            <v>30.36</v>
          </cell>
          <cell r="O39">
            <v>1.73</v>
          </cell>
          <cell r="P39">
            <v>0</v>
          </cell>
          <cell r="R39">
            <v>176.54</v>
          </cell>
          <cell r="S39">
            <v>102.02</v>
          </cell>
          <cell r="U39">
            <v>122.85</v>
          </cell>
          <cell r="V39">
            <v>0</v>
          </cell>
          <cell r="X39" t="str">
            <v>AUX. CRECHE FEDERACAO+DIFERENCA AUXILIO CRECHE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ISABEL NOBREGA SATURNINO</v>
          </cell>
          <cell r="F40" t="str">
            <v>2 - Outros Profissionais da Saúde</v>
          </cell>
          <cell r="G40" t="str">
            <v>2516-05</v>
          </cell>
          <cell r="H40" t="str">
            <v>01/2026</v>
          </cell>
          <cell r="I40">
            <v>0</v>
          </cell>
          <cell r="J40">
            <v>273.13</v>
          </cell>
          <cell r="K40">
            <v>0</v>
          </cell>
          <cell r="L40">
            <v>0</v>
          </cell>
          <cell r="M40">
            <v>0</v>
          </cell>
          <cell r="O40">
            <v>1.73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CLAUDIA SOUZA SILVA COSTA</v>
          </cell>
          <cell r="F41" t="str">
            <v>2 - Outros Profissionais da Saúde</v>
          </cell>
          <cell r="G41" t="str">
            <v>2235-05</v>
          </cell>
          <cell r="H41" t="str">
            <v>01/2026</v>
          </cell>
          <cell r="I41">
            <v>0</v>
          </cell>
          <cell r="J41">
            <v>222.94</v>
          </cell>
          <cell r="K41">
            <v>0</v>
          </cell>
          <cell r="L41">
            <v>328.55</v>
          </cell>
          <cell r="M41">
            <v>2.79</v>
          </cell>
          <cell r="O41">
            <v>3.47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2459.15</v>
          </cell>
          <cell r="Z41">
            <v>0</v>
          </cell>
          <cell r="AB41" t="str">
            <v>ABONO ASSIS FIN COMPLEMENTAR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 t="str">
            <v>4110-05</v>
          </cell>
          <cell r="H42" t="str">
            <v>01/2026</v>
          </cell>
          <cell r="I42">
            <v>0</v>
          </cell>
          <cell r="J42">
            <v>177.36</v>
          </cell>
          <cell r="K42">
            <v>0</v>
          </cell>
          <cell r="L42">
            <v>0</v>
          </cell>
          <cell r="M42">
            <v>0</v>
          </cell>
          <cell r="O42">
            <v>1.73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CLECIA MARIA DE OLIVEIRA</v>
          </cell>
          <cell r="F43" t="str">
            <v>2 - Outros Profissionais da Saúde</v>
          </cell>
          <cell r="G43" t="str">
            <v>3222-05</v>
          </cell>
          <cell r="H43" t="str">
            <v>01/2026</v>
          </cell>
          <cell r="I43">
            <v>0</v>
          </cell>
          <cell r="J43">
            <v>155.61000000000001</v>
          </cell>
          <cell r="K43">
            <v>0</v>
          </cell>
          <cell r="L43">
            <v>328.55</v>
          </cell>
          <cell r="M43">
            <v>15.18</v>
          </cell>
          <cell r="O43">
            <v>1.73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1807</v>
          </cell>
          <cell r="Z43">
            <v>0</v>
          </cell>
          <cell r="AB43" t="str">
            <v>ABONO ASSIS FIN COMPLEMENTAR</v>
          </cell>
        </row>
        <row r="44">
          <cell r="C44" t="str">
            <v>UPA CABO DE SANTO AGOSTINHO - CG nº 012/2022</v>
          </cell>
          <cell r="E44" t="str">
            <v>CLEIDE SANTOS DA SILVA</v>
          </cell>
          <cell r="F44" t="str">
            <v>2 - Outros Profissionais da Saúde</v>
          </cell>
          <cell r="G44" t="str">
            <v>2516-05</v>
          </cell>
          <cell r="H44" t="str">
            <v>01/2026</v>
          </cell>
          <cell r="I44">
            <v>0</v>
          </cell>
          <cell r="J44">
            <v>289.70999999999998</v>
          </cell>
          <cell r="K44">
            <v>0</v>
          </cell>
          <cell r="L44">
            <v>328.55</v>
          </cell>
          <cell r="M44">
            <v>30.36</v>
          </cell>
          <cell r="O44">
            <v>1.73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CLEMILTON DE OLIVEIRA NETO</v>
          </cell>
          <cell r="F45" t="str">
            <v>3 - Administrativo</v>
          </cell>
          <cell r="G45" t="str">
            <v>4141-05</v>
          </cell>
          <cell r="H45" t="str">
            <v>01/2026</v>
          </cell>
          <cell r="I45">
            <v>0</v>
          </cell>
          <cell r="J45">
            <v>153.36000000000001</v>
          </cell>
          <cell r="K45">
            <v>0</v>
          </cell>
          <cell r="L45">
            <v>328.55</v>
          </cell>
          <cell r="M45">
            <v>30.36</v>
          </cell>
          <cell r="O45">
            <v>1.73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CRISTIANE DE SOUZA BRITO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>
            <v>0</v>
          </cell>
          <cell r="J46">
            <v>183.85</v>
          </cell>
          <cell r="K46">
            <v>0</v>
          </cell>
          <cell r="L46">
            <v>328.55</v>
          </cell>
          <cell r="M46">
            <v>15.18</v>
          </cell>
          <cell r="O46">
            <v>1.73</v>
          </cell>
          <cell r="P46">
            <v>0</v>
          </cell>
          <cell r="R46">
            <v>282.47000000000003</v>
          </cell>
          <cell r="S46">
            <v>97.26</v>
          </cell>
          <cell r="U46">
            <v>0</v>
          </cell>
          <cell r="V46">
            <v>0</v>
          </cell>
          <cell r="Y46">
            <v>1807</v>
          </cell>
          <cell r="Z46">
            <v>0</v>
          </cell>
          <cell r="AB46" t="str">
            <v>ABONO ASSIS FIN COMPLEMENTAR</v>
          </cell>
        </row>
        <row r="47">
          <cell r="C47" t="str">
            <v>UPA CABO DE SANTO AGOSTINHO - CG nº 012/2022</v>
          </cell>
          <cell r="E47" t="str">
            <v xml:space="preserve">DAMIANA VIEIRA DE SENA </v>
          </cell>
          <cell r="F47" t="str">
            <v>2 - Outros Profissionais da Saúde</v>
          </cell>
          <cell r="G47" t="str">
            <v>2235-05</v>
          </cell>
          <cell r="H47" t="str">
            <v>01/2026</v>
          </cell>
          <cell r="I47">
            <v>0</v>
          </cell>
          <cell r="J47">
            <v>252.83</v>
          </cell>
          <cell r="K47">
            <v>0</v>
          </cell>
          <cell r="L47">
            <v>328.55</v>
          </cell>
          <cell r="M47">
            <v>3.33</v>
          </cell>
          <cell r="O47">
            <v>3.47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2096.2800000000002</v>
          </cell>
          <cell r="Z47">
            <v>0</v>
          </cell>
          <cell r="AB47" t="str">
            <v>ABONO ASSIS FIN COMPLEMENTAR</v>
          </cell>
        </row>
        <row r="48">
          <cell r="C48" t="str">
            <v>UPA CABO DE SANTO AGOSTINHO - CG nº 012/2022</v>
          </cell>
          <cell r="E48" t="str">
            <v>DANIELE LUCAS DE LIMA SILVA</v>
          </cell>
          <cell r="F48" t="str">
            <v>2 - Outros Profissionais da Saúde</v>
          </cell>
          <cell r="G48" t="str">
            <v>3222-05</v>
          </cell>
          <cell r="H48" t="str">
            <v>01/2026</v>
          </cell>
          <cell r="I48">
            <v>0</v>
          </cell>
          <cell r="J48">
            <v>163.61000000000001</v>
          </cell>
          <cell r="K48">
            <v>0</v>
          </cell>
          <cell r="L48">
            <v>328.55</v>
          </cell>
          <cell r="M48">
            <v>15.18</v>
          </cell>
          <cell r="O48">
            <v>1.73</v>
          </cell>
          <cell r="P48">
            <v>0</v>
          </cell>
          <cell r="R48">
            <v>272.54000000000002</v>
          </cell>
          <cell r="S48">
            <v>97.26</v>
          </cell>
          <cell r="U48">
            <v>0</v>
          </cell>
          <cell r="V48">
            <v>0</v>
          </cell>
          <cell r="Y48">
            <v>1807</v>
          </cell>
          <cell r="Z48">
            <v>0</v>
          </cell>
          <cell r="AB48" t="str">
            <v>ABONO ASSIS FIN COMPLEMENTAR</v>
          </cell>
        </row>
        <row r="49">
          <cell r="C49" t="str">
            <v>UPA CABO DE SANTO AGOSTINHO - CG nº 012/2022</v>
          </cell>
          <cell r="E49" t="str">
            <v>DARA MAYSA DE SOUZA DIONISIO</v>
          </cell>
          <cell r="F49" t="str">
            <v>3 - Administrativo</v>
          </cell>
          <cell r="G49" t="str">
            <v>4221-10</v>
          </cell>
          <cell r="H49" t="str">
            <v>01/2026</v>
          </cell>
          <cell r="I49">
            <v>0</v>
          </cell>
          <cell r="J49">
            <v>155.61000000000001</v>
          </cell>
          <cell r="K49">
            <v>0</v>
          </cell>
          <cell r="L49">
            <v>328.55</v>
          </cell>
          <cell r="M49">
            <v>30.36</v>
          </cell>
          <cell r="O49">
            <v>1.73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CABO DE SANTO AGOSTINHO - CG nº 012/2022</v>
          </cell>
          <cell r="E50" t="str">
            <v>DARLENE ROSE DE OLIVEIRA ARAUJO</v>
          </cell>
          <cell r="F50" t="str">
            <v>2 - Outros Profissionais da Saúde</v>
          </cell>
          <cell r="G50" t="str">
            <v>3222-05</v>
          </cell>
          <cell r="H50" t="str">
            <v>01/2026</v>
          </cell>
          <cell r="I50">
            <v>0</v>
          </cell>
          <cell r="J50">
            <v>145.72</v>
          </cell>
          <cell r="K50">
            <v>0</v>
          </cell>
          <cell r="L50">
            <v>0</v>
          </cell>
          <cell r="M50">
            <v>0</v>
          </cell>
          <cell r="O50">
            <v>1.73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1807</v>
          </cell>
          <cell r="Z50">
            <v>0</v>
          </cell>
          <cell r="AB50" t="str">
            <v>ABONO ASSIS FIN COMPLEMENTAR</v>
          </cell>
        </row>
        <row r="51">
          <cell r="C51" t="str">
            <v>UPA CABO DE SANTO AGOSTINHO - CG nº 012/2022</v>
          </cell>
          <cell r="E51" t="str">
            <v>DAYANNE NADYESKA NOBREGA NASCIMENTO</v>
          </cell>
          <cell r="F51" t="str">
            <v>2 - Outros Profissionais da Saúde</v>
          </cell>
          <cell r="G51" t="str">
            <v>2516-05</v>
          </cell>
          <cell r="H51" t="str">
            <v>01/2026</v>
          </cell>
          <cell r="I51">
            <v>0</v>
          </cell>
          <cell r="J51">
            <v>326.55</v>
          </cell>
          <cell r="K51">
            <v>0</v>
          </cell>
          <cell r="L51">
            <v>328.55</v>
          </cell>
          <cell r="M51">
            <v>30.36</v>
          </cell>
          <cell r="O51">
            <v>1.73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DAYVSON KEYSON SALUSTIANO FRANCA</v>
          </cell>
          <cell r="F52" t="str">
            <v>3 - Administrativo</v>
          </cell>
          <cell r="G52" t="str">
            <v>5211-30</v>
          </cell>
          <cell r="H52" t="str">
            <v>01/2026</v>
          </cell>
          <cell r="I52">
            <v>0</v>
          </cell>
          <cell r="J52">
            <v>136.03</v>
          </cell>
          <cell r="K52">
            <v>0</v>
          </cell>
          <cell r="L52">
            <v>328.55</v>
          </cell>
          <cell r="M52">
            <v>30.36</v>
          </cell>
          <cell r="O52">
            <v>1.73</v>
          </cell>
          <cell r="P52">
            <v>0</v>
          </cell>
          <cell r="R52">
            <v>12.83</v>
          </cell>
          <cell r="S52">
            <v>8.6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>DEBORA VITORIA FERREIRA LINS</v>
          </cell>
          <cell r="F53" t="str">
            <v>3 - Administrativo</v>
          </cell>
          <cell r="G53" t="str">
            <v>4110-05</v>
          </cell>
          <cell r="H53" t="str">
            <v>01/2026</v>
          </cell>
          <cell r="I53">
            <v>0</v>
          </cell>
          <cell r="J53">
            <v>15.23</v>
          </cell>
          <cell r="K53">
            <v>0</v>
          </cell>
          <cell r="L53">
            <v>0</v>
          </cell>
          <cell r="M53">
            <v>0</v>
          </cell>
          <cell r="O53">
            <v>1.73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CG nº 012/2022</v>
          </cell>
          <cell r="E54" t="str">
            <v>DUNA CAMILA DE MELO ARAUJO</v>
          </cell>
          <cell r="F54" t="str">
            <v>2 - Outros Profissionais da Saúde</v>
          </cell>
          <cell r="G54" t="str">
            <v>2235-05</v>
          </cell>
          <cell r="H54" t="str">
            <v>01/2026</v>
          </cell>
          <cell r="I54">
            <v>0</v>
          </cell>
          <cell r="J54">
            <v>267.99</v>
          </cell>
          <cell r="K54">
            <v>0</v>
          </cell>
          <cell r="L54">
            <v>328.55</v>
          </cell>
          <cell r="M54">
            <v>3.59</v>
          </cell>
          <cell r="O54">
            <v>3.47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1924.07</v>
          </cell>
          <cell r="Z54">
            <v>0</v>
          </cell>
          <cell r="AB54" t="str">
            <v>ABONO ASSIS FIN COMPLEMENTAR</v>
          </cell>
        </row>
        <row r="55">
          <cell r="C55" t="str">
            <v>UPA CABO DE SANTO AGOSTINHO - CG nº 012/2022</v>
          </cell>
          <cell r="E55" t="str">
            <v>EBERLANDIA OLIVIA DA SILVA BATISTA</v>
          </cell>
          <cell r="F55" t="str">
            <v>2 - Outros Profissionais da Saúde</v>
          </cell>
          <cell r="G55" t="str">
            <v>3222-05</v>
          </cell>
          <cell r="H55" t="str">
            <v>01/2026</v>
          </cell>
          <cell r="I55">
            <v>0</v>
          </cell>
          <cell r="J55">
            <v>185.2</v>
          </cell>
          <cell r="K55">
            <v>0</v>
          </cell>
          <cell r="L55">
            <v>328.55</v>
          </cell>
          <cell r="M55">
            <v>15.18</v>
          </cell>
          <cell r="O55">
            <v>1.73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1807</v>
          </cell>
          <cell r="Z55">
            <v>0</v>
          </cell>
          <cell r="AB55" t="str">
            <v>ABONO ASSIS FIN COMPLEMENTAR</v>
          </cell>
        </row>
        <row r="56">
          <cell r="C56" t="str">
            <v>UPA CABO DE SANTO AGOSTINHO - CG nº 012/2022</v>
          </cell>
          <cell r="E56" t="str">
            <v>EDILENE MARTINS ALVES DE SOUZA</v>
          </cell>
          <cell r="F56" t="str">
            <v>2 - Outros Profissionais da Saúde</v>
          </cell>
          <cell r="G56" t="str">
            <v>3222-05</v>
          </cell>
          <cell r="H56" t="str">
            <v>01/2026</v>
          </cell>
          <cell r="I56">
            <v>0</v>
          </cell>
          <cell r="J56">
            <v>180.11</v>
          </cell>
          <cell r="K56">
            <v>0</v>
          </cell>
          <cell r="L56">
            <v>328.55</v>
          </cell>
          <cell r="M56">
            <v>15.18</v>
          </cell>
          <cell r="O56">
            <v>1.73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1807</v>
          </cell>
          <cell r="Z56">
            <v>0</v>
          </cell>
          <cell r="AB56" t="str">
            <v>ABONO ASSIS FIN COMPLEMENTAR</v>
          </cell>
        </row>
        <row r="57">
          <cell r="C57" t="str">
            <v>UPA CABO DE SANTO AGOSTINHO - CG nº 012/2022</v>
          </cell>
          <cell r="E57" t="str">
            <v>EDLAMAR NASCIMENTO FERREIRA GUEDES</v>
          </cell>
          <cell r="F57" t="str">
            <v>2 - Outros Profissionais da Saúde</v>
          </cell>
          <cell r="G57" t="str">
            <v>3222-05</v>
          </cell>
          <cell r="H57" t="str">
            <v>01/2026</v>
          </cell>
          <cell r="I57">
            <v>0</v>
          </cell>
          <cell r="J57">
            <v>163.61000000000001</v>
          </cell>
          <cell r="K57">
            <v>0</v>
          </cell>
          <cell r="L57">
            <v>328.55</v>
          </cell>
          <cell r="M57">
            <v>15.18</v>
          </cell>
          <cell r="O57">
            <v>1.73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1807</v>
          </cell>
          <cell r="Z57">
            <v>0</v>
          </cell>
          <cell r="AB57" t="str">
            <v>ABONO ASSIS FIN COMPLEMENTAR</v>
          </cell>
        </row>
        <row r="58">
          <cell r="C58" t="str">
            <v>UPA CABO DE SANTO AGOSTINHO - CG nº 012/2022</v>
          </cell>
          <cell r="E58" t="str">
            <v>EGRINALDO AMANCIO DE SOUSA</v>
          </cell>
          <cell r="F58" t="str">
            <v>3 - Administrativo</v>
          </cell>
          <cell r="G58" t="str">
            <v>5143-10</v>
          </cell>
          <cell r="H58" t="str">
            <v>01/2026</v>
          </cell>
          <cell r="I58">
            <v>0</v>
          </cell>
          <cell r="J58">
            <v>166.51</v>
          </cell>
          <cell r="K58">
            <v>0</v>
          </cell>
          <cell r="L58">
            <v>328.55</v>
          </cell>
          <cell r="M58">
            <v>30.36</v>
          </cell>
          <cell r="O58">
            <v>1.73</v>
          </cell>
          <cell r="P58">
            <v>0</v>
          </cell>
          <cell r="R58">
            <v>348.23</v>
          </cell>
          <cell r="S58">
            <v>105.43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CABO DE SANTO AGOSTINHO - CG nº 012/2022</v>
          </cell>
          <cell r="E59" t="str">
            <v>ELAINE AMARAL BARRETO DA SILVA</v>
          </cell>
          <cell r="F59" t="str">
            <v>2 - Outros Profissionais da Saúde</v>
          </cell>
          <cell r="G59" t="str">
            <v>7664-20</v>
          </cell>
          <cell r="H59" t="str">
            <v>01/2026</v>
          </cell>
          <cell r="I59">
            <v>0</v>
          </cell>
          <cell r="J59">
            <v>0</v>
          </cell>
          <cell r="K59">
            <v>0</v>
          </cell>
          <cell r="L59">
            <v>328.55</v>
          </cell>
          <cell r="M59">
            <v>15.18</v>
          </cell>
          <cell r="O59">
            <v>1.73</v>
          </cell>
          <cell r="P59">
            <v>0</v>
          </cell>
          <cell r="R59">
            <v>124.63</v>
          </cell>
          <cell r="S59">
            <v>48.63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CG nº 012/2022</v>
          </cell>
          <cell r="E60" t="str">
            <v>ELCIO MEDEIROS DA SILVA</v>
          </cell>
          <cell r="F60" t="str">
            <v>2 - Outros Profissionais da Saúde</v>
          </cell>
          <cell r="G60" t="str">
            <v>3241-15</v>
          </cell>
          <cell r="H60" t="str">
            <v>01/2026</v>
          </cell>
          <cell r="I60">
            <v>0</v>
          </cell>
          <cell r="J60">
            <v>342.5</v>
          </cell>
          <cell r="K60">
            <v>0</v>
          </cell>
          <cell r="L60">
            <v>328.55</v>
          </cell>
          <cell r="M60">
            <v>15.18</v>
          </cell>
          <cell r="O60">
            <v>1.73</v>
          </cell>
          <cell r="P60">
            <v>0</v>
          </cell>
          <cell r="R60">
            <v>81.63</v>
          </cell>
          <cell r="S60">
            <v>77.400000000000006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ELIONAI CAMPELO WANDERLEY ALBUQUERQUE</v>
          </cell>
          <cell r="F61" t="str">
            <v>2 - Outros Profissionais da Saúde</v>
          </cell>
          <cell r="G61" t="str">
            <v>2235-05</v>
          </cell>
          <cell r="H61" t="str">
            <v>01/2026</v>
          </cell>
          <cell r="I61">
            <v>0</v>
          </cell>
          <cell r="J61">
            <v>234.16</v>
          </cell>
          <cell r="K61">
            <v>0</v>
          </cell>
          <cell r="L61">
            <v>328.55</v>
          </cell>
          <cell r="M61">
            <v>3.33</v>
          </cell>
          <cell r="O61">
            <v>3.47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2096.2800000000002</v>
          </cell>
          <cell r="Z61">
            <v>0</v>
          </cell>
          <cell r="AB61" t="str">
            <v>ABONO ASSIS FIN COMPLEMENTAR</v>
          </cell>
        </row>
        <row r="62">
          <cell r="C62" t="str">
            <v>UPA CABO DE SANTO AGOSTINHO - CG nº 012/2022</v>
          </cell>
          <cell r="E62" t="str">
            <v>ELISANGELA MARIA DE OLIVEIRA SANTOS</v>
          </cell>
          <cell r="F62" t="str">
            <v>2 - Outros Profissionais da Saúde</v>
          </cell>
          <cell r="G62" t="str">
            <v>3222-05</v>
          </cell>
          <cell r="H62" t="str">
            <v>01/2026</v>
          </cell>
          <cell r="I62">
            <v>0</v>
          </cell>
          <cell r="J62">
            <v>185.2</v>
          </cell>
          <cell r="K62">
            <v>0</v>
          </cell>
          <cell r="L62">
            <v>328.55</v>
          </cell>
          <cell r="M62">
            <v>15.18</v>
          </cell>
          <cell r="O62">
            <v>1.73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1807</v>
          </cell>
          <cell r="Z62">
            <v>0</v>
          </cell>
          <cell r="AB62" t="str">
            <v>ABONO ASSIS FIN COMPLEMENTAR</v>
          </cell>
        </row>
        <row r="63">
          <cell r="C63" t="str">
            <v>UPA CABO DE SANTO AGOSTINHO - CG nº 012/2022</v>
          </cell>
          <cell r="E63" t="str">
            <v>ELIZIA ANDREZA DANTAS DE OLIVEIRA</v>
          </cell>
          <cell r="F63" t="str">
            <v>3 - Administrativo</v>
          </cell>
          <cell r="G63" t="str">
            <v>5135-05</v>
          </cell>
          <cell r="H63" t="str">
            <v>01/2026</v>
          </cell>
          <cell r="I63">
            <v>0</v>
          </cell>
          <cell r="J63">
            <v>177.2</v>
          </cell>
          <cell r="K63">
            <v>0</v>
          </cell>
          <cell r="L63">
            <v>328.55</v>
          </cell>
          <cell r="M63">
            <v>30.36</v>
          </cell>
          <cell r="O63">
            <v>1.73</v>
          </cell>
          <cell r="P63">
            <v>0</v>
          </cell>
          <cell r="R63">
            <v>133.22999999999999</v>
          </cell>
          <cell r="S63">
            <v>97.26</v>
          </cell>
          <cell r="U63">
            <v>122.85</v>
          </cell>
          <cell r="V63">
            <v>0</v>
          </cell>
          <cell r="X63" t="str">
            <v>AUX. CRECHE FEDERACAO+DIFERENCA AUXILIO CRECHE</v>
          </cell>
          <cell r="Y63">
            <v>0</v>
          </cell>
          <cell r="Z63">
            <v>0</v>
          </cell>
        </row>
        <row r="64">
          <cell r="C64" t="str">
            <v>UPA CABO DE SANTO AGOSTINHO - CG nº 012/2022</v>
          </cell>
          <cell r="E64" t="str">
            <v xml:space="preserve">EMANUELI NASCIMENTO SILVA </v>
          </cell>
          <cell r="F64" t="str">
            <v>2 - Outros Profissionais da Saúde</v>
          </cell>
          <cell r="G64" t="str">
            <v>3222-05</v>
          </cell>
          <cell r="H64" t="str">
            <v>01/2026</v>
          </cell>
          <cell r="I64">
            <v>0</v>
          </cell>
          <cell r="J64">
            <v>177.2</v>
          </cell>
          <cell r="K64">
            <v>0</v>
          </cell>
          <cell r="L64">
            <v>328.55</v>
          </cell>
          <cell r="M64">
            <v>15.18</v>
          </cell>
          <cell r="O64">
            <v>1.73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1807</v>
          </cell>
          <cell r="Z64">
            <v>0</v>
          </cell>
          <cell r="AB64" t="str">
            <v>ABONO ASSIS FIN COMPLEMENTAR</v>
          </cell>
        </row>
        <row r="65">
          <cell r="C65" t="str">
            <v>UPA CABO DE SANTO AGOSTINHO - CG nº 012/2022</v>
          </cell>
          <cell r="E65" t="str">
            <v>ERICA FERNANDA TORRES</v>
          </cell>
          <cell r="F65" t="str">
            <v>2 - Outros Profissionais da Saúde</v>
          </cell>
          <cell r="G65" t="str">
            <v>3241-15</v>
          </cell>
          <cell r="H65" t="str">
            <v>01/2026</v>
          </cell>
          <cell r="I65">
            <v>0</v>
          </cell>
          <cell r="J65">
            <v>369.36</v>
          </cell>
          <cell r="K65">
            <v>0</v>
          </cell>
          <cell r="L65">
            <v>328.55</v>
          </cell>
          <cell r="M65">
            <v>30.36</v>
          </cell>
          <cell r="O65">
            <v>1.73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EVENY JUAREZA LEAL NASCIMENTO</v>
          </cell>
          <cell r="F66" t="str">
            <v>3 - Administrativo</v>
          </cell>
          <cell r="G66" t="str">
            <v>2521-05</v>
          </cell>
          <cell r="H66" t="str">
            <v>01/2026</v>
          </cell>
          <cell r="I66">
            <v>0</v>
          </cell>
          <cell r="J66">
            <v>274.51</v>
          </cell>
          <cell r="K66">
            <v>0</v>
          </cell>
          <cell r="L66">
            <v>0</v>
          </cell>
          <cell r="M66">
            <v>0</v>
          </cell>
          <cell r="O66">
            <v>1.73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CG nº 012/2022</v>
          </cell>
          <cell r="E67" t="str">
            <v>EVERTON GREGORIO SANTOS DE LIMA</v>
          </cell>
          <cell r="F67" t="str">
            <v>2 - Outros Profissionais da Saúde</v>
          </cell>
          <cell r="G67" t="str">
            <v>3222-05</v>
          </cell>
          <cell r="H67" t="str">
            <v>01/2026</v>
          </cell>
          <cell r="I67">
            <v>0</v>
          </cell>
          <cell r="J67">
            <v>163.61000000000001</v>
          </cell>
          <cell r="K67">
            <v>0</v>
          </cell>
          <cell r="L67">
            <v>328.55</v>
          </cell>
          <cell r="M67">
            <v>15.18</v>
          </cell>
          <cell r="O67">
            <v>1.73</v>
          </cell>
          <cell r="P67">
            <v>0</v>
          </cell>
          <cell r="R67">
            <v>165.74</v>
          </cell>
          <cell r="S67">
            <v>97.26</v>
          </cell>
          <cell r="U67">
            <v>0</v>
          </cell>
          <cell r="V67">
            <v>0</v>
          </cell>
          <cell r="Y67">
            <v>1807</v>
          </cell>
          <cell r="Z67">
            <v>0</v>
          </cell>
          <cell r="AB67" t="str">
            <v>ABONO ASSIS FIN COMPLEMENTAR</v>
          </cell>
        </row>
        <row r="68">
          <cell r="C68" t="str">
            <v>UPA CABO DE SANTO AGOSTINHO - CG nº 012/2022</v>
          </cell>
          <cell r="E68" t="str">
            <v>FABIANA PRAXEDES DE SOUZA</v>
          </cell>
          <cell r="F68" t="str">
            <v>2 - Outros Profissionais da Saúde</v>
          </cell>
          <cell r="G68" t="str">
            <v>2235-05</v>
          </cell>
          <cell r="H68" t="str">
            <v>01/2026</v>
          </cell>
          <cell r="I68">
            <v>0</v>
          </cell>
          <cell r="J68">
            <v>242.19</v>
          </cell>
          <cell r="K68">
            <v>0</v>
          </cell>
          <cell r="L68">
            <v>328.55</v>
          </cell>
          <cell r="M68">
            <v>3.33</v>
          </cell>
          <cell r="O68">
            <v>3.47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2096.2800000000002</v>
          </cell>
          <cell r="Z68">
            <v>0</v>
          </cell>
          <cell r="AB68" t="str">
            <v>ABONO ASSIS FIN COMPLEMENTAR</v>
          </cell>
        </row>
        <row r="69">
          <cell r="C69" t="str">
            <v>UPA CABO DE SANTO AGOSTINHO - CG nº 012/2022</v>
          </cell>
          <cell r="E69" t="str">
            <v>FABIO AUGUSTO DE OLIVEIRA MANOEL</v>
          </cell>
          <cell r="F69" t="str">
            <v>2 - Outros Profissionais da Saúde</v>
          </cell>
          <cell r="G69" t="str">
            <v>3222-05</v>
          </cell>
          <cell r="H69" t="str">
            <v>01/2026</v>
          </cell>
          <cell r="I69">
            <v>0</v>
          </cell>
          <cell r="J69">
            <v>164.96</v>
          </cell>
          <cell r="K69">
            <v>0</v>
          </cell>
          <cell r="L69">
            <v>328.55</v>
          </cell>
          <cell r="M69">
            <v>15.18</v>
          </cell>
          <cell r="O69">
            <v>1.73</v>
          </cell>
          <cell r="P69">
            <v>0</v>
          </cell>
          <cell r="R69">
            <v>124.63</v>
          </cell>
          <cell r="S69">
            <v>97.26</v>
          </cell>
          <cell r="U69">
            <v>0</v>
          </cell>
          <cell r="V69">
            <v>0</v>
          </cell>
          <cell r="Y69">
            <v>1807</v>
          </cell>
          <cell r="Z69">
            <v>0</v>
          </cell>
          <cell r="AB69" t="str">
            <v>ABONO ASSIS FIN COMPLEMENTAR</v>
          </cell>
        </row>
        <row r="70">
          <cell r="C70" t="str">
            <v>UPA CABO DE SANTO AGOSTINHO - CG nº 012/2022</v>
          </cell>
          <cell r="E70" t="str">
            <v>FELIPE LEONARDO MELO DE MENDONCA</v>
          </cell>
          <cell r="F70" t="str">
            <v>2 - Outros Profissionais da Saúde</v>
          </cell>
          <cell r="G70" t="str">
            <v>3241-15</v>
          </cell>
          <cell r="H70" t="str">
            <v>01/2026</v>
          </cell>
          <cell r="I70">
            <v>0</v>
          </cell>
          <cell r="J70">
            <v>352.45</v>
          </cell>
          <cell r="K70">
            <v>0</v>
          </cell>
          <cell r="L70">
            <v>0</v>
          </cell>
          <cell r="M70">
            <v>0</v>
          </cell>
          <cell r="O70">
            <v>1.73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FERNANDA MARIA DE LIMA</v>
          </cell>
          <cell r="F71" t="str">
            <v>3 - Administrativo</v>
          </cell>
          <cell r="G71" t="str">
            <v>5211-30</v>
          </cell>
          <cell r="H71" t="str">
            <v>01/2026</v>
          </cell>
          <cell r="I71">
            <v>0</v>
          </cell>
          <cell r="J71">
            <v>136.03</v>
          </cell>
          <cell r="K71">
            <v>0</v>
          </cell>
          <cell r="L71">
            <v>328.55</v>
          </cell>
          <cell r="M71">
            <v>30.36</v>
          </cell>
          <cell r="O71">
            <v>1.73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FILIPE RODRIGUES DA CRUZ</v>
          </cell>
          <cell r="F72" t="str">
            <v>3 - Administrativo</v>
          </cell>
          <cell r="G72" t="str">
            <v>5151-10</v>
          </cell>
          <cell r="H72" t="str">
            <v>01/2026</v>
          </cell>
          <cell r="I72">
            <v>0</v>
          </cell>
          <cell r="J72">
            <v>177.2</v>
          </cell>
          <cell r="K72">
            <v>0</v>
          </cell>
          <cell r="L72">
            <v>328.55</v>
          </cell>
          <cell r="M72">
            <v>30.36</v>
          </cell>
          <cell r="O72">
            <v>1.73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FRANCELIA LIMA CORREIA</v>
          </cell>
          <cell r="F73" t="str">
            <v>2 - Outros Profissionais da Saúde</v>
          </cell>
          <cell r="G73" t="str">
            <v>2235-05</v>
          </cell>
          <cell r="H73" t="str">
            <v>01/2026</v>
          </cell>
          <cell r="I73">
            <v>0</v>
          </cell>
          <cell r="J73">
            <v>262.73</v>
          </cell>
          <cell r="K73">
            <v>0</v>
          </cell>
          <cell r="L73">
            <v>328.55</v>
          </cell>
          <cell r="M73">
            <v>3.33</v>
          </cell>
          <cell r="O73">
            <v>3.47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2096.2800000000002</v>
          </cell>
          <cell r="Z73">
            <v>0</v>
          </cell>
          <cell r="AB73" t="str">
            <v>ABONO ASSIS FIN COMPLEMENTAR</v>
          </cell>
        </row>
        <row r="74">
          <cell r="C74" t="str">
            <v>UPA CABO DE SANTO AGOSTINHO - CG nº 012/2022</v>
          </cell>
          <cell r="E74" t="str">
            <v>GABRIELA ANDRADE DA SILVA</v>
          </cell>
          <cell r="F74" t="str">
            <v>3 - Administrativo</v>
          </cell>
          <cell r="G74" t="str">
            <v>4110-05</v>
          </cell>
          <cell r="H74" t="str">
            <v>01/2026</v>
          </cell>
          <cell r="I74">
            <v>0</v>
          </cell>
          <cell r="J74">
            <v>15.23</v>
          </cell>
          <cell r="K74">
            <v>0</v>
          </cell>
          <cell r="L74">
            <v>0</v>
          </cell>
          <cell r="M74">
            <v>0</v>
          </cell>
          <cell r="O74">
            <v>1.73</v>
          </cell>
          <cell r="P74">
            <v>0</v>
          </cell>
          <cell r="R74">
            <v>191.17</v>
          </cell>
          <cell r="S74">
            <v>45.69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CABO DE SANTO AGOSTINHO - CG nº 012/2022</v>
          </cell>
          <cell r="E75" t="str">
            <v>GABRIELLY SANTANA DA SILVA</v>
          </cell>
          <cell r="F75" t="str">
            <v>2 - Outros Profissionais da Saúde</v>
          </cell>
          <cell r="G75" t="str">
            <v>2235-05</v>
          </cell>
          <cell r="H75" t="str">
            <v>01/2026</v>
          </cell>
          <cell r="I75">
            <v>0</v>
          </cell>
          <cell r="J75">
            <v>253.84</v>
          </cell>
          <cell r="K75">
            <v>0</v>
          </cell>
          <cell r="L75">
            <v>328.55</v>
          </cell>
          <cell r="M75">
            <v>3.05</v>
          </cell>
          <cell r="O75">
            <v>3.47</v>
          </cell>
          <cell r="P75">
            <v>0</v>
          </cell>
          <cell r="R75">
            <v>0</v>
          </cell>
          <cell r="S75">
            <v>0</v>
          </cell>
          <cell r="U75">
            <v>138.38999999999999</v>
          </cell>
          <cell r="V75">
            <v>0</v>
          </cell>
          <cell r="X75" t="str">
            <v>AUX CRECHE ( enfermeiros )</v>
          </cell>
          <cell r="Y75">
            <v>2282.8200000000002</v>
          </cell>
          <cell r="Z75">
            <v>0</v>
          </cell>
          <cell r="AB75" t="str">
            <v>ABONO ASSIS FIN COMPLEMENTAR</v>
          </cell>
        </row>
        <row r="76">
          <cell r="C76" t="str">
            <v>UPA CABO DE SANTO AGOSTINHO - CG nº 012/2022</v>
          </cell>
          <cell r="E76" t="str">
            <v>GENILSON WANDERSON SOARES DA SILVA</v>
          </cell>
          <cell r="F76" t="str">
            <v>3 - Administrativo</v>
          </cell>
          <cell r="G76" t="str">
            <v>3132-20</v>
          </cell>
          <cell r="H76" t="str">
            <v>01/2026</v>
          </cell>
          <cell r="I76">
            <v>0</v>
          </cell>
          <cell r="J76">
            <v>209.41</v>
          </cell>
          <cell r="K76">
            <v>0</v>
          </cell>
          <cell r="L76">
            <v>328.55</v>
          </cell>
          <cell r="M76">
            <v>30.36</v>
          </cell>
          <cell r="O76">
            <v>1.73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CABO DE SANTO AGOSTINHO - CG nº 012/2022</v>
          </cell>
          <cell r="E77" t="str">
            <v>GILKA DORIS DA SILVA</v>
          </cell>
          <cell r="F77" t="str">
            <v>2 - Outros Profissionais da Saúde</v>
          </cell>
          <cell r="G77" t="str">
            <v>3222-05</v>
          </cell>
          <cell r="H77" t="str">
            <v>01/2026</v>
          </cell>
          <cell r="I77">
            <v>0</v>
          </cell>
          <cell r="J77">
            <v>163.61000000000001</v>
          </cell>
          <cell r="K77">
            <v>0</v>
          </cell>
          <cell r="L77">
            <v>328.55</v>
          </cell>
          <cell r="M77">
            <v>15.18</v>
          </cell>
          <cell r="O77">
            <v>1.73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1807</v>
          </cell>
          <cell r="Z77">
            <v>0</v>
          </cell>
          <cell r="AB77" t="str">
            <v>ABONO ASSIS FIN COMPLEMENTAR</v>
          </cell>
        </row>
        <row r="78">
          <cell r="C78" t="str">
            <v>UPA CABO DE SANTO AGOSTINHO - CG nº 012/2022</v>
          </cell>
          <cell r="E78" t="str">
            <v xml:space="preserve">GILMARA BARBOSA DE MOURA SANTANA </v>
          </cell>
          <cell r="F78" t="str">
            <v>2 - Outros Profissionais da Saúde</v>
          </cell>
          <cell r="G78" t="str">
            <v>3222-05</v>
          </cell>
          <cell r="H78" t="str">
            <v>01/2026</v>
          </cell>
          <cell r="I78">
            <v>0</v>
          </cell>
          <cell r="J78">
            <v>163.61000000000001</v>
          </cell>
          <cell r="K78">
            <v>0</v>
          </cell>
          <cell r="L78">
            <v>328.55</v>
          </cell>
          <cell r="M78">
            <v>15.18</v>
          </cell>
          <cell r="O78">
            <v>1.73</v>
          </cell>
          <cell r="P78">
            <v>0</v>
          </cell>
          <cell r="R78">
            <v>133.22999999999999</v>
          </cell>
          <cell r="S78">
            <v>97.26</v>
          </cell>
          <cell r="U78">
            <v>0</v>
          </cell>
          <cell r="V78">
            <v>0</v>
          </cell>
          <cell r="Y78">
            <v>1807</v>
          </cell>
          <cell r="Z78">
            <v>0</v>
          </cell>
          <cell r="AB78" t="str">
            <v>ABONO ASSIS FIN COMPLEMENTAR</v>
          </cell>
        </row>
        <row r="79">
          <cell r="C79" t="str">
            <v>UPA CABO DE SANTO AGOSTINHO - CG nº 012/2022</v>
          </cell>
          <cell r="E79" t="str">
            <v>GILSON MACEDO CAVALCANTE MAGALHAES</v>
          </cell>
          <cell r="F79" t="str">
            <v>3 - Administrativo</v>
          </cell>
          <cell r="G79" t="str">
            <v>9511-05</v>
          </cell>
          <cell r="H79" t="str">
            <v>01/2026</v>
          </cell>
          <cell r="I79">
            <v>0</v>
          </cell>
          <cell r="J79">
            <v>261.88</v>
          </cell>
          <cell r="K79">
            <v>0</v>
          </cell>
          <cell r="L79">
            <v>328.55</v>
          </cell>
          <cell r="M79">
            <v>30.36</v>
          </cell>
          <cell r="O79">
            <v>1.73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CABO DE SANTO AGOSTINHO - CG nº 012/2022</v>
          </cell>
          <cell r="E80" t="str">
            <v>GIRLAYNE SOUZA DA SILVA</v>
          </cell>
          <cell r="F80" t="str">
            <v>2 - Outros Profissionais da Saúde</v>
          </cell>
          <cell r="G80" t="str">
            <v>3222-05</v>
          </cell>
          <cell r="H80" t="str">
            <v>01/2026</v>
          </cell>
          <cell r="I80">
            <v>0</v>
          </cell>
          <cell r="J80">
            <v>182.5</v>
          </cell>
          <cell r="K80">
            <v>0</v>
          </cell>
          <cell r="L80">
            <v>328.55</v>
          </cell>
          <cell r="M80">
            <v>15.18</v>
          </cell>
          <cell r="O80">
            <v>1.73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1807</v>
          </cell>
          <cell r="Z80">
            <v>0</v>
          </cell>
          <cell r="AB80" t="str">
            <v>ABONO ASSIS FIN COMPLEMENTAR</v>
          </cell>
        </row>
        <row r="81">
          <cell r="C81" t="str">
            <v>UPA CABO DE SANTO AGOSTINHO - CG nº 012/2022</v>
          </cell>
          <cell r="E81" t="str">
            <v>GIULIA ANDREATA OLIVEIRA DE ALENCAR SILVA</v>
          </cell>
          <cell r="F81" t="str">
            <v>3 - Administrativo</v>
          </cell>
          <cell r="G81" t="str">
            <v>4221-10</v>
          </cell>
          <cell r="H81" t="str">
            <v>01/2026</v>
          </cell>
          <cell r="I81">
            <v>0</v>
          </cell>
          <cell r="J81">
            <v>214.97</v>
          </cell>
          <cell r="K81">
            <v>0</v>
          </cell>
          <cell r="L81">
            <v>328.55</v>
          </cell>
          <cell r="M81">
            <v>30.36</v>
          </cell>
          <cell r="O81">
            <v>1.73</v>
          </cell>
          <cell r="P81">
            <v>0</v>
          </cell>
          <cell r="R81">
            <v>0</v>
          </cell>
          <cell r="S81">
            <v>0</v>
          </cell>
          <cell r="U81">
            <v>118.5</v>
          </cell>
          <cell r="V81">
            <v>0</v>
          </cell>
          <cell r="X81" t="str">
            <v>AUX. CRECHE FEDERACAO+DIFERENCA AUXILIO CRECHE</v>
          </cell>
          <cell r="Y81">
            <v>0</v>
          </cell>
          <cell r="Z81">
            <v>0</v>
          </cell>
        </row>
        <row r="82">
          <cell r="C82" t="str">
            <v>UPA CABO DE SANTO AGOSTINHO - CG nº 012/2022</v>
          </cell>
          <cell r="E82" t="str">
            <v>GLEICY DO NASCIMENTO DE LIMA</v>
          </cell>
          <cell r="F82" t="str">
            <v>2 - Outros Profissionais da Saúde</v>
          </cell>
          <cell r="G82" t="str">
            <v>3222-05</v>
          </cell>
          <cell r="H82" t="str">
            <v>01/2026</v>
          </cell>
          <cell r="I82">
            <v>0</v>
          </cell>
          <cell r="J82">
            <v>183.85</v>
          </cell>
          <cell r="K82">
            <v>0</v>
          </cell>
          <cell r="L82">
            <v>328.55</v>
          </cell>
          <cell r="M82">
            <v>15.18</v>
          </cell>
          <cell r="O82">
            <v>1.73</v>
          </cell>
          <cell r="P82">
            <v>0</v>
          </cell>
          <cell r="R82">
            <v>279.43</v>
          </cell>
          <cell r="S82">
            <v>97.26</v>
          </cell>
          <cell r="U82">
            <v>0</v>
          </cell>
          <cell r="V82">
            <v>0</v>
          </cell>
          <cell r="Y82">
            <v>1807</v>
          </cell>
          <cell r="Z82">
            <v>0</v>
          </cell>
          <cell r="AB82" t="str">
            <v>ABONO ASSIS FIN COMPLEMENTAR</v>
          </cell>
        </row>
        <row r="83">
          <cell r="C83" t="str">
            <v>UPA CABO DE SANTO AGOSTINHO - CG nº 012/2022</v>
          </cell>
          <cell r="E83" t="str">
            <v>GUSTAVO ATAIDE BRANDAO</v>
          </cell>
          <cell r="F83" t="str">
            <v>2 - Outros Profissionais da Saúde</v>
          </cell>
          <cell r="G83" t="str">
            <v>2235-05</v>
          </cell>
          <cell r="H83" t="str">
            <v>01/2026</v>
          </cell>
          <cell r="I83">
            <v>0</v>
          </cell>
          <cell r="J83">
            <v>200.07</v>
          </cell>
          <cell r="K83">
            <v>0</v>
          </cell>
          <cell r="L83">
            <v>328.55</v>
          </cell>
          <cell r="M83">
            <v>2.79</v>
          </cell>
          <cell r="O83">
            <v>3.47</v>
          </cell>
          <cell r="P83">
            <v>0</v>
          </cell>
          <cell r="R83">
            <v>107.43</v>
          </cell>
          <cell r="S83">
            <v>103.2</v>
          </cell>
          <cell r="U83">
            <v>0</v>
          </cell>
          <cell r="V83">
            <v>0</v>
          </cell>
          <cell r="Y83">
            <v>2459.15</v>
          </cell>
          <cell r="Z83">
            <v>0</v>
          </cell>
          <cell r="AB83" t="str">
            <v>ABONO ASSIS FIN COMPLEMENTAR</v>
          </cell>
        </row>
        <row r="84">
          <cell r="C84" t="str">
            <v>UPA CABO DE SANTO AGOSTINHO - CG nº 012/2022</v>
          </cell>
          <cell r="E84" t="str">
            <v xml:space="preserve">GUSTAVO JOAQUIM SILVA DE OLIVEIRA </v>
          </cell>
          <cell r="F84" t="str">
            <v>2 - Outros Profissionais da Saúde</v>
          </cell>
          <cell r="G84" t="str">
            <v>3222-05</v>
          </cell>
          <cell r="H84" t="str">
            <v>01/2026</v>
          </cell>
          <cell r="I84">
            <v>0</v>
          </cell>
          <cell r="J84">
            <v>155.61000000000001</v>
          </cell>
          <cell r="K84">
            <v>0</v>
          </cell>
          <cell r="L84">
            <v>328.55</v>
          </cell>
          <cell r="M84">
            <v>15.18</v>
          </cell>
          <cell r="O84">
            <v>1.73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1807</v>
          </cell>
          <cell r="Z84">
            <v>0</v>
          </cell>
          <cell r="AB84" t="str">
            <v>ABONO ASSIS FIN COMPLEMENTAR</v>
          </cell>
        </row>
        <row r="85">
          <cell r="C85" t="str">
            <v>UPA CABO DE SANTO AGOSTINHO - CG nº 012/2022</v>
          </cell>
          <cell r="E85" t="str">
            <v>GUSTAVO MACEDO DE LIMA MAGALHAES</v>
          </cell>
          <cell r="F85" t="str">
            <v>3 - Administrativo</v>
          </cell>
          <cell r="G85" t="str">
            <v>3132-20</v>
          </cell>
          <cell r="H85" t="str">
            <v>01/2026</v>
          </cell>
          <cell r="I85">
            <v>0</v>
          </cell>
          <cell r="J85">
            <v>194.25</v>
          </cell>
          <cell r="K85">
            <v>0</v>
          </cell>
          <cell r="L85">
            <v>328.55</v>
          </cell>
          <cell r="M85">
            <v>30.36</v>
          </cell>
          <cell r="O85">
            <v>1.73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CABO DE SANTO AGOSTINHO - CG nº 012/2022</v>
          </cell>
          <cell r="E86" t="str">
            <v>HELENA FERREIRA DA ROCHA MELO</v>
          </cell>
          <cell r="F86" t="str">
            <v>2 - Outros Profissionais da Saúde</v>
          </cell>
          <cell r="G86" t="str">
            <v>3222-05</v>
          </cell>
          <cell r="H86" t="str">
            <v>01/2026</v>
          </cell>
          <cell r="I86">
            <v>0</v>
          </cell>
          <cell r="J86">
            <v>185.2</v>
          </cell>
          <cell r="K86">
            <v>0</v>
          </cell>
          <cell r="L86">
            <v>328.55</v>
          </cell>
          <cell r="M86">
            <v>15.18</v>
          </cell>
          <cell r="O86">
            <v>1.73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1807</v>
          </cell>
          <cell r="Z86">
            <v>0</v>
          </cell>
          <cell r="AB86" t="str">
            <v>ABONO ASSIS FIN COMPLEMENTAR</v>
          </cell>
        </row>
        <row r="87">
          <cell r="C87" t="str">
            <v>UPA CABO DE SANTO AGOSTINHO - CG nº 012/2022</v>
          </cell>
          <cell r="E87" t="str">
            <v>HELLEN SUZANE MARQUES DE OLIVEIRA</v>
          </cell>
          <cell r="F87" t="str">
            <v>2 - Outros Profissionais da Saúde</v>
          </cell>
          <cell r="G87" t="str">
            <v>2235-05</v>
          </cell>
          <cell r="H87" t="str">
            <v>01/2026</v>
          </cell>
          <cell r="I87">
            <v>0</v>
          </cell>
          <cell r="J87">
            <v>211.35</v>
          </cell>
          <cell r="K87">
            <v>0</v>
          </cell>
          <cell r="L87">
            <v>328.55</v>
          </cell>
          <cell r="M87">
            <v>2.79</v>
          </cell>
          <cell r="O87">
            <v>3.47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2459.15</v>
          </cell>
          <cell r="Z87">
            <v>0</v>
          </cell>
          <cell r="AB87" t="str">
            <v>ABONO ASSIS FIN COMPLEMENTAR</v>
          </cell>
        </row>
        <row r="88">
          <cell r="C88" t="str">
            <v>UPA CABO DE SANTO AGOSTINHO - CG nº 012/2022</v>
          </cell>
          <cell r="E88" t="str">
            <v>IARA BATISTA SOARES</v>
          </cell>
          <cell r="F88" t="str">
            <v>2 - Outros Profissionais da Saúde</v>
          </cell>
          <cell r="G88" t="str">
            <v>3222-05</v>
          </cell>
          <cell r="H88" t="str">
            <v>01/2026</v>
          </cell>
          <cell r="I88">
            <v>0</v>
          </cell>
          <cell r="J88">
            <v>163.61000000000001</v>
          </cell>
          <cell r="K88">
            <v>0</v>
          </cell>
          <cell r="L88">
            <v>328.55</v>
          </cell>
          <cell r="M88">
            <v>15.18</v>
          </cell>
          <cell r="O88">
            <v>1.73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1807</v>
          </cell>
          <cell r="Z88">
            <v>0</v>
          </cell>
          <cell r="AB88" t="str">
            <v>ABONO ASSIS FIN COMPLEMENTAR</v>
          </cell>
        </row>
        <row r="89">
          <cell r="C89" t="str">
            <v>UPA CABO DE SANTO AGOSTINHO - CG nº 012/2022</v>
          </cell>
          <cell r="E89" t="str">
            <v>ISABELA MARIA DE MELO FELIX DA SILVA</v>
          </cell>
          <cell r="F89" t="str">
            <v>3 - Administrativo</v>
          </cell>
          <cell r="G89" t="str">
            <v>4110-05</v>
          </cell>
          <cell r="H89" t="str">
            <v>01/2026</v>
          </cell>
          <cell r="I89">
            <v>0</v>
          </cell>
          <cell r="J89">
            <v>153.36000000000001</v>
          </cell>
          <cell r="K89">
            <v>0</v>
          </cell>
          <cell r="L89">
            <v>328.55</v>
          </cell>
          <cell r="M89">
            <v>30.36</v>
          </cell>
          <cell r="O89">
            <v>1.73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CABO DE SANTO AGOSTINHO - CG nº 012/2022</v>
          </cell>
          <cell r="E90" t="str">
            <v xml:space="preserve">ISIS ANDRIELLY ELIAS DE ALBUQUERQUE </v>
          </cell>
          <cell r="F90" t="str">
            <v>2 - Outros Profissionais da Saúde</v>
          </cell>
          <cell r="G90" t="str">
            <v>2235-05</v>
          </cell>
          <cell r="H90" t="str">
            <v>01/2026</v>
          </cell>
          <cell r="I90">
            <v>0</v>
          </cell>
          <cell r="J90">
            <v>251.86</v>
          </cell>
          <cell r="K90">
            <v>0</v>
          </cell>
          <cell r="L90">
            <v>328.55</v>
          </cell>
          <cell r="M90">
            <v>3.33</v>
          </cell>
          <cell r="O90">
            <v>3.47</v>
          </cell>
          <cell r="P90">
            <v>0</v>
          </cell>
          <cell r="R90">
            <v>210.63</v>
          </cell>
          <cell r="S90">
            <v>133.31</v>
          </cell>
          <cell r="U90">
            <v>0</v>
          </cell>
          <cell r="V90">
            <v>0</v>
          </cell>
          <cell r="Y90">
            <v>2096.2800000000002</v>
          </cell>
          <cell r="Z90">
            <v>0</v>
          </cell>
          <cell r="AB90" t="str">
            <v>ABONO ASSIS FIN COMPLEMENTAR</v>
          </cell>
        </row>
        <row r="91">
          <cell r="C91" t="str">
            <v>UPA CABO DE SANTO AGOSTINHO - CG nº 012/2022</v>
          </cell>
          <cell r="E91" t="str">
            <v>IVONEIDE MARIA DE OLIVEIRA TEODORO SILVA</v>
          </cell>
          <cell r="F91" t="str">
            <v>2 - Outros Profissionais da Saúde</v>
          </cell>
          <cell r="G91" t="str">
            <v>2235-05</v>
          </cell>
          <cell r="H91" t="str">
            <v>01/2026</v>
          </cell>
          <cell r="I91">
            <v>0</v>
          </cell>
          <cell r="J91">
            <v>234.05</v>
          </cell>
          <cell r="K91">
            <v>0</v>
          </cell>
          <cell r="L91">
            <v>328.55</v>
          </cell>
          <cell r="M91">
            <v>3.33</v>
          </cell>
          <cell r="O91">
            <v>3.47</v>
          </cell>
          <cell r="P91">
            <v>0</v>
          </cell>
          <cell r="R91">
            <v>107.43</v>
          </cell>
          <cell r="S91">
            <v>103.2</v>
          </cell>
          <cell r="U91">
            <v>0</v>
          </cell>
          <cell r="V91">
            <v>0</v>
          </cell>
          <cell r="Y91">
            <v>2096.2800000000002</v>
          </cell>
          <cell r="Z91">
            <v>0</v>
          </cell>
          <cell r="AB91" t="str">
            <v>ABONO ASSIS FIN COMPLEMENTAR</v>
          </cell>
        </row>
        <row r="92">
          <cell r="C92" t="str">
            <v>UPA CABO DE SANTO AGOSTINHO - CG nº 012/2022</v>
          </cell>
          <cell r="E92" t="str">
            <v>JACKSON FERREIRA DE OLIVEIRA</v>
          </cell>
          <cell r="F92" t="str">
            <v>2 - Outros Profissionais da Saúde</v>
          </cell>
          <cell r="G92" t="str">
            <v>3222-05</v>
          </cell>
          <cell r="H92" t="str">
            <v>01/2026</v>
          </cell>
          <cell r="I92">
            <v>0</v>
          </cell>
          <cell r="J92">
            <v>183.85</v>
          </cell>
          <cell r="K92">
            <v>0</v>
          </cell>
          <cell r="L92">
            <v>328.55</v>
          </cell>
          <cell r="M92">
            <v>15.18</v>
          </cell>
          <cell r="O92">
            <v>1.73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1807</v>
          </cell>
          <cell r="Z92">
            <v>0</v>
          </cell>
          <cell r="AB92" t="str">
            <v>ABONO ASSIS FIN COMPLEMENTAR</v>
          </cell>
        </row>
        <row r="93">
          <cell r="C93" t="str">
            <v>UPA CABO DE SANTO AGOSTINHO - CG nº 012/2022</v>
          </cell>
          <cell r="E93" t="str">
            <v>JACKSON VANDERLY SILVA DE LIMA</v>
          </cell>
          <cell r="F93" t="str">
            <v>3 - Administrativo</v>
          </cell>
          <cell r="G93" t="str">
            <v>5151-10</v>
          </cell>
          <cell r="H93" t="str">
            <v>01/2026</v>
          </cell>
          <cell r="I93">
            <v>0</v>
          </cell>
          <cell r="J93">
            <v>155.61000000000001</v>
          </cell>
          <cell r="K93">
            <v>0</v>
          </cell>
          <cell r="L93">
            <v>328.55</v>
          </cell>
          <cell r="M93">
            <v>30.36</v>
          </cell>
          <cell r="O93">
            <v>1.73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JADILSON JOSE DOS SANTOS</v>
          </cell>
          <cell r="F94" t="str">
            <v>3 - Administrativo</v>
          </cell>
          <cell r="G94" t="str">
            <v>5151-10</v>
          </cell>
          <cell r="H94" t="str">
            <v>01/2026</v>
          </cell>
          <cell r="I94">
            <v>0</v>
          </cell>
          <cell r="J94">
            <v>155.61000000000001</v>
          </cell>
          <cell r="K94">
            <v>0</v>
          </cell>
          <cell r="L94">
            <v>328.55</v>
          </cell>
          <cell r="M94">
            <v>30.36</v>
          </cell>
          <cell r="O94">
            <v>1.73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JAIME DOS ANJOS NASCIMENTO</v>
          </cell>
          <cell r="F95" t="str">
            <v>2 - Outros Profissionais da Saúde</v>
          </cell>
          <cell r="G95" t="str">
            <v>2235-05</v>
          </cell>
          <cell r="H95" t="str">
            <v>01/2026</v>
          </cell>
          <cell r="I95">
            <v>0</v>
          </cell>
          <cell r="J95">
            <v>247.28</v>
          </cell>
          <cell r="K95">
            <v>0</v>
          </cell>
          <cell r="L95">
            <v>328.55</v>
          </cell>
          <cell r="M95">
            <v>3.33</v>
          </cell>
          <cell r="O95">
            <v>3.47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2096.2800000000002</v>
          </cell>
          <cell r="Z95">
            <v>0</v>
          </cell>
          <cell r="AB95" t="str">
            <v>ABONO ASSIS FIN COMPLEMENTAR</v>
          </cell>
        </row>
        <row r="96">
          <cell r="C96" t="str">
            <v>UPA CABO DE SANTO AGOSTINHO - CG nº 012/2022</v>
          </cell>
          <cell r="E96" t="str">
            <v>JANAINA LAIS DE OLIVEIRA SANTOS ARAUJO</v>
          </cell>
          <cell r="F96" t="str">
            <v>3 - Administrativo</v>
          </cell>
          <cell r="G96" t="str">
            <v>4110-05</v>
          </cell>
          <cell r="H96" t="str">
            <v>01/2026</v>
          </cell>
          <cell r="I96">
            <v>0</v>
          </cell>
          <cell r="J96">
            <v>176.56</v>
          </cell>
          <cell r="K96">
            <v>0</v>
          </cell>
          <cell r="L96">
            <v>328.55</v>
          </cell>
          <cell r="M96">
            <v>30.36</v>
          </cell>
          <cell r="O96">
            <v>1.73</v>
          </cell>
          <cell r="P96">
            <v>0</v>
          </cell>
          <cell r="R96">
            <v>122.54</v>
          </cell>
          <cell r="S96">
            <v>115.02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JARDELANIA MARIA DA SILVA</v>
          </cell>
          <cell r="F97" t="str">
            <v>3 - Administrativo</v>
          </cell>
          <cell r="G97" t="str">
            <v>5135-05</v>
          </cell>
          <cell r="H97" t="str">
            <v>01/2026</v>
          </cell>
          <cell r="I97">
            <v>0</v>
          </cell>
          <cell r="J97">
            <v>155.61000000000001</v>
          </cell>
          <cell r="K97">
            <v>0</v>
          </cell>
          <cell r="L97">
            <v>328.55</v>
          </cell>
          <cell r="M97">
            <v>30.36</v>
          </cell>
          <cell r="O97">
            <v>1.73</v>
          </cell>
          <cell r="P97">
            <v>0</v>
          </cell>
          <cell r="R97">
            <v>163.16999999999999</v>
          </cell>
          <cell r="S97">
            <v>97.26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JONATAN LIMA DO NASCIMENTO</v>
          </cell>
          <cell r="F98" t="str">
            <v>3 - Administrativo</v>
          </cell>
          <cell r="G98" t="str">
            <v>5143-10</v>
          </cell>
          <cell r="H98" t="str">
            <v>01/2026</v>
          </cell>
          <cell r="I98">
            <v>0</v>
          </cell>
          <cell r="J98">
            <v>158.55000000000001</v>
          </cell>
          <cell r="K98">
            <v>0</v>
          </cell>
          <cell r="L98">
            <v>328.55</v>
          </cell>
          <cell r="M98">
            <v>30.36</v>
          </cell>
          <cell r="O98">
            <v>1.73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ALESSANDRO VELEZ GALVAO</v>
          </cell>
          <cell r="F99" t="str">
            <v>3 - Administrativo</v>
          </cell>
          <cell r="G99" t="str">
            <v>2521-05</v>
          </cell>
          <cell r="H99" t="str">
            <v>01/2026</v>
          </cell>
          <cell r="I99">
            <v>0</v>
          </cell>
          <cell r="J99">
            <v>155.61000000000001</v>
          </cell>
          <cell r="K99">
            <v>0</v>
          </cell>
          <cell r="L99">
            <v>328.55</v>
          </cell>
          <cell r="M99">
            <v>30.36</v>
          </cell>
          <cell r="O99">
            <v>1.73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CRISTIANO DA SILVA RODRIGUES</v>
          </cell>
          <cell r="F100" t="str">
            <v>2 - Outros Profissionais da Saúde</v>
          </cell>
          <cell r="G100" t="str">
            <v>7664-20</v>
          </cell>
          <cell r="H100" t="str">
            <v>01/2026</v>
          </cell>
          <cell r="I100">
            <v>0</v>
          </cell>
          <cell r="J100">
            <v>0</v>
          </cell>
          <cell r="K100">
            <v>3901.01</v>
          </cell>
          <cell r="L100">
            <v>0</v>
          </cell>
          <cell r="M100">
            <v>30.36</v>
          </cell>
          <cell r="O100">
            <v>1.73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DIOGO GOMES DA SILVA</v>
          </cell>
          <cell r="F101" t="str">
            <v>3 - Administrativo</v>
          </cell>
          <cell r="G101" t="str">
            <v>5211-30</v>
          </cell>
          <cell r="H101" t="str">
            <v>01/2026</v>
          </cell>
          <cell r="I101">
            <v>0</v>
          </cell>
          <cell r="J101">
            <v>154.9</v>
          </cell>
          <cell r="K101">
            <v>0</v>
          </cell>
          <cell r="L101">
            <v>328.55</v>
          </cell>
          <cell r="M101">
            <v>30.36</v>
          </cell>
          <cell r="O101">
            <v>1.73</v>
          </cell>
          <cell r="P101">
            <v>0</v>
          </cell>
          <cell r="R101">
            <v>262.23</v>
          </cell>
          <cell r="S101">
            <v>97.26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 LEANDRO GOMES DA SILVA</v>
          </cell>
          <cell r="F102" t="str">
            <v>3 - Administrativo</v>
          </cell>
          <cell r="G102" t="str">
            <v>5151-10</v>
          </cell>
          <cell r="H102" t="str">
            <v>01/2026</v>
          </cell>
          <cell r="I102">
            <v>0</v>
          </cell>
          <cell r="J102">
            <v>175.85</v>
          </cell>
          <cell r="K102">
            <v>0</v>
          </cell>
          <cell r="L102">
            <v>328.55</v>
          </cell>
          <cell r="M102">
            <v>30.36</v>
          </cell>
          <cell r="O102">
            <v>1.73</v>
          </cell>
          <cell r="P102">
            <v>0</v>
          </cell>
          <cell r="R102">
            <v>279.43</v>
          </cell>
          <cell r="S102">
            <v>97.26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CABO DE SANTO AGOSTINHO - CG nº 012/2022</v>
          </cell>
          <cell r="E103" t="str">
            <v>JOSE MARQUES DA SILVA DANTAS</v>
          </cell>
          <cell r="F103" t="str">
            <v>2 - Outros Profissionais da Saúde</v>
          </cell>
          <cell r="G103" t="str">
            <v>5152-05</v>
          </cell>
          <cell r="H103" t="str">
            <v>01/2026</v>
          </cell>
          <cell r="I103">
            <v>0</v>
          </cell>
          <cell r="J103">
            <v>177.2</v>
          </cell>
          <cell r="K103">
            <v>0</v>
          </cell>
          <cell r="L103">
            <v>328.55</v>
          </cell>
          <cell r="M103">
            <v>30.36</v>
          </cell>
          <cell r="O103">
            <v>1.73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CABO DE SANTO AGOSTINHO - CG nº 012/2022</v>
          </cell>
          <cell r="E104" t="str">
            <v>JULIANA ALBUQUERQUE DE CASTRO LOPES</v>
          </cell>
          <cell r="F104" t="str">
            <v>2 - Outros Profissionais da Saúde</v>
          </cell>
          <cell r="G104" t="str">
            <v>3222-05</v>
          </cell>
          <cell r="H104" t="str">
            <v>01/2026</v>
          </cell>
          <cell r="I104">
            <v>0</v>
          </cell>
          <cell r="J104">
            <v>163.61000000000001</v>
          </cell>
          <cell r="K104">
            <v>0</v>
          </cell>
          <cell r="L104">
            <v>328.55</v>
          </cell>
          <cell r="M104">
            <v>15.18</v>
          </cell>
          <cell r="O104">
            <v>1.73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1807</v>
          </cell>
          <cell r="Z104">
            <v>0</v>
          </cell>
          <cell r="AB104" t="str">
            <v>ABONO ASSIS FIN COMPLEMENTAR</v>
          </cell>
        </row>
        <row r="105">
          <cell r="C105" t="str">
            <v>UPA CABO DE SANTO AGOSTINHO - CG nº 012/2022</v>
          </cell>
          <cell r="E105" t="str">
            <v>JULIANA CANUTO DA SILVA</v>
          </cell>
          <cell r="F105" t="str">
            <v>2 - Outros Profissionais da Saúde</v>
          </cell>
          <cell r="G105" t="str">
            <v>3222-05</v>
          </cell>
          <cell r="H105" t="str">
            <v>01/2026</v>
          </cell>
          <cell r="I105">
            <v>0</v>
          </cell>
          <cell r="J105">
            <v>181.15</v>
          </cell>
          <cell r="K105">
            <v>0</v>
          </cell>
          <cell r="L105">
            <v>328.55</v>
          </cell>
          <cell r="M105">
            <v>15.18</v>
          </cell>
          <cell r="O105">
            <v>1.73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1807</v>
          </cell>
          <cell r="Z105">
            <v>0</v>
          </cell>
          <cell r="AB105" t="str">
            <v>ABONO ASSIS FIN COMPLEMENTAR</v>
          </cell>
        </row>
        <row r="106">
          <cell r="C106" t="str">
            <v>UPA CABO DE SANTO AGOSTINHO - CG nº 012/2022</v>
          </cell>
          <cell r="E106" t="str">
            <v>JULIANA MACEDO PIRES VERISSIMO SALES</v>
          </cell>
          <cell r="F106" t="str">
            <v>2 - Outros Profissionais da Saúde</v>
          </cell>
          <cell r="G106" t="str">
            <v>2516-05</v>
          </cell>
          <cell r="H106" t="str">
            <v>01/2026</v>
          </cell>
          <cell r="I106">
            <v>0</v>
          </cell>
          <cell r="J106">
            <v>346.4</v>
          </cell>
          <cell r="K106">
            <v>0</v>
          </cell>
          <cell r="L106">
            <v>0</v>
          </cell>
          <cell r="M106">
            <v>0</v>
          </cell>
          <cell r="O106">
            <v>1.73</v>
          </cell>
          <cell r="P106">
            <v>0</v>
          </cell>
          <cell r="R106">
            <v>0</v>
          </cell>
          <cell r="S106">
            <v>0</v>
          </cell>
          <cell r="U106">
            <v>237</v>
          </cell>
          <cell r="V106">
            <v>0</v>
          </cell>
          <cell r="X106" t="str">
            <v>AUX. CRECHE FEDERACAO+DIFERENCA AUXILIO CRECHE</v>
          </cell>
          <cell r="Y106">
            <v>0</v>
          </cell>
          <cell r="Z106">
            <v>0</v>
          </cell>
        </row>
        <row r="107">
          <cell r="C107" t="str">
            <v>UPA CABO DE SANTO AGOSTINHO - CG nº 012/2022</v>
          </cell>
          <cell r="E107" t="str">
            <v>JULIA REBEKA DE LIMA</v>
          </cell>
          <cell r="F107" t="str">
            <v>2 - Outros Profissionais da Saúde</v>
          </cell>
          <cell r="G107" t="str">
            <v>2235-05</v>
          </cell>
          <cell r="H107" t="str">
            <v>01/2026</v>
          </cell>
          <cell r="I107">
            <v>0</v>
          </cell>
          <cell r="J107">
            <v>201.56</v>
          </cell>
          <cell r="K107">
            <v>0</v>
          </cell>
          <cell r="L107">
            <v>328.55</v>
          </cell>
          <cell r="M107">
            <v>3.05</v>
          </cell>
          <cell r="O107">
            <v>3.47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2282.8200000000002</v>
          </cell>
          <cell r="Z107">
            <v>0</v>
          </cell>
          <cell r="AB107" t="str">
            <v>ABONO ASSIS FIN COMPLEMENTAR</v>
          </cell>
        </row>
        <row r="108">
          <cell r="C108" t="str">
            <v>UPA CABO DE SANTO AGOSTINHO - CG nº 012/2022</v>
          </cell>
          <cell r="E108" t="str">
            <v>JUVANI PEIXOTO DOS SANTOS</v>
          </cell>
          <cell r="F108" t="str">
            <v>2 - Outros Profissionais da Saúde</v>
          </cell>
          <cell r="G108" t="str">
            <v>3222-05</v>
          </cell>
          <cell r="H108" t="str">
            <v>01/2026</v>
          </cell>
          <cell r="I108">
            <v>0</v>
          </cell>
          <cell r="J108">
            <v>185.2</v>
          </cell>
          <cell r="K108">
            <v>0</v>
          </cell>
          <cell r="L108">
            <v>0</v>
          </cell>
          <cell r="M108">
            <v>0</v>
          </cell>
          <cell r="O108">
            <v>1.73</v>
          </cell>
          <cell r="P108">
            <v>0</v>
          </cell>
          <cell r="R108">
            <v>262.23</v>
          </cell>
          <cell r="S108">
            <v>97.26</v>
          </cell>
          <cell r="U108">
            <v>0</v>
          </cell>
          <cell r="V108">
            <v>0</v>
          </cell>
          <cell r="Y108">
            <v>1807</v>
          </cell>
          <cell r="Z108">
            <v>0</v>
          </cell>
          <cell r="AB108" t="str">
            <v>ABONO ASSIS FIN COMPLEMENTAR</v>
          </cell>
        </row>
        <row r="109">
          <cell r="C109" t="str">
            <v>UPA CABO DE SANTO AGOSTINHO - CG nº 012/2022</v>
          </cell>
          <cell r="E109" t="str">
            <v>KAROLINE SUENIA DA SILVA</v>
          </cell>
          <cell r="F109" t="str">
            <v>3 - Administrativo</v>
          </cell>
          <cell r="G109" t="str">
            <v>4110-30</v>
          </cell>
          <cell r="H109" t="str">
            <v>01/2026</v>
          </cell>
          <cell r="I109">
            <v>0</v>
          </cell>
          <cell r="J109">
            <v>230.19</v>
          </cell>
          <cell r="K109">
            <v>0</v>
          </cell>
          <cell r="L109">
            <v>0</v>
          </cell>
          <cell r="M109">
            <v>0</v>
          </cell>
          <cell r="O109">
            <v>1.73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LAYSE DAYANA SANTIAGO DA SILVA</v>
          </cell>
          <cell r="F110" t="str">
            <v>2 - Outros Profissionais da Saúde</v>
          </cell>
          <cell r="G110" t="str">
            <v>3222-05</v>
          </cell>
          <cell r="H110" t="str">
            <v>01/2026</v>
          </cell>
          <cell r="I110">
            <v>0</v>
          </cell>
          <cell r="J110">
            <v>163.61000000000001</v>
          </cell>
          <cell r="K110">
            <v>0</v>
          </cell>
          <cell r="L110">
            <v>328.55</v>
          </cell>
          <cell r="M110">
            <v>15.18</v>
          </cell>
          <cell r="O110">
            <v>1.73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1807</v>
          </cell>
          <cell r="Z110">
            <v>0</v>
          </cell>
          <cell r="AB110" t="str">
            <v>ABONO ASSIS FIN COMPLEMENTAR</v>
          </cell>
        </row>
        <row r="111">
          <cell r="C111" t="str">
            <v>UPA CABO DE SANTO AGOSTINHO - CG nº 012/2022</v>
          </cell>
          <cell r="E111" t="str">
            <v>LAZARO ALEXANDRE CONCEICAO</v>
          </cell>
          <cell r="F111" t="str">
            <v>2 - Outros Profissionais da Saúde</v>
          </cell>
          <cell r="G111" t="str">
            <v>3222-05</v>
          </cell>
          <cell r="H111" t="str">
            <v>01/2026</v>
          </cell>
          <cell r="I111">
            <v>0</v>
          </cell>
          <cell r="J111">
            <v>164.96</v>
          </cell>
          <cell r="K111">
            <v>0</v>
          </cell>
          <cell r="L111">
            <v>328.55</v>
          </cell>
          <cell r="M111">
            <v>15.18</v>
          </cell>
          <cell r="O111">
            <v>1.73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1807</v>
          </cell>
          <cell r="Z111">
            <v>0</v>
          </cell>
          <cell r="AB111" t="str">
            <v>ABONO ASSIS FIN COMPLEMENTAR</v>
          </cell>
        </row>
        <row r="112">
          <cell r="C112" t="str">
            <v>UPA CABO DE SANTO AGOSTINHO - CG nº 012/2022</v>
          </cell>
          <cell r="E112" t="str">
            <v>LEONARDO FRANCISCO DA SILVA</v>
          </cell>
          <cell r="F112" t="str">
            <v>3 - Administrativo</v>
          </cell>
          <cell r="G112" t="str">
            <v>4110-05</v>
          </cell>
          <cell r="H112" t="str">
            <v>01/2026</v>
          </cell>
          <cell r="I112">
            <v>0</v>
          </cell>
          <cell r="J112">
            <v>153.36000000000001</v>
          </cell>
          <cell r="K112">
            <v>0</v>
          </cell>
          <cell r="L112">
            <v>328.55</v>
          </cell>
          <cell r="M112">
            <v>30.36</v>
          </cell>
          <cell r="O112">
            <v>1.73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LUCAS MONTEIRO VILACA LIMA</v>
          </cell>
          <cell r="F113" t="str">
            <v>2 - Outros Profissionais da Saúde</v>
          </cell>
          <cell r="G113" t="str">
            <v>3222-05</v>
          </cell>
          <cell r="H113" t="str">
            <v>01/2026</v>
          </cell>
          <cell r="I113">
            <v>0</v>
          </cell>
          <cell r="J113">
            <v>163.61000000000001</v>
          </cell>
          <cell r="K113">
            <v>0</v>
          </cell>
          <cell r="L113">
            <v>328.55</v>
          </cell>
          <cell r="M113">
            <v>15.18</v>
          </cell>
          <cell r="O113">
            <v>1.73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1807</v>
          </cell>
          <cell r="Z113">
            <v>0</v>
          </cell>
          <cell r="AB113" t="str">
            <v>ABONO ASSIS FIN COMPLEMENTAR</v>
          </cell>
        </row>
        <row r="114">
          <cell r="C114" t="str">
            <v>UPA CABO DE SANTO AGOSTINHO - CG nº 012/2022</v>
          </cell>
          <cell r="E114" t="str">
            <v xml:space="preserve">LUCICLEIDE MARIA DA SILVA </v>
          </cell>
          <cell r="F114" t="str">
            <v>2 - Outros Profissionais da Saúde</v>
          </cell>
          <cell r="G114" t="str">
            <v>3222-05</v>
          </cell>
          <cell r="H114" t="str">
            <v>01/2026</v>
          </cell>
          <cell r="I114">
            <v>0</v>
          </cell>
          <cell r="J114">
            <v>145.72</v>
          </cell>
          <cell r="K114">
            <v>0</v>
          </cell>
          <cell r="L114">
            <v>0</v>
          </cell>
          <cell r="M114">
            <v>0</v>
          </cell>
          <cell r="O114">
            <v>1.73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1807</v>
          </cell>
          <cell r="Z114">
            <v>0</v>
          </cell>
          <cell r="AB114" t="str">
            <v>ABONO ASSIS FIN COMPLEMENTAR</v>
          </cell>
        </row>
        <row r="115">
          <cell r="C115" t="str">
            <v>UPA CABO DE SANTO AGOSTINHO - CG nº 012/2022</v>
          </cell>
          <cell r="E115" t="str">
            <v>MAIANA LADISLAU DOS SANTOS</v>
          </cell>
          <cell r="F115" t="str">
            <v>3 - Administrativo</v>
          </cell>
          <cell r="G115" t="str">
            <v>4110-05</v>
          </cell>
          <cell r="H115" t="str">
            <v>01/2026</v>
          </cell>
          <cell r="I115">
            <v>0</v>
          </cell>
          <cell r="J115">
            <v>15.23</v>
          </cell>
          <cell r="K115">
            <v>0</v>
          </cell>
          <cell r="L115">
            <v>0</v>
          </cell>
          <cell r="M115">
            <v>0</v>
          </cell>
          <cell r="O115">
            <v>1.73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CABO DE SANTO AGOSTINHO - CG nº 012/2022</v>
          </cell>
          <cell r="E116" t="str">
            <v>MARCIA PATRICIA DE LACERDA</v>
          </cell>
          <cell r="F116" t="str">
            <v>2 - Outros Profissionais da Saúde</v>
          </cell>
          <cell r="G116" t="str">
            <v>3222-05</v>
          </cell>
          <cell r="H116" t="str">
            <v>01/2026</v>
          </cell>
          <cell r="I116">
            <v>0</v>
          </cell>
          <cell r="J116">
            <v>183.85</v>
          </cell>
          <cell r="K116">
            <v>0</v>
          </cell>
          <cell r="L116">
            <v>328.55</v>
          </cell>
          <cell r="M116">
            <v>15.18</v>
          </cell>
          <cell r="O116">
            <v>1.73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1807</v>
          </cell>
          <cell r="Z116">
            <v>0</v>
          </cell>
          <cell r="AB116" t="str">
            <v>ABONO ASSIS FIN COMPLEMENTAR</v>
          </cell>
        </row>
        <row r="117">
          <cell r="C117" t="str">
            <v>UPA CABO DE SANTO AGOSTINHO - CG nº 012/2022</v>
          </cell>
          <cell r="E117" t="str">
            <v>MARIA DO CARMO CONCEICAO DOS SANTOS</v>
          </cell>
          <cell r="F117" t="str">
            <v>2 - Outros Profissionais da Saúde</v>
          </cell>
          <cell r="G117" t="str">
            <v>3222-05</v>
          </cell>
          <cell r="H117" t="str">
            <v>01/2026</v>
          </cell>
          <cell r="I117">
            <v>0</v>
          </cell>
          <cell r="J117">
            <v>181.15</v>
          </cell>
          <cell r="K117">
            <v>0</v>
          </cell>
          <cell r="L117">
            <v>328.55</v>
          </cell>
          <cell r="M117">
            <v>15.18</v>
          </cell>
          <cell r="O117">
            <v>1.73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1807</v>
          </cell>
          <cell r="Z117">
            <v>0</v>
          </cell>
          <cell r="AB117" t="str">
            <v>ABONO ASSIS FIN COMPLEMENTAR</v>
          </cell>
        </row>
        <row r="118">
          <cell r="C118" t="str">
            <v>UPA CABO DE SANTO AGOSTINHO - CG nº 012/2022</v>
          </cell>
          <cell r="E118" t="str">
            <v>MARIA DO CARMO SANTOS FERREIRA</v>
          </cell>
          <cell r="F118" t="str">
            <v>2 - Outros Profissionais da Saúde</v>
          </cell>
          <cell r="G118" t="str">
            <v>2235-05</v>
          </cell>
          <cell r="H118" t="str">
            <v>01/2026</v>
          </cell>
          <cell r="I118">
            <v>0</v>
          </cell>
          <cell r="J118">
            <v>255.11</v>
          </cell>
          <cell r="K118">
            <v>0</v>
          </cell>
          <cell r="L118">
            <v>328.55</v>
          </cell>
          <cell r="M118">
            <v>3.33</v>
          </cell>
          <cell r="O118">
            <v>3.47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2096.2800000000002</v>
          </cell>
          <cell r="Z118">
            <v>0</v>
          </cell>
          <cell r="AB118" t="str">
            <v>ABONO ASSIS FIN COMPLEMENTAR</v>
          </cell>
        </row>
        <row r="119">
          <cell r="C119" t="str">
            <v>UPA CABO DE SANTO AGOSTINHO - CG nº 012/2022</v>
          </cell>
          <cell r="E119" t="str">
            <v>MARIA GABRIELA ALVES DA SILVA</v>
          </cell>
          <cell r="F119" t="str">
            <v>2 - Outros Profissionais da Saúde</v>
          </cell>
          <cell r="G119" t="str">
            <v>3222-05</v>
          </cell>
          <cell r="H119" t="str">
            <v>01/2026</v>
          </cell>
          <cell r="I119">
            <v>0</v>
          </cell>
          <cell r="J119">
            <v>185.2</v>
          </cell>
          <cell r="K119">
            <v>0</v>
          </cell>
          <cell r="L119">
            <v>328.55</v>
          </cell>
          <cell r="M119">
            <v>15.18</v>
          </cell>
          <cell r="O119">
            <v>1.73</v>
          </cell>
          <cell r="P119">
            <v>0</v>
          </cell>
          <cell r="R119">
            <v>33.83</v>
          </cell>
          <cell r="S119">
            <v>26.9</v>
          </cell>
          <cell r="U119">
            <v>81.02</v>
          </cell>
          <cell r="V119">
            <v>0</v>
          </cell>
          <cell r="X119" t="str">
            <v>AUX CRECHE (TEC LABORATORIO)</v>
          </cell>
          <cell r="Y119">
            <v>1807</v>
          </cell>
          <cell r="Z119">
            <v>0</v>
          </cell>
          <cell r="AB119" t="str">
            <v>ABONO ASSIS FIN COMPLEMENTAR</v>
          </cell>
        </row>
        <row r="120">
          <cell r="C120" t="str">
            <v>UPA CABO DE SANTO AGOSTINHO - CG nº 012/2022</v>
          </cell>
          <cell r="E120" t="str">
            <v>MARIA JOSELIA EVARISTO DE OLIVEIRA</v>
          </cell>
          <cell r="F120" t="str">
            <v>2 - Outros Profissionais da Saúde</v>
          </cell>
          <cell r="G120" t="str">
            <v>3222-05</v>
          </cell>
          <cell r="H120" t="str">
            <v>01/2026</v>
          </cell>
          <cell r="I120">
            <v>0</v>
          </cell>
          <cell r="J120">
            <v>185.2</v>
          </cell>
          <cell r="K120">
            <v>0</v>
          </cell>
          <cell r="L120">
            <v>328.55</v>
          </cell>
          <cell r="M120">
            <v>15.18</v>
          </cell>
          <cell r="O120">
            <v>1.73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1807</v>
          </cell>
          <cell r="Z120">
            <v>0</v>
          </cell>
          <cell r="AB120" t="str">
            <v>ABONO ASSIS FIN COMPLEMENTAR</v>
          </cell>
        </row>
        <row r="121">
          <cell r="C121" t="str">
            <v>UPA CABO DE SANTO AGOSTINHO - CG nº 012/2022</v>
          </cell>
          <cell r="E121" t="str">
            <v>MARIA JOSE TEODOZIO</v>
          </cell>
          <cell r="F121" t="str">
            <v>2 - Outros Profissionais da Saúde</v>
          </cell>
          <cell r="G121" t="str">
            <v>3222-05</v>
          </cell>
          <cell r="H121" t="str">
            <v>01/2026</v>
          </cell>
          <cell r="I121">
            <v>0</v>
          </cell>
          <cell r="J121">
            <v>163.61000000000001</v>
          </cell>
          <cell r="K121">
            <v>0</v>
          </cell>
          <cell r="L121">
            <v>328.55</v>
          </cell>
          <cell r="M121">
            <v>15.18</v>
          </cell>
          <cell r="O121">
            <v>1.73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1807</v>
          </cell>
          <cell r="Z121">
            <v>0</v>
          </cell>
          <cell r="AB121" t="str">
            <v>ABONO ASSIS FIN COMPLEMENTAR</v>
          </cell>
        </row>
        <row r="122">
          <cell r="C122" t="str">
            <v>UPA CABO DE SANTO AGOSTINHO - CG nº 012/2022</v>
          </cell>
          <cell r="E122" t="str">
            <v>MARIA LETICIA CAVALCANTE BARBOSA</v>
          </cell>
          <cell r="F122" t="str">
            <v>2 - Outros Profissionais da Saúde</v>
          </cell>
          <cell r="G122" t="str">
            <v>2235-05</v>
          </cell>
          <cell r="H122" t="str">
            <v>01/2026</v>
          </cell>
          <cell r="I122">
            <v>0</v>
          </cell>
          <cell r="J122">
            <v>206.29</v>
          </cell>
          <cell r="K122">
            <v>0</v>
          </cell>
          <cell r="L122">
            <v>328.55</v>
          </cell>
          <cell r="M122">
            <v>2.79</v>
          </cell>
          <cell r="O122">
            <v>3.47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2459.15</v>
          </cell>
          <cell r="Z122">
            <v>0</v>
          </cell>
          <cell r="AB122" t="str">
            <v>ABONO ASSIS FIN COMPLEMENTAR</v>
          </cell>
        </row>
        <row r="123">
          <cell r="C123" t="str">
            <v>UPA CABO DE SANTO AGOSTINHO - CG nº 012/2022</v>
          </cell>
          <cell r="E123" t="str">
            <v>MARIA LUIZA DE SOUZA SENA</v>
          </cell>
          <cell r="F123" t="str">
            <v>2 - Outros Profissionais da Saúde</v>
          </cell>
          <cell r="G123" t="str">
            <v>3222-05</v>
          </cell>
          <cell r="H123" t="str">
            <v>01/2026</v>
          </cell>
          <cell r="I123">
            <v>0</v>
          </cell>
          <cell r="J123">
            <v>220.63</v>
          </cell>
          <cell r="K123">
            <v>0</v>
          </cell>
          <cell r="L123">
            <v>0</v>
          </cell>
          <cell r="M123">
            <v>0</v>
          </cell>
          <cell r="O123">
            <v>1.73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1807</v>
          </cell>
          <cell r="Z123">
            <v>0</v>
          </cell>
          <cell r="AB123" t="str">
            <v>ABONO ASSIS FIN COMPLEMENTAR</v>
          </cell>
        </row>
        <row r="124">
          <cell r="C124" t="str">
            <v>UPA CABO DE SANTO AGOSTINHO - CG nº 012/2022</v>
          </cell>
          <cell r="E124" t="str">
            <v>MARIA VALDETE DE AZEVEDO</v>
          </cell>
          <cell r="F124" t="str">
            <v>3 - Administrativo</v>
          </cell>
          <cell r="G124" t="str">
            <v>5135-05</v>
          </cell>
          <cell r="H124" t="str">
            <v>01/2026</v>
          </cell>
          <cell r="I124">
            <v>0</v>
          </cell>
          <cell r="J124">
            <v>174.5</v>
          </cell>
          <cell r="K124">
            <v>0</v>
          </cell>
          <cell r="L124">
            <v>328.55</v>
          </cell>
          <cell r="M124">
            <v>30.36</v>
          </cell>
          <cell r="O124">
            <v>1.73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MARIETA CARVALHO TORRES GALINDO</v>
          </cell>
          <cell r="F125" t="str">
            <v>3 - Administrativo</v>
          </cell>
          <cell r="G125" t="str">
            <v>1312-05</v>
          </cell>
          <cell r="H125" t="str">
            <v>01/2026</v>
          </cell>
          <cell r="I125">
            <v>0</v>
          </cell>
          <cell r="J125">
            <v>988.74</v>
          </cell>
          <cell r="K125">
            <v>0</v>
          </cell>
          <cell r="L125">
            <v>328.55</v>
          </cell>
          <cell r="M125">
            <v>30.36</v>
          </cell>
          <cell r="O125">
            <v>13.85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CG nº 012/2022</v>
          </cell>
          <cell r="E126" t="str">
            <v>MARILENE LINDALVA DA SILVA</v>
          </cell>
          <cell r="F126" t="str">
            <v>2 - Outros Profissionais da Saúde</v>
          </cell>
          <cell r="G126" t="str">
            <v>3222-05</v>
          </cell>
          <cell r="H126" t="str">
            <v>01/2026</v>
          </cell>
          <cell r="I126">
            <v>0</v>
          </cell>
          <cell r="J126">
            <v>175.76</v>
          </cell>
          <cell r="K126">
            <v>0</v>
          </cell>
          <cell r="L126">
            <v>328.55</v>
          </cell>
          <cell r="M126">
            <v>15.18</v>
          </cell>
          <cell r="O126">
            <v>1.73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1807</v>
          </cell>
          <cell r="Z126">
            <v>0</v>
          </cell>
          <cell r="AB126" t="str">
            <v>ABONO ASSIS FIN COMPLEMENTAR</v>
          </cell>
        </row>
        <row r="127">
          <cell r="C127" t="str">
            <v>UPA CABO DE SANTO AGOSTINHO - CG nº 012/2022</v>
          </cell>
          <cell r="E127" t="str">
            <v>MARTA MARIA DE SOUZA</v>
          </cell>
          <cell r="F127" t="str">
            <v>3 - Administrativo</v>
          </cell>
          <cell r="G127" t="str">
            <v>5135-05</v>
          </cell>
          <cell r="H127" t="str">
            <v>01/2026</v>
          </cell>
          <cell r="I127">
            <v>0</v>
          </cell>
          <cell r="J127">
            <v>155.61000000000001</v>
          </cell>
          <cell r="K127">
            <v>0</v>
          </cell>
          <cell r="L127">
            <v>328.55</v>
          </cell>
          <cell r="M127">
            <v>30.36</v>
          </cell>
          <cell r="O127">
            <v>1.73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MATHEUS HENRIQUE DA SILVA</v>
          </cell>
          <cell r="F128" t="str">
            <v>3 - Administrativo</v>
          </cell>
          <cell r="G128" t="str">
            <v>4110-05</v>
          </cell>
          <cell r="H128" t="str">
            <v>01/2026</v>
          </cell>
          <cell r="I128">
            <v>0</v>
          </cell>
          <cell r="J128">
            <v>12.93</v>
          </cell>
          <cell r="K128">
            <v>0</v>
          </cell>
          <cell r="L128">
            <v>0</v>
          </cell>
          <cell r="M128">
            <v>0</v>
          </cell>
          <cell r="O128">
            <v>1.73</v>
          </cell>
          <cell r="P128">
            <v>0</v>
          </cell>
          <cell r="R128">
            <v>339.74</v>
          </cell>
          <cell r="S128">
            <v>45.7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MAXMILAN JOSE DA SILVA</v>
          </cell>
          <cell r="F129" t="str">
            <v>2 - Outros Profissionais da Saúde</v>
          </cell>
          <cell r="G129" t="str">
            <v>7664-20</v>
          </cell>
          <cell r="H129" t="str">
            <v>01/2026</v>
          </cell>
          <cell r="I129">
            <v>0</v>
          </cell>
          <cell r="J129">
            <v>0</v>
          </cell>
          <cell r="K129">
            <v>0</v>
          </cell>
          <cell r="L129">
            <v>328.55</v>
          </cell>
          <cell r="M129">
            <v>30.36</v>
          </cell>
          <cell r="O129">
            <v>1.73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CG nº 012/2022</v>
          </cell>
          <cell r="E130" t="str">
            <v xml:space="preserve">MAYARA PEDRO DOS SANTOS </v>
          </cell>
          <cell r="F130" t="str">
            <v>3 - Administrativo</v>
          </cell>
          <cell r="G130" t="str">
            <v>4110-05</v>
          </cell>
          <cell r="H130" t="str">
            <v>01/2026</v>
          </cell>
          <cell r="I130">
            <v>0</v>
          </cell>
          <cell r="J130">
            <v>153.36000000000001</v>
          </cell>
          <cell r="K130">
            <v>0</v>
          </cell>
          <cell r="L130">
            <v>328.55</v>
          </cell>
          <cell r="M130">
            <v>30.36</v>
          </cell>
          <cell r="O130">
            <v>1.73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MAYARA THAINA TRAJANO DOS SANTOS SILVA</v>
          </cell>
          <cell r="F131" t="str">
            <v>2 - Outros Profissionais da Saúde</v>
          </cell>
          <cell r="G131" t="str">
            <v>2237-10</v>
          </cell>
          <cell r="H131" t="str">
            <v>01/2026</v>
          </cell>
          <cell r="I131">
            <v>0</v>
          </cell>
          <cell r="J131">
            <v>334.87</v>
          </cell>
          <cell r="K131">
            <v>0</v>
          </cell>
          <cell r="L131">
            <v>0</v>
          </cell>
          <cell r="M131">
            <v>0</v>
          </cell>
          <cell r="O131">
            <v>1.73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MELANIA DE LIMA SERPA OLIVEIRA</v>
          </cell>
          <cell r="F132" t="str">
            <v>2 - Outros Profissionais da Saúde</v>
          </cell>
          <cell r="G132" t="str">
            <v>2235-05</v>
          </cell>
          <cell r="H132" t="str">
            <v>01/2026</v>
          </cell>
          <cell r="I132">
            <v>0</v>
          </cell>
          <cell r="J132">
            <v>271.37</v>
          </cell>
          <cell r="K132">
            <v>0</v>
          </cell>
          <cell r="L132">
            <v>328.55</v>
          </cell>
          <cell r="M132">
            <v>3.33</v>
          </cell>
          <cell r="O132">
            <v>3.47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2096.2800000000002</v>
          </cell>
          <cell r="Z132">
            <v>0</v>
          </cell>
          <cell r="AB132" t="str">
            <v>ABONO ASSIS FIN COMPLEMENTAR</v>
          </cell>
        </row>
        <row r="133">
          <cell r="C133" t="str">
            <v>UPA CABO DE SANTO AGOSTINHO - CG nº 012/2022</v>
          </cell>
          <cell r="E133" t="str">
            <v xml:space="preserve">MICAELE JUSTINO DOS SANTOS </v>
          </cell>
          <cell r="F133" t="str">
            <v>3 - Administrativo</v>
          </cell>
          <cell r="G133" t="str">
            <v>5211-30</v>
          </cell>
          <cell r="H133" t="str">
            <v>01/2026</v>
          </cell>
          <cell r="I133">
            <v>0</v>
          </cell>
          <cell r="J133">
            <v>153.72999999999999</v>
          </cell>
          <cell r="K133">
            <v>0</v>
          </cell>
          <cell r="L133">
            <v>328.55</v>
          </cell>
          <cell r="M133">
            <v>30.36</v>
          </cell>
          <cell r="O133">
            <v>1.73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>MICAEL JOSE DA SILVA</v>
          </cell>
          <cell r="F134" t="str">
            <v>2 - Outros Profissionais da Saúde</v>
          </cell>
          <cell r="G134" t="str">
            <v>7664-20</v>
          </cell>
          <cell r="H134" t="str">
            <v>01/2026</v>
          </cell>
          <cell r="I134">
            <v>0</v>
          </cell>
          <cell r="J134">
            <v>0</v>
          </cell>
          <cell r="K134">
            <v>3978.53</v>
          </cell>
          <cell r="L134">
            <v>0</v>
          </cell>
          <cell r="M134">
            <v>30.36</v>
          </cell>
          <cell r="O134">
            <v>1.73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CG nº 012/2022</v>
          </cell>
          <cell r="E135" t="str">
            <v>MICHELINE MARIA DE OLIVEIRA GOUVEIA</v>
          </cell>
          <cell r="F135" t="str">
            <v>2 - Outros Profissionais da Saúde</v>
          </cell>
          <cell r="G135" t="str">
            <v>7664-20</v>
          </cell>
          <cell r="H135" t="str">
            <v>01/2026</v>
          </cell>
          <cell r="I135">
            <v>0</v>
          </cell>
          <cell r="J135">
            <v>0</v>
          </cell>
          <cell r="K135">
            <v>0</v>
          </cell>
          <cell r="L135">
            <v>328.55</v>
          </cell>
          <cell r="M135">
            <v>30.36</v>
          </cell>
          <cell r="O135">
            <v>1.73</v>
          </cell>
          <cell r="P135">
            <v>0</v>
          </cell>
          <cell r="R135">
            <v>141.82</v>
          </cell>
          <cell r="S135">
            <v>48.63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>MICHELLE DE SANTANA DAMASCENO</v>
          </cell>
          <cell r="F136" t="str">
            <v>3 - Administrativo</v>
          </cell>
          <cell r="G136" t="str">
            <v>4221-10</v>
          </cell>
          <cell r="H136" t="str">
            <v>01/2026</v>
          </cell>
          <cell r="I136">
            <v>0</v>
          </cell>
          <cell r="J136">
            <v>155.61000000000001</v>
          </cell>
          <cell r="K136">
            <v>0</v>
          </cell>
          <cell r="L136">
            <v>328.55</v>
          </cell>
          <cell r="M136">
            <v>30.36</v>
          </cell>
          <cell r="O136">
            <v>1.73</v>
          </cell>
          <cell r="P136">
            <v>0</v>
          </cell>
          <cell r="R136">
            <v>69.73</v>
          </cell>
          <cell r="S136">
            <v>66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CABO DE SANTO AGOSTINHO - CG nº 012/2022</v>
          </cell>
          <cell r="E137" t="str">
            <v xml:space="preserve">MICHELLE GOMES DE QUEIROZ </v>
          </cell>
          <cell r="F137" t="str">
            <v>2 - Outros Profissionais da Saúde</v>
          </cell>
          <cell r="G137" t="str">
            <v>3222-05</v>
          </cell>
          <cell r="H137" t="str">
            <v>01/2026</v>
          </cell>
          <cell r="I137">
            <v>0</v>
          </cell>
          <cell r="J137">
            <v>164.96</v>
          </cell>
          <cell r="K137">
            <v>0</v>
          </cell>
          <cell r="L137">
            <v>328.55</v>
          </cell>
          <cell r="M137">
            <v>15.18</v>
          </cell>
          <cell r="O137">
            <v>1.73</v>
          </cell>
          <cell r="P137">
            <v>0</v>
          </cell>
          <cell r="R137">
            <v>141.82</v>
          </cell>
          <cell r="S137">
            <v>97.26</v>
          </cell>
          <cell r="U137">
            <v>0</v>
          </cell>
          <cell r="V137">
            <v>0</v>
          </cell>
          <cell r="Y137">
            <v>1807</v>
          </cell>
          <cell r="Z137">
            <v>0</v>
          </cell>
          <cell r="AB137" t="str">
            <v>ABONO ASSIS FIN COMPLEMENTAR</v>
          </cell>
        </row>
        <row r="138">
          <cell r="C138" t="str">
            <v>UPA CABO DE SANTO AGOSTINHO - CG nº 012/2022</v>
          </cell>
          <cell r="E138" t="str">
            <v>MILENA PATRICIA FARINHA DE OLIVEIRA MARQUES SANTANA</v>
          </cell>
          <cell r="F138" t="str">
            <v>2 - Outros Profissionais da Saúde</v>
          </cell>
          <cell r="G138" t="str">
            <v>5152-05</v>
          </cell>
          <cell r="H138" t="str">
            <v>01/2026</v>
          </cell>
          <cell r="I138">
            <v>0</v>
          </cell>
          <cell r="J138">
            <v>155.61000000000001</v>
          </cell>
          <cell r="K138">
            <v>0</v>
          </cell>
          <cell r="L138">
            <v>328.55</v>
          </cell>
          <cell r="M138">
            <v>30.36</v>
          </cell>
          <cell r="O138">
            <v>1.73</v>
          </cell>
          <cell r="P138">
            <v>0</v>
          </cell>
          <cell r="R138">
            <v>0</v>
          </cell>
          <cell r="S138">
            <v>0</v>
          </cell>
          <cell r="U138">
            <v>73.55</v>
          </cell>
          <cell r="V138">
            <v>0</v>
          </cell>
          <cell r="X138" t="str">
            <v>AUX CRECHE (TEC LABORATORIO)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MYLLA CHRISTIAN MARIA DA SILVA</v>
          </cell>
          <cell r="F139" t="str">
            <v>3 - Administrativo</v>
          </cell>
          <cell r="G139" t="str">
            <v>4221-10</v>
          </cell>
          <cell r="H139" t="str">
            <v>01/2026</v>
          </cell>
          <cell r="I139">
            <v>0</v>
          </cell>
          <cell r="J139">
            <v>198.78</v>
          </cell>
          <cell r="K139">
            <v>0</v>
          </cell>
          <cell r="L139">
            <v>328.55</v>
          </cell>
          <cell r="M139">
            <v>30.36</v>
          </cell>
          <cell r="O139">
            <v>1.73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MYRELLA LAYANE SILVA FIGUEROA</v>
          </cell>
          <cell r="F140" t="str">
            <v>2 - Outros Profissionais da Saúde</v>
          </cell>
          <cell r="G140" t="str">
            <v>2235-05</v>
          </cell>
          <cell r="H140" t="str">
            <v>01/2026</v>
          </cell>
          <cell r="I140">
            <v>0</v>
          </cell>
          <cell r="J140">
            <v>206.23</v>
          </cell>
          <cell r="K140">
            <v>0</v>
          </cell>
          <cell r="L140">
            <v>328.55</v>
          </cell>
          <cell r="M140">
            <v>2.79</v>
          </cell>
          <cell r="O140">
            <v>3.47</v>
          </cell>
          <cell r="P140">
            <v>0</v>
          </cell>
          <cell r="R140">
            <v>313.82</v>
          </cell>
          <cell r="S140">
            <v>111.54</v>
          </cell>
          <cell r="U140">
            <v>0</v>
          </cell>
          <cell r="V140">
            <v>0</v>
          </cell>
          <cell r="Y140">
            <v>2459.15</v>
          </cell>
          <cell r="Z140">
            <v>0</v>
          </cell>
          <cell r="AB140" t="str">
            <v>ABONO ASSIS FIN COMPLEMENTAR</v>
          </cell>
        </row>
        <row r="141">
          <cell r="C141" t="str">
            <v>UPA CABO DE SANTO AGOSTINHO - CG nº 012/2022</v>
          </cell>
          <cell r="E141" t="str">
            <v>NATALY FERREIRA DE SANTANA</v>
          </cell>
          <cell r="F141" t="str">
            <v>3 - Administrativo</v>
          </cell>
          <cell r="G141" t="str">
            <v>4221-10</v>
          </cell>
          <cell r="H141" t="str">
            <v>01/2026</v>
          </cell>
          <cell r="I141">
            <v>0</v>
          </cell>
          <cell r="J141">
            <v>177.2</v>
          </cell>
          <cell r="K141">
            <v>0</v>
          </cell>
          <cell r="L141">
            <v>328.55</v>
          </cell>
          <cell r="M141">
            <v>30.36</v>
          </cell>
          <cell r="O141">
            <v>1.73</v>
          </cell>
          <cell r="P141">
            <v>0</v>
          </cell>
          <cell r="R141">
            <v>245.02</v>
          </cell>
          <cell r="S141">
            <v>97.26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CG nº 012/2022</v>
          </cell>
          <cell r="E142" t="str">
            <v>PATRICIA HEMYLLY NORONHA SOARES ROSA</v>
          </cell>
          <cell r="F142" t="str">
            <v>2 - Outros Profissionais da Saúde</v>
          </cell>
          <cell r="G142" t="str">
            <v>3222-05</v>
          </cell>
          <cell r="H142" t="str">
            <v>01/2026</v>
          </cell>
          <cell r="I142">
            <v>0</v>
          </cell>
          <cell r="J142">
            <v>183.85</v>
          </cell>
          <cell r="K142">
            <v>0</v>
          </cell>
          <cell r="L142">
            <v>328.55</v>
          </cell>
          <cell r="M142">
            <v>15.18</v>
          </cell>
          <cell r="O142">
            <v>1.73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1807</v>
          </cell>
          <cell r="Z142">
            <v>0</v>
          </cell>
          <cell r="AB142" t="str">
            <v>ABONO ASSIS FIN COMPLEMENTAR</v>
          </cell>
        </row>
        <row r="143">
          <cell r="C143" t="str">
            <v>UPA CABO DE SANTO AGOSTINHO - CG nº 012/2022</v>
          </cell>
          <cell r="E143" t="str">
            <v>PATRICIA MARIA DA SILVA</v>
          </cell>
          <cell r="F143" t="str">
            <v>2 - Outros Profissionais da Saúde</v>
          </cell>
          <cell r="G143" t="str">
            <v>3222-05</v>
          </cell>
          <cell r="H143" t="str">
            <v>01/2026</v>
          </cell>
          <cell r="I143">
            <v>0</v>
          </cell>
          <cell r="J143">
            <v>181.15</v>
          </cell>
          <cell r="K143">
            <v>0</v>
          </cell>
          <cell r="L143">
            <v>328.55</v>
          </cell>
          <cell r="M143">
            <v>15.18</v>
          </cell>
          <cell r="O143">
            <v>1.73</v>
          </cell>
          <cell r="P143">
            <v>0</v>
          </cell>
          <cell r="R143">
            <v>141.82</v>
          </cell>
          <cell r="S143">
            <v>97.26</v>
          </cell>
          <cell r="U143">
            <v>0</v>
          </cell>
          <cell r="V143">
            <v>0</v>
          </cell>
          <cell r="Y143">
            <v>1807</v>
          </cell>
          <cell r="Z143">
            <v>0</v>
          </cell>
          <cell r="AB143" t="str">
            <v>ABONO ASSIS FIN COMPLEMENTAR</v>
          </cell>
        </row>
        <row r="144">
          <cell r="C144" t="str">
            <v>UPA CABO DE SANTO AGOSTINHO - CG nº 012/2022</v>
          </cell>
          <cell r="E144" t="str">
            <v>PAULA CHRISTINE SENA RODRIGUES</v>
          </cell>
          <cell r="F144" t="str">
            <v>2 - Outros Profissionais da Saúde</v>
          </cell>
          <cell r="G144" t="str">
            <v>2516-05</v>
          </cell>
          <cell r="H144" t="str">
            <v>01/2026</v>
          </cell>
          <cell r="I144">
            <v>0</v>
          </cell>
          <cell r="J144">
            <v>330.24</v>
          </cell>
          <cell r="K144">
            <v>0</v>
          </cell>
          <cell r="L144">
            <v>328.55</v>
          </cell>
          <cell r="M144">
            <v>30.36</v>
          </cell>
          <cell r="O144">
            <v>1.73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CABO DE SANTO AGOSTINHO - CG nº 012/2022</v>
          </cell>
          <cell r="E145" t="str">
            <v>PAULO JOSE ALVES SALDANHA FALCAO</v>
          </cell>
          <cell r="F145" t="str">
            <v>2 - Outros Profissionais da Saúde</v>
          </cell>
          <cell r="G145" t="str">
            <v>3241-15</v>
          </cell>
          <cell r="H145" t="str">
            <v>01/2026</v>
          </cell>
          <cell r="I145">
            <v>0</v>
          </cell>
          <cell r="J145">
            <v>342.5</v>
          </cell>
          <cell r="K145">
            <v>0</v>
          </cell>
          <cell r="L145">
            <v>328.55</v>
          </cell>
          <cell r="M145">
            <v>30.36</v>
          </cell>
          <cell r="O145">
            <v>1.73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CABO DE SANTO AGOSTINHO - CG nº 012/2022</v>
          </cell>
          <cell r="E146" t="str">
            <v>PRISCILA BEZERRA DA SILVA SANTOS</v>
          </cell>
          <cell r="F146" t="str">
            <v>2 - Outros Profissionais da Saúde</v>
          </cell>
          <cell r="G146" t="str">
            <v>3222-05</v>
          </cell>
          <cell r="H146" t="str">
            <v>01/2026</v>
          </cell>
          <cell r="I146">
            <v>0</v>
          </cell>
          <cell r="J146">
            <v>163.61000000000001</v>
          </cell>
          <cell r="K146">
            <v>0</v>
          </cell>
          <cell r="L146">
            <v>328.55</v>
          </cell>
          <cell r="M146">
            <v>15.18</v>
          </cell>
          <cell r="O146">
            <v>1.73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1807</v>
          </cell>
          <cell r="Z146">
            <v>0</v>
          </cell>
          <cell r="AB146" t="str">
            <v>ABONO ASSIS FIN COMPLEMENTAR</v>
          </cell>
        </row>
        <row r="147">
          <cell r="C147" t="str">
            <v>UPA CABO DE SANTO AGOSTINHO - CG nº 012/2022</v>
          </cell>
          <cell r="E147" t="str">
            <v>PRISCILLA KAROLINA JUSTINO DE OLIVEIRA SANTOS</v>
          </cell>
          <cell r="F147" t="str">
            <v>2 - Outros Profissionais da Saúde</v>
          </cell>
          <cell r="G147" t="str">
            <v>3222-05</v>
          </cell>
          <cell r="H147" t="str">
            <v>01/2026</v>
          </cell>
          <cell r="I147">
            <v>0</v>
          </cell>
          <cell r="J147">
            <v>163.61000000000001</v>
          </cell>
          <cell r="K147">
            <v>0</v>
          </cell>
          <cell r="L147">
            <v>328.55</v>
          </cell>
          <cell r="M147">
            <v>15.18</v>
          </cell>
          <cell r="O147">
            <v>1.73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1807</v>
          </cell>
          <cell r="Z147">
            <v>0</v>
          </cell>
          <cell r="AB147" t="str">
            <v>ABONO ASSIS FIN COMPLEMENTAR</v>
          </cell>
        </row>
        <row r="148">
          <cell r="C148" t="str">
            <v>UPA CABO DE SANTO AGOSTINHO - CG nº 012/2022</v>
          </cell>
          <cell r="E148" t="str">
            <v>QUEZIA OLIVEIRA SILVA CAVALCANTE</v>
          </cell>
          <cell r="F148" t="str">
            <v>2 - Outros Profissionais da Saúde</v>
          </cell>
          <cell r="G148" t="str">
            <v>3222-05</v>
          </cell>
          <cell r="H148" t="str">
            <v>01/2026</v>
          </cell>
          <cell r="I148">
            <v>0</v>
          </cell>
          <cell r="J148">
            <v>177.1</v>
          </cell>
          <cell r="K148">
            <v>0</v>
          </cell>
          <cell r="L148">
            <v>328.55</v>
          </cell>
          <cell r="M148">
            <v>15.18</v>
          </cell>
          <cell r="O148">
            <v>1.73</v>
          </cell>
          <cell r="P148">
            <v>0</v>
          </cell>
          <cell r="R148">
            <v>0</v>
          </cell>
          <cell r="S148">
            <v>0</v>
          </cell>
          <cell r="U148">
            <v>81.02</v>
          </cell>
          <cell r="V148">
            <v>0</v>
          </cell>
          <cell r="X148" t="str">
            <v>AUX CRECHE TEC. ENF SATENPE</v>
          </cell>
          <cell r="Y148">
            <v>1807</v>
          </cell>
          <cell r="Z148">
            <v>0</v>
          </cell>
          <cell r="AB148" t="str">
            <v>ABONO ASSIS FIN COMPLEMENTAR</v>
          </cell>
        </row>
        <row r="149">
          <cell r="C149" t="str">
            <v>UPA CABO DE SANTO AGOSTINHO - CG nº 012/2022</v>
          </cell>
          <cell r="E149" t="str">
            <v xml:space="preserve">RAFAELLA DE CASSIA FERREIRA DA SILVA </v>
          </cell>
          <cell r="F149" t="str">
            <v>2 - Outros Profissionais da Saúde</v>
          </cell>
          <cell r="G149" t="str">
            <v>3222-05</v>
          </cell>
          <cell r="H149" t="str">
            <v>01/2026</v>
          </cell>
          <cell r="I149">
            <v>0</v>
          </cell>
          <cell r="J149">
            <v>162.36000000000001</v>
          </cell>
          <cell r="K149">
            <v>0</v>
          </cell>
          <cell r="L149">
            <v>328.55</v>
          </cell>
          <cell r="M149">
            <v>15.18</v>
          </cell>
          <cell r="O149">
            <v>1.73</v>
          </cell>
          <cell r="P149">
            <v>0</v>
          </cell>
          <cell r="R149">
            <v>90.13</v>
          </cell>
          <cell r="S149">
            <v>86.4</v>
          </cell>
          <cell r="U149">
            <v>81.02</v>
          </cell>
          <cell r="V149">
            <v>0</v>
          </cell>
          <cell r="X149" t="str">
            <v>AUX CRECHE TEC. ENF SATENPE</v>
          </cell>
          <cell r="Y149">
            <v>1807</v>
          </cell>
          <cell r="Z149">
            <v>0</v>
          </cell>
          <cell r="AB149" t="str">
            <v>ABONO ASSIS FIN COMPLEMENTAR</v>
          </cell>
        </row>
        <row r="150">
          <cell r="C150" t="str">
            <v>UPA CABO DE SANTO AGOSTINHO - CG nº 012/2022</v>
          </cell>
          <cell r="E150" t="str">
            <v>RAISSA PONTES DIAS</v>
          </cell>
          <cell r="F150" t="str">
            <v>2 - Outros Profissionais da Saúde</v>
          </cell>
          <cell r="G150" t="str">
            <v>3222-05</v>
          </cell>
          <cell r="H150" t="str">
            <v>01/2026</v>
          </cell>
          <cell r="I150">
            <v>0</v>
          </cell>
          <cell r="J150">
            <v>163.61000000000001</v>
          </cell>
          <cell r="K150">
            <v>0</v>
          </cell>
          <cell r="L150">
            <v>328.55</v>
          </cell>
          <cell r="M150">
            <v>15.18</v>
          </cell>
          <cell r="O150">
            <v>1.73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1807</v>
          </cell>
          <cell r="Z150">
            <v>0</v>
          </cell>
          <cell r="AB150" t="str">
            <v>ABONO ASSIS FIN COMPLEMENTAR</v>
          </cell>
        </row>
        <row r="151">
          <cell r="C151" t="str">
            <v>UPA CABO DE SANTO AGOSTINHO - CG nº 012/2022</v>
          </cell>
          <cell r="E151" t="str">
            <v>RAUL HENRIQUE DE SOUZA LEAL</v>
          </cell>
          <cell r="F151" t="str">
            <v>2 - Outros Profissionais da Saúde</v>
          </cell>
          <cell r="G151" t="str">
            <v>2235-05</v>
          </cell>
          <cell r="H151" t="str">
            <v>01/2026</v>
          </cell>
          <cell r="I151">
            <v>0</v>
          </cell>
          <cell r="J151">
            <v>805.12</v>
          </cell>
          <cell r="K151">
            <v>0</v>
          </cell>
          <cell r="L151">
            <v>328.55</v>
          </cell>
          <cell r="M151">
            <v>3.59</v>
          </cell>
          <cell r="O151">
            <v>3.47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RICARDO JOSE FERNANDES DA SILVA</v>
          </cell>
          <cell r="F152" t="str">
            <v>2 - Outros Profissionais da Saúde</v>
          </cell>
          <cell r="G152" t="str">
            <v>3241-15</v>
          </cell>
          <cell r="H152" t="str">
            <v>01/2026</v>
          </cell>
          <cell r="I152">
            <v>0</v>
          </cell>
          <cell r="J152">
            <v>335.2</v>
          </cell>
          <cell r="K152">
            <v>0</v>
          </cell>
          <cell r="L152">
            <v>328.55</v>
          </cell>
          <cell r="M152">
            <v>30.36</v>
          </cell>
          <cell r="O152">
            <v>1.73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ROBERTA LAYS DE SANTANA SANTOS</v>
          </cell>
          <cell r="F153" t="str">
            <v>2 - Outros Profissionais da Saúde</v>
          </cell>
          <cell r="G153" t="str">
            <v>3222-05</v>
          </cell>
          <cell r="H153" t="str">
            <v>01/2026</v>
          </cell>
          <cell r="I153">
            <v>0</v>
          </cell>
          <cell r="J153">
            <v>155.61000000000001</v>
          </cell>
          <cell r="K153">
            <v>0</v>
          </cell>
          <cell r="L153">
            <v>0</v>
          </cell>
          <cell r="M153">
            <v>0</v>
          </cell>
          <cell r="O153">
            <v>1.73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1807</v>
          </cell>
          <cell r="Z153">
            <v>0</v>
          </cell>
          <cell r="AB153" t="str">
            <v>ABONO ASSIS FIN COMPLEMENTAR</v>
          </cell>
        </row>
        <row r="154">
          <cell r="C154" t="str">
            <v>UPA CABO DE SANTO AGOSTINHO - CG nº 012/2022</v>
          </cell>
          <cell r="E154" t="str">
            <v>ROMULO CESAR SAMPAIO PEIXOTO FILHO</v>
          </cell>
          <cell r="F154" t="str">
            <v>3 - Administrativo</v>
          </cell>
          <cell r="G154" t="str">
            <v>2234-45</v>
          </cell>
          <cell r="H154" t="str">
            <v>01/2026</v>
          </cell>
          <cell r="I154">
            <v>0</v>
          </cell>
          <cell r="J154">
            <v>522.35</v>
          </cell>
          <cell r="K154">
            <v>0</v>
          </cell>
          <cell r="L154">
            <v>328.55</v>
          </cell>
          <cell r="M154">
            <v>17.75</v>
          </cell>
          <cell r="O154">
            <v>1.73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CABO DE SANTO AGOSTINHO - CG nº 012/2022</v>
          </cell>
          <cell r="E155" t="str">
            <v>ROSALYN CORREIA PEREGRINO</v>
          </cell>
          <cell r="F155" t="str">
            <v>2 - Outros Profissionais da Saúde</v>
          </cell>
          <cell r="G155" t="str">
            <v>2235-05</v>
          </cell>
          <cell r="H155" t="str">
            <v>01/2026</v>
          </cell>
          <cell r="I155">
            <v>0</v>
          </cell>
          <cell r="J155">
            <v>235.39</v>
          </cell>
          <cell r="K155">
            <v>0</v>
          </cell>
          <cell r="L155">
            <v>328.55</v>
          </cell>
          <cell r="M155">
            <v>3.33</v>
          </cell>
          <cell r="O155">
            <v>3.47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2096.2800000000002</v>
          </cell>
          <cell r="Z155">
            <v>0</v>
          </cell>
          <cell r="AB155" t="str">
            <v>ABONO ASSIS FIN COMPLEMENTAR</v>
          </cell>
        </row>
        <row r="156">
          <cell r="C156" t="str">
            <v>UPA CABO DE SANTO AGOSTINHO - CG nº 012/2022</v>
          </cell>
          <cell r="E156" t="str">
            <v>ROSANGELA MARIA DE OLIVEIRA</v>
          </cell>
          <cell r="F156" t="str">
            <v>2 - Outros Profissionais da Saúde</v>
          </cell>
          <cell r="G156" t="str">
            <v>3222-05</v>
          </cell>
          <cell r="H156" t="str">
            <v>01/2026</v>
          </cell>
          <cell r="I156">
            <v>0</v>
          </cell>
          <cell r="J156">
            <v>163.61000000000001</v>
          </cell>
          <cell r="K156">
            <v>0</v>
          </cell>
          <cell r="L156">
            <v>328.55</v>
          </cell>
          <cell r="M156">
            <v>15.18</v>
          </cell>
          <cell r="O156">
            <v>1.73</v>
          </cell>
          <cell r="P156">
            <v>0</v>
          </cell>
          <cell r="R156">
            <v>176.53</v>
          </cell>
          <cell r="S156">
            <v>97.26</v>
          </cell>
          <cell r="U156">
            <v>0</v>
          </cell>
          <cell r="V156">
            <v>0</v>
          </cell>
          <cell r="Y156">
            <v>1807</v>
          </cell>
          <cell r="Z156">
            <v>0</v>
          </cell>
          <cell r="AB156" t="str">
            <v>ABONO ASSIS FIN COMPLEMENTAR</v>
          </cell>
        </row>
        <row r="157">
          <cell r="C157" t="str">
            <v>UPA CABO DE SANTO AGOSTINHO - CG nº 012/2022</v>
          </cell>
          <cell r="E157" t="str">
            <v>RUTE CLECIA DA SILVA</v>
          </cell>
          <cell r="F157" t="str">
            <v>2 - Outros Profissionais da Saúde</v>
          </cell>
          <cell r="G157" t="str">
            <v>2235-05</v>
          </cell>
          <cell r="H157" t="str">
            <v>01/2026</v>
          </cell>
          <cell r="I157">
            <v>0</v>
          </cell>
          <cell r="J157">
            <v>198.32</v>
          </cell>
          <cell r="K157">
            <v>0</v>
          </cell>
          <cell r="L157">
            <v>328.55</v>
          </cell>
          <cell r="M157">
            <v>2.79</v>
          </cell>
          <cell r="O157">
            <v>3.47</v>
          </cell>
          <cell r="P157">
            <v>0</v>
          </cell>
          <cell r="R157">
            <v>0</v>
          </cell>
          <cell r="S157">
            <v>0</v>
          </cell>
          <cell r="U157">
            <v>138.38999999999999</v>
          </cell>
          <cell r="V157">
            <v>0</v>
          </cell>
          <cell r="X157" t="str">
            <v>AUX CRECHE ( enfermeiros )</v>
          </cell>
          <cell r="Y157">
            <v>2459.15</v>
          </cell>
          <cell r="Z157">
            <v>0</v>
          </cell>
          <cell r="AB157" t="str">
            <v>ABONO ASSIS FIN COMPLEMENTAR</v>
          </cell>
        </row>
        <row r="158">
          <cell r="C158" t="str">
            <v>UPA CABO DE SANTO AGOSTINHO - CG nº 012/2022</v>
          </cell>
          <cell r="E158" t="str">
            <v>SAULO DE TASSO RIBEIRO DA SILVA</v>
          </cell>
          <cell r="F158" t="str">
            <v>2 - Outros Profissionais da Saúde</v>
          </cell>
          <cell r="G158" t="str">
            <v>3241-15</v>
          </cell>
          <cell r="H158" t="str">
            <v>01/2026</v>
          </cell>
          <cell r="I158">
            <v>0</v>
          </cell>
          <cell r="J158">
            <v>335.2</v>
          </cell>
          <cell r="K158">
            <v>0</v>
          </cell>
          <cell r="L158">
            <v>328.55</v>
          </cell>
          <cell r="M158">
            <v>30.36</v>
          </cell>
          <cell r="O158">
            <v>1.73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 xml:space="preserve">SILAS DA SILVA ALVES </v>
          </cell>
          <cell r="F159" t="str">
            <v>3 - Administrativo</v>
          </cell>
          <cell r="G159" t="str">
            <v>3516-05</v>
          </cell>
          <cell r="H159" t="str">
            <v>01/2026</v>
          </cell>
          <cell r="I159">
            <v>0</v>
          </cell>
          <cell r="J159">
            <v>187.58</v>
          </cell>
          <cell r="K159">
            <v>0</v>
          </cell>
          <cell r="L159">
            <v>328.55</v>
          </cell>
          <cell r="M159">
            <v>30.36</v>
          </cell>
          <cell r="O159">
            <v>1.73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>SILVIO CARLOS ALVES PAULINO FILHO</v>
          </cell>
          <cell r="F160" t="str">
            <v>2 - Outros Profissionais da Saúde</v>
          </cell>
          <cell r="G160" t="str">
            <v>3222-05</v>
          </cell>
          <cell r="H160" t="str">
            <v>01/2026</v>
          </cell>
          <cell r="I160">
            <v>0</v>
          </cell>
          <cell r="J160">
            <v>163.61000000000001</v>
          </cell>
          <cell r="K160">
            <v>0</v>
          </cell>
          <cell r="L160">
            <v>328.55</v>
          </cell>
          <cell r="M160">
            <v>15.18</v>
          </cell>
          <cell r="O160">
            <v>1.73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1807</v>
          </cell>
          <cell r="Z160">
            <v>0</v>
          </cell>
          <cell r="AB160" t="str">
            <v>ABONO ASSIS FIN COMPLEMENTAR</v>
          </cell>
        </row>
        <row r="161">
          <cell r="C161" t="str">
            <v>UPA CABO DE SANTO AGOSTINHO - CG nº 012/2022</v>
          </cell>
          <cell r="E161" t="str">
            <v>TABATA MELISSA DA SILVA</v>
          </cell>
          <cell r="F161" t="str">
            <v>2 - Outros Profissionais da Saúde</v>
          </cell>
          <cell r="G161" t="str">
            <v>3222-05</v>
          </cell>
          <cell r="H161" t="str">
            <v>01/2026</v>
          </cell>
          <cell r="I161">
            <v>0</v>
          </cell>
          <cell r="J161">
            <v>186.25</v>
          </cell>
          <cell r="K161">
            <v>0</v>
          </cell>
          <cell r="L161">
            <v>328.55</v>
          </cell>
          <cell r="M161">
            <v>15.18</v>
          </cell>
          <cell r="O161">
            <v>1.73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1807</v>
          </cell>
          <cell r="Z161">
            <v>0</v>
          </cell>
          <cell r="AB161" t="str">
            <v>ABONO ASSIS FIN COMPLEMENTAR</v>
          </cell>
        </row>
        <row r="162">
          <cell r="C162" t="str">
            <v>UPA CABO DE SANTO AGOSTINHO - CG nº 012/2022</v>
          </cell>
          <cell r="E162" t="str">
            <v>TAISA DAIANE CORREIA DA SILVA</v>
          </cell>
          <cell r="F162" t="str">
            <v>2 - Outros Profissionais da Saúde</v>
          </cell>
          <cell r="G162" t="str">
            <v>2235-05</v>
          </cell>
          <cell r="H162" t="str">
            <v>01/2026</v>
          </cell>
          <cell r="I162">
            <v>0</v>
          </cell>
          <cell r="J162">
            <v>229.45</v>
          </cell>
          <cell r="K162">
            <v>0</v>
          </cell>
          <cell r="L162">
            <v>0</v>
          </cell>
          <cell r="M162">
            <v>0</v>
          </cell>
          <cell r="O162">
            <v>3.47</v>
          </cell>
          <cell r="P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2282.8200000000002</v>
          </cell>
          <cell r="Z162">
            <v>0</v>
          </cell>
          <cell r="AB162" t="str">
            <v>ABONO ASSIS FIN COMPLEMENTAR</v>
          </cell>
        </row>
        <row r="163">
          <cell r="C163" t="str">
            <v>UPA CABO DE SANTO AGOSTINHO - CG nº 012/2022</v>
          </cell>
          <cell r="E163" t="str">
            <v>TATIANA GRECIS DO NASCIMENTO</v>
          </cell>
          <cell r="F163" t="str">
            <v>2 - Outros Profissionais da Saúde</v>
          </cell>
          <cell r="G163" t="str">
            <v>5152-05</v>
          </cell>
          <cell r="H163" t="str">
            <v>01/2026</v>
          </cell>
          <cell r="I163">
            <v>0</v>
          </cell>
          <cell r="J163">
            <v>196.08</v>
          </cell>
          <cell r="K163">
            <v>0</v>
          </cell>
          <cell r="L163">
            <v>328.55</v>
          </cell>
          <cell r="M163">
            <v>30.36</v>
          </cell>
          <cell r="O163">
            <v>1.73</v>
          </cell>
          <cell r="P163">
            <v>0</v>
          </cell>
          <cell r="R163">
            <v>133.22</v>
          </cell>
          <cell r="S163">
            <v>97.26</v>
          </cell>
          <cell r="U163">
            <v>73.55</v>
          </cell>
          <cell r="V163">
            <v>0</v>
          </cell>
          <cell r="X163" t="str">
            <v>AUX CRECHE (TEC LABORATORIO)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TATIANE COSMA DA SILVA</v>
          </cell>
          <cell r="F164" t="str">
            <v>2 - Outros Profissionais da Saúde</v>
          </cell>
          <cell r="G164" t="str">
            <v>3222-05</v>
          </cell>
          <cell r="H164" t="str">
            <v>01/2026</v>
          </cell>
          <cell r="I164">
            <v>0</v>
          </cell>
          <cell r="J164">
            <v>163.61000000000001</v>
          </cell>
          <cell r="K164">
            <v>0</v>
          </cell>
          <cell r="L164">
            <v>328.55</v>
          </cell>
          <cell r="M164">
            <v>15.18</v>
          </cell>
          <cell r="O164">
            <v>1.73</v>
          </cell>
          <cell r="P164">
            <v>0</v>
          </cell>
          <cell r="R164">
            <v>144.54</v>
          </cell>
          <cell r="S164">
            <v>97.26</v>
          </cell>
          <cell r="U164">
            <v>0</v>
          </cell>
          <cell r="V164">
            <v>0</v>
          </cell>
          <cell r="Y164">
            <v>1807</v>
          </cell>
          <cell r="Z164">
            <v>0</v>
          </cell>
          <cell r="AB164" t="str">
            <v>ABONO ASSIS FIN COMPLEMENTAR</v>
          </cell>
        </row>
        <row r="165">
          <cell r="C165" t="str">
            <v>UPA CABO DE SANTO AGOSTINHO - CG nº 012/2022</v>
          </cell>
          <cell r="E165" t="str">
            <v>THAMIRES HAIME SALUSTIANO DA SILVA</v>
          </cell>
          <cell r="F165" t="str">
            <v>2 - Outros Profissionais da Saúde</v>
          </cell>
          <cell r="G165" t="str">
            <v>2234-05</v>
          </cell>
          <cell r="H165" t="str">
            <v>01/2026</v>
          </cell>
          <cell r="I165">
            <v>0</v>
          </cell>
          <cell r="J165">
            <v>284.02</v>
          </cell>
          <cell r="K165">
            <v>0</v>
          </cell>
          <cell r="L165">
            <v>0</v>
          </cell>
          <cell r="M165">
            <v>0</v>
          </cell>
          <cell r="O165">
            <v>1.73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THAMYRIS BOURBON DE QUEIROZ MELO</v>
          </cell>
          <cell r="F166" t="str">
            <v>2 - Outros Profissionais da Saúde</v>
          </cell>
          <cell r="G166" t="str">
            <v>2516-05</v>
          </cell>
          <cell r="H166" t="str">
            <v>01/2026</v>
          </cell>
          <cell r="I166">
            <v>0</v>
          </cell>
          <cell r="J166">
            <v>289.70999999999998</v>
          </cell>
          <cell r="K166">
            <v>0</v>
          </cell>
          <cell r="L166">
            <v>328.65</v>
          </cell>
          <cell r="M166">
            <v>30.36</v>
          </cell>
          <cell r="O166">
            <v>1.73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CABO DE SANTO AGOSTINHO - CG nº 012/2022</v>
          </cell>
          <cell r="E167" t="str">
            <v>THIAGO GUILHERME SILVA DE SENA</v>
          </cell>
          <cell r="F167" t="str">
            <v>2 - Outros Profissionais da Saúde</v>
          </cell>
          <cell r="G167" t="str">
            <v>3222-05</v>
          </cell>
          <cell r="H167" t="str">
            <v>01/2026</v>
          </cell>
          <cell r="I167">
            <v>0</v>
          </cell>
          <cell r="J167">
            <v>186.25</v>
          </cell>
          <cell r="K167">
            <v>0</v>
          </cell>
          <cell r="L167">
            <v>328.65</v>
          </cell>
          <cell r="M167">
            <v>15.18</v>
          </cell>
          <cell r="O167">
            <v>1.73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1807</v>
          </cell>
          <cell r="Z167">
            <v>0</v>
          </cell>
          <cell r="AB167" t="str">
            <v>ABONO ASSIS FIN COMPLEMENTAR</v>
          </cell>
        </row>
        <row r="168">
          <cell r="C168" t="str">
            <v>UPA CABO DE SANTO AGOSTINHO - CG nº 012/2022</v>
          </cell>
          <cell r="E168" t="str">
            <v xml:space="preserve">VANDUIR JOSE DA SILVA </v>
          </cell>
          <cell r="F168" t="str">
            <v>3 - Administrativo</v>
          </cell>
          <cell r="G168" t="str">
            <v>3132-20</v>
          </cell>
          <cell r="H168" t="str">
            <v>01/2026</v>
          </cell>
          <cell r="I168">
            <v>0</v>
          </cell>
          <cell r="J168">
            <v>221.21</v>
          </cell>
          <cell r="K168">
            <v>0</v>
          </cell>
          <cell r="L168">
            <v>328.65</v>
          </cell>
          <cell r="M168">
            <v>30.36</v>
          </cell>
          <cell r="O168">
            <v>1.73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CABO DE SANTO AGOSTINHO - CG nº 012/2022</v>
          </cell>
          <cell r="E169" t="str">
            <v>VIVIANE LAURENTINO DO NASCIMENTO</v>
          </cell>
          <cell r="F169" t="str">
            <v>2 - Outros Profissionais da Saúde</v>
          </cell>
          <cell r="G169" t="str">
            <v>2235-05</v>
          </cell>
          <cell r="H169" t="str">
            <v>01/2026</v>
          </cell>
          <cell r="I169">
            <v>0</v>
          </cell>
          <cell r="J169">
            <v>221.25</v>
          </cell>
          <cell r="K169">
            <v>0</v>
          </cell>
          <cell r="L169">
            <v>328.65</v>
          </cell>
          <cell r="M169">
            <v>3.33</v>
          </cell>
          <cell r="O169">
            <v>3.47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2096.2800000000002</v>
          </cell>
          <cell r="Z169">
            <v>0</v>
          </cell>
          <cell r="AB169" t="str">
            <v>ABONO ASSIS FIN COMPLEMENTAR</v>
          </cell>
        </row>
        <row r="170">
          <cell r="C170" t="str">
            <v>UPA CABO DE SANTO AGOSTINHO - CG nº 012/2022</v>
          </cell>
          <cell r="E170" t="str">
            <v>VIVYAN VELEIS DE OLIVEIRA</v>
          </cell>
          <cell r="F170" t="str">
            <v>2 - Outros Profissionais da Saúde</v>
          </cell>
          <cell r="G170" t="str">
            <v>2235-05</v>
          </cell>
          <cell r="H170" t="str">
            <v>01/2026</v>
          </cell>
          <cell r="I170">
            <v>0</v>
          </cell>
          <cell r="J170">
            <v>232.41</v>
          </cell>
          <cell r="K170">
            <v>0</v>
          </cell>
          <cell r="L170">
            <v>328.65</v>
          </cell>
          <cell r="M170">
            <v>2.79</v>
          </cell>
          <cell r="O170">
            <v>3.47</v>
          </cell>
          <cell r="P170">
            <v>0</v>
          </cell>
          <cell r="R170">
            <v>359.43</v>
          </cell>
          <cell r="S170">
            <v>111.54</v>
          </cell>
          <cell r="U170">
            <v>0</v>
          </cell>
          <cell r="V170">
            <v>0</v>
          </cell>
          <cell r="Y170">
            <v>2459.15</v>
          </cell>
          <cell r="Z170">
            <v>0</v>
          </cell>
          <cell r="AB170" t="str">
            <v>ABONO ASSIS FIN COMPLEMENTAR</v>
          </cell>
        </row>
        <row r="171">
          <cell r="C171" t="str">
            <v>UPA CABO DE SANTO AGOSTINHO - CG nº 012/2022</v>
          </cell>
          <cell r="E171" t="str">
            <v>WALLYSON RAMOS DA SILVA</v>
          </cell>
          <cell r="F171" t="str">
            <v>3 - Administrativo</v>
          </cell>
          <cell r="G171" t="str">
            <v>4221-10</v>
          </cell>
          <cell r="H171" t="str">
            <v>01/2026</v>
          </cell>
          <cell r="I171">
            <v>0</v>
          </cell>
          <cell r="J171">
            <v>173.15</v>
          </cell>
          <cell r="K171">
            <v>0</v>
          </cell>
          <cell r="L171">
            <v>328.65</v>
          </cell>
          <cell r="M171">
            <v>30.36</v>
          </cell>
          <cell r="O171">
            <v>1.73</v>
          </cell>
          <cell r="P171">
            <v>0</v>
          </cell>
          <cell r="R171">
            <v>12.83</v>
          </cell>
          <cell r="S171">
            <v>8.6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CABO DE SANTO AGOSTINHO - CG nº 012/2022</v>
          </cell>
          <cell r="E172" t="str">
            <v>YASMIM DOS SANTOS OLIVEIRA</v>
          </cell>
          <cell r="F172" t="str">
            <v>2 - Outros Profissionais da Saúde</v>
          </cell>
          <cell r="G172" t="str">
            <v>3222-05</v>
          </cell>
          <cell r="H172" t="str">
            <v>01/2026</v>
          </cell>
          <cell r="I172">
            <v>0</v>
          </cell>
          <cell r="J172">
            <v>155.61000000000001</v>
          </cell>
          <cell r="K172">
            <v>0</v>
          </cell>
          <cell r="L172">
            <v>328.65</v>
          </cell>
          <cell r="M172">
            <v>15.18</v>
          </cell>
          <cell r="O172">
            <v>1.73</v>
          </cell>
          <cell r="P172">
            <v>0</v>
          </cell>
          <cell r="R172">
            <v>0</v>
          </cell>
          <cell r="S172">
            <v>0</v>
          </cell>
          <cell r="U172">
            <v>81.02</v>
          </cell>
          <cell r="V172">
            <v>0</v>
          </cell>
          <cell r="X172" t="str">
            <v>AUX CRECHE TEC. ENF SATENPE</v>
          </cell>
          <cell r="Y172">
            <v>1807</v>
          </cell>
          <cell r="Z172">
            <v>0</v>
          </cell>
          <cell r="AB172" t="str">
            <v>ABONO ASSIS FIN COMPLEMENTAR</v>
          </cell>
        </row>
        <row r="173">
          <cell r="C173" t="str">
            <v>UPA CABO DE SANTO AGOSTINHO - CG nº 012/2022</v>
          </cell>
          <cell r="E173" t="str">
            <v>ZILANDA ISRAELY LIMA SILVA</v>
          </cell>
          <cell r="F173" t="str">
            <v>2 - Outros Profissionais da Saúde</v>
          </cell>
          <cell r="G173" t="str">
            <v>3222-05</v>
          </cell>
          <cell r="H173" t="str">
            <v>01/2026</v>
          </cell>
          <cell r="I173">
            <v>0</v>
          </cell>
          <cell r="J173">
            <v>175.85</v>
          </cell>
          <cell r="K173">
            <v>0</v>
          </cell>
          <cell r="L173">
            <v>328.64</v>
          </cell>
          <cell r="M173">
            <v>15.18</v>
          </cell>
          <cell r="O173">
            <v>1.73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1807</v>
          </cell>
          <cell r="Z173">
            <v>0</v>
          </cell>
          <cell r="AB173" t="str">
            <v>ABONO ASSIS FIN COMPLEMENTAR</v>
          </cell>
        </row>
        <row r="174">
          <cell r="C174" t="str">
            <v>UPA CABO DE SANTO AGOSTINHO - CG nº 012/2022</v>
          </cell>
          <cell r="E174" t="str">
            <v>ADRIANA MARIA VELOZO TORQUATO</v>
          </cell>
          <cell r="F174" t="str">
            <v>2 - Outros Profissionais da Saúde</v>
          </cell>
          <cell r="G174" t="str">
            <v>3222-05</v>
          </cell>
          <cell r="H174" t="str">
            <v>01/2026</v>
          </cell>
          <cell r="L174">
            <v>0</v>
          </cell>
          <cell r="O174">
            <v>1.73</v>
          </cell>
          <cell r="P174">
            <v>0</v>
          </cell>
          <cell r="R174">
            <v>0</v>
          </cell>
          <cell r="Y174">
            <v>328.55</v>
          </cell>
          <cell r="Z174">
            <v>0</v>
          </cell>
          <cell r="AB174" t="str">
            <v>ABONO ASSIS FIN COMPLEMENTAR</v>
          </cell>
        </row>
        <row r="175">
          <cell r="C175" t="str">
            <v>UPA CABO DE SANTO AGOSTINHO - CG nº 012/2022</v>
          </cell>
          <cell r="E175" t="str">
            <v>AMANDA CAROLINE SANTANA DOS SANTOS NINO</v>
          </cell>
          <cell r="F175" t="str">
            <v>2 - Outros Profissionais da Saúde</v>
          </cell>
          <cell r="G175" t="str">
            <v>3222-05</v>
          </cell>
          <cell r="H175" t="str">
            <v>01/2026</v>
          </cell>
          <cell r="L175">
            <v>0</v>
          </cell>
          <cell r="O175">
            <v>0</v>
          </cell>
          <cell r="R175">
            <v>0</v>
          </cell>
          <cell r="Y175">
            <v>1149.9100000000001</v>
          </cell>
          <cell r="Z175">
            <v>0</v>
          </cell>
          <cell r="AB175" t="str">
            <v>ABONO ASSIS FIN COMPLEMENTAR</v>
          </cell>
        </row>
        <row r="176">
          <cell r="C176" t="str">
            <v>UPA CABO DE SANTO AGOSTINHO - CG nº 012/2022</v>
          </cell>
          <cell r="E176" t="str">
            <v>CATARINA BARBOSA DOS SANTOS SALES</v>
          </cell>
          <cell r="F176" t="str">
            <v>2 - Outros Profissionais da Saúde</v>
          </cell>
          <cell r="G176" t="str">
            <v>3222-05</v>
          </cell>
          <cell r="H176" t="str">
            <v>01/2026</v>
          </cell>
          <cell r="L176">
            <v>0</v>
          </cell>
          <cell r="O176">
            <v>0</v>
          </cell>
          <cell r="R176">
            <v>0</v>
          </cell>
          <cell r="Y176">
            <v>164.27</v>
          </cell>
          <cell r="Z176">
            <v>0</v>
          </cell>
          <cell r="AB176" t="str">
            <v>ABONO ASSIS FIN COMPLEMENTAR</v>
          </cell>
        </row>
        <row r="177">
          <cell r="C177" t="str">
            <v>UPA CABO DE SANTO AGOSTINHO - CG nº 012/2022</v>
          </cell>
          <cell r="E177" t="str">
            <v>CLEIDE MARIA DA SILVA</v>
          </cell>
          <cell r="F177" t="str">
            <v>2 - Outros Profissionais da Saúde</v>
          </cell>
          <cell r="G177" t="str">
            <v>3222-05</v>
          </cell>
          <cell r="H177" t="str">
            <v>01/2026</v>
          </cell>
          <cell r="L177">
            <v>0</v>
          </cell>
          <cell r="O177">
            <v>0</v>
          </cell>
          <cell r="R177">
            <v>0</v>
          </cell>
          <cell r="Y177">
            <v>1478.45</v>
          </cell>
          <cell r="Z177">
            <v>0</v>
          </cell>
          <cell r="AB177" t="str">
            <v>ABONO ASSIS FIN COMPLEMENTAR</v>
          </cell>
        </row>
        <row r="178">
          <cell r="C178" t="str">
            <v>UPA CABO DE SANTO AGOSTINHO - CG nº 012/2022</v>
          </cell>
          <cell r="E178" t="str">
            <v>CYNTHYA MARIA DOS SANTOS SILVA</v>
          </cell>
          <cell r="F178" t="str">
            <v>2 - Outros Profissionais da Saúde</v>
          </cell>
          <cell r="G178" t="str">
            <v>3222-05</v>
          </cell>
          <cell r="H178" t="str">
            <v>01/2026</v>
          </cell>
          <cell r="L178">
            <v>0</v>
          </cell>
          <cell r="O178">
            <v>0</v>
          </cell>
          <cell r="R178">
            <v>0</v>
          </cell>
          <cell r="Y178">
            <v>1466.5</v>
          </cell>
          <cell r="Z178">
            <v>0</v>
          </cell>
          <cell r="AB178" t="str">
            <v>ABONO ASSIS FIN COMPLEMENTAR</v>
          </cell>
        </row>
        <row r="179">
          <cell r="C179" t="str">
            <v>UPA CABO DE SANTO AGOSTINHO - CG nº 012/2022</v>
          </cell>
          <cell r="E179" t="str">
            <v>DESIREE ROANA COSTA GOMES DE LUNA</v>
          </cell>
          <cell r="F179" t="str">
            <v>2 - Outros Profissionais da Saúde</v>
          </cell>
          <cell r="G179" t="str">
            <v>3222-05</v>
          </cell>
          <cell r="H179" t="str">
            <v>01/2026</v>
          </cell>
          <cell r="L179">
            <v>0</v>
          </cell>
          <cell r="O179">
            <v>0</v>
          </cell>
          <cell r="R179">
            <v>0</v>
          </cell>
          <cell r="Y179">
            <v>657.09</v>
          </cell>
          <cell r="Z179">
            <v>0</v>
          </cell>
          <cell r="AB179" t="str">
            <v>ABONO ASSIS FIN COMPLEMENTAR</v>
          </cell>
        </row>
        <row r="180">
          <cell r="C180" t="str">
            <v>UPA CABO DE SANTO AGOSTINHO - CG nº 012/2022</v>
          </cell>
          <cell r="E180" t="str">
            <v>EDSON ANTONIO DA SILVA</v>
          </cell>
          <cell r="F180" t="str">
            <v>2 - Outros Profissionais da Saúde</v>
          </cell>
          <cell r="G180" t="str">
            <v>3222-05</v>
          </cell>
          <cell r="H180" t="str">
            <v>01/2026</v>
          </cell>
          <cell r="L180">
            <v>0</v>
          </cell>
          <cell r="O180">
            <v>0</v>
          </cell>
          <cell r="R180">
            <v>0</v>
          </cell>
          <cell r="Y180">
            <v>1149.9100000000001</v>
          </cell>
          <cell r="Z180">
            <v>0</v>
          </cell>
          <cell r="AB180" t="str">
            <v>ABONO ASSIS FIN COMPLEMENTAR</v>
          </cell>
        </row>
        <row r="181">
          <cell r="C181" t="str">
            <v>UPA CABO DE SANTO AGOSTINHO - CG nº 012/2022</v>
          </cell>
          <cell r="E181" t="str">
            <v xml:space="preserve">ELIZABETE EVELYN SILVA DE LIMA </v>
          </cell>
          <cell r="F181" t="str">
            <v>2 - Outros Profissionais da Saúde</v>
          </cell>
          <cell r="G181" t="str">
            <v>3222-05</v>
          </cell>
          <cell r="H181" t="str">
            <v>01/2026</v>
          </cell>
          <cell r="L181">
            <v>0</v>
          </cell>
          <cell r="O181">
            <v>0</v>
          </cell>
          <cell r="R181">
            <v>0</v>
          </cell>
          <cell r="Y181">
            <v>657.09</v>
          </cell>
          <cell r="Z181">
            <v>0</v>
          </cell>
          <cell r="AB181" t="str">
            <v>ABONO ASSIS FIN COMPLEMENTAR</v>
          </cell>
        </row>
        <row r="182">
          <cell r="C182" t="str">
            <v>UPA CABO DE SANTO AGOSTINHO - CG nº 012/2022</v>
          </cell>
          <cell r="E182" t="str">
            <v>EMELLY JAMILLI DA SILVA ALBUQUERQUE</v>
          </cell>
          <cell r="F182" t="str">
            <v>2 - Outros Profissionais da Saúde</v>
          </cell>
          <cell r="G182" t="str">
            <v>3222-05</v>
          </cell>
          <cell r="H182" t="str">
            <v>01/2026</v>
          </cell>
          <cell r="L182">
            <v>0</v>
          </cell>
          <cell r="O182">
            <v>0</v>
          </cell>
          <cell r="R182">
            <v>0</v>
          </cell>
          <cell r="Y182">
            <v>1478.45</v>
          </cell>
          <cell r="Z182">
            <v>0</v>
          </cell>
          <cell r="AB182" t="str">
            <v>ABONO ASSIS FIN COMPLEMENTAR</v>
          </cell>
        </row>
        <row r="183">
          <cell r="C183" t="str">
            <v>UPA CABO DE SANTO AGOSTINHO - CG nº 012/2022</v>
          </cell>
          <cell r="E183" t="str">
            <v>GILIANNY SAMILLES DE OLIVEIRA MENDES</v>
          </cell>
          <cell r="F183" t="str">
            <v>2 - Outros Profissionais da Saúde</v>
          </cell>
          <cell r="G183" t="str">
            <v>3222-05</v>
          </cell>
          <cell r="H183" t="str">
            <v>01/2026</v>
          </cell>
          <cell r="L183">
            <v>0</v>
          </cell>
          <cell r="O183">
            <v>0</v>
          </cell>
          <cell r="R183">
            <v>0</v>
          </cell>
          <cell r="Y183">
            <v>164.27</v>
          </cell>
          <cell r="Z183">
            <v>0</v>
          </cell>
          <cell r="AB183" t="str">
            <v>ABONO ASSIS FIN COMPLEMENTAR</v>
          </cell>
        </row>
        <row r="184">
          <cell r="C184" t="str">
            <v>UPA CABO DE SANTO AGOSTINHO - CG nº 012/2022</v>
          </cell>
          <cell r="E184" t="str">
            <v>ISABELA SANTANA DE ARAUJO</v>
          </cell>
          <cell r="F184" t="str">
            <v>2 - Outros Profissionais da Saúde</v>
          </cell>
          <cell r="G184" t="str">
            <v>3222-05</v>
          </cell>
          <cell r="H184" t="str">
            <v>01/2026</v>
          </cell>
          <cell r="L184">
            <v>0</v>
          </cell>
          <cell r="O184">
            <v>0</v>
          </cell>
          <cell r="R184">
            <v>0</v>
          </cell>
          <cell r="Y184">
            <v>1478.45</v>
          </cell>
          <cell r="Z184">
            <v>0</v>
          </cell>
          <cell r="AB184" t="str">
            <v>ABONO ASSIS FIN COMPLEMENTAR</v>
          </cell>
        </row>
        <row r="185">
          <cell r="C185" t="str">
            <v>UPA CABO DE SANTO AGOSTINHO - CG nº 012/2022</v>
          </cell>
          <cell r="E185" t="str">
            <v>LISSANDRA NUNES DE ALMEIDA</v>
          </cell>
          <cell r="F185" t="str">
            <v>2 - Outros Profissionais da Saúde</v>
          </cell>
          <cell r="G185" t="str">
            <v>3222-05</v>
          </cell>
          <cell r="H185" t="str">
            <v>01/2026</v>
          </cell>
          <cell r="L185">
            <v>0</v>
          </cell>
          <cell r="O185">
            <v>0</v>
          </cell>
          <cell r="R185">
            <v>0</v>
          </cell>
          <cell r="Y185">
            <v>447.12</v>
          </cell>
          <cell r="Z185">
            <v>0</v>
          </cell>
          <cell r="AB185" t="str">
            <v>ABONO ASSIS FIN COMPLEMENTAR</v>
          </cell>
        </row>
        <row r="186">
          <cell r="C186" t="str">
            <v>UPA CABO DE SANTO AGOSTINHO - CG nº 012/2022</v>
          </cell>
          <cell r="E186" t="str">
            <v>LUANA CIBELE GOUVEIA</v>
          </cell>
          <cell r="F186" t="str">
            <v>2 - Outros Profissionais da Saúde</v>
          </cell>
          <cell r="G186" t="str">
            <v>3222-05</v>
          </cell>
          <cell r="H186" t="str">
            <v>01/2026</v>
          </cell>
          <cell r="L186">
            <v>0</v>
          </cell>
          <cell r="O186">
            <v>0</v>
          </cell>
          <cell r="R186">
            <v>0</v>
          </cell>
          <cell r="Y186">
            <v>657.09</v>
          </cell>
          <cell r="Z186">
            <v>0</v>
          </cell>
          <cell r="AB186" t="str">
            <v>ABONO ASSIS FIN COMPLEMENTAR</v>
          </cell>
        </row>
        <row r="187">
          <cell r="C187" t="str">
            <v>UPA CABO DE SANTO AGOSTINHO - CG nº 012/2022</v>
          </cell>
          <cell r="E187" t="str">
            <v xml:space="preserve">MARIA ADRIANA DE MELO </v>
          </cell>
          <cell r="F187" t="str">
            <v>2 - Outros Profissionais da Saúde</v>
          </cell>
          <cell r="G187" t="str">
            <v>3222-05</v>
          </cell>
          <cell r="H187" t="str">
            <v>01/2026</v>
          </cell>
          <cell r="L187">
            <v>0</v>
          </cell>
          <cell r="O187">
            <v>0</v>
          </cell>
          <cell r="R187">
            <v>0</v>
          </cell>
          <cell r="Y187">
            <v>164.27</v>
          </cell>
          <cell r="Z187">
            <v>0</v>
          </cell>
          <cell r="AB187" t="str">
            <v>ABONO ASSIS FIN COMPLEMENTAR</v>
          </cell>
        </row>
        <row r="188">
          <cell r="C188" t="str">
            <v>UPA CABO DE SANTO AGOSTINHO - CG nº 012/2022</v>
          </cell>
          <cell r="E188" t="str">
            <v>MICILENE ALEXANDRE DA SILVA</v>
          </cell>
          <cell r="F188" t="str">
            <v>2 - Outros Profissionais da Saúde</v>
          </cell>
          <cell r="G188" t="str">
            <v>3222-05</v>
          </cell>
          <cell r="H188" t="str">
            <v>01/2026</v>
          </cell>
          <cell r="L188">
            <v>0</v>
          </cell>
          <cell r="O188">
            <v>0</v>
          </cell>
          <cell r="R188">
            <v>0</v>
          </cell>
          <cell r="Y188">
            <v>328.55</v>
          </cell>
          <cell r="Z188">
            <v>0</v>
          </cell>
          <cell r="AB188" t="str">
            <v>ABONO ASSIS FIN COMPLEMENTAR</v>
          </cell>
        </row>
        <row r="189">
          <cell r="C189" t="str">
            <v>UPA CABO DE SANTO AGOSTINHO - CG nº 012/2022</v>
          </cell>
          <cell r="E189" t="str">
            <v xml:space="preserve">MONICA CASSIA RODRIGUES DE AZEVEDO </v>
          </cell>
          <cell r="F189" t="str">
            <v>2 - Outros Profissionais da Saúde</v>
          </cell>
          <cell r="G189" t="str">
            <v>3222-05</v>
          </cell>
          <cell r="H189" t="str">
            <v>01/2026</v>
          </cell>
          <cell r="L189">
            <v>0</v>
          </cell>
          <cell r="O189">
            <v>0</v>
          </cell>
          <cell r="R189">
            <v>0</v>
          </cell>
          <cell r="Y189">
            <v>428.53</v>
          </cell>
          <cell r="Z189">
            <v>0</v>
          </cell>
          <cell r="AB189" t="str">
            <v>ABONO ASSIS FIN COMPLEMENTAR</v>
          </cell>
        </row>
        <row r="190">
          <cell r="C190" t="str">
            <v>UPA CABO DE SANTO AGOSTINHO - CG nº 012/2022</v>
          </cell>
          <cell r="E190" t="str">
            <v>MONICA MARIA GOMES PEREIRA</v>
          </cell>
          <cell r="F190" t="str">
            <v>2 - Outros Profissionais da Saúde</v>
          </cell>
          <cell r="G190" t="str">
            <v>3222-05</v>
          </cell>
          <cell r="H190" t="str">
            <v>01/2026</v>
          </cell>
          <cell r="L190">
            <v>0</v>
          </cell>
          <cell r="O190">
            <v>0</v>
          </cell>
          <cell r="R190">
            <v>0</v>
          </cell>
          <cell r="Y190">
            <v>214.26</v>
          </cell>
          <cell r="Z190">
            <v>0</v>
          </cell>
          <cell r="AB190" t="str">
            <v>ABONO ASSIS FIN COMPLEMENTAR</v>
          </cell>
        </row>
        <row r="191">
          <cell r="C191" t="str">
            <v>UPA CABO DE SANTO AGOSTINHO - CG nº 012/2022</v>
          </cell>
          <cell r="E191" t="str">
            <v>SABRINA SALLITA DE MELO</v>
          </cell>
          <cell r="F191" t="str">
            <v>2 - Outros Profissionais da Saúde</v>
          </cell>
          <cell r="G191" t="str">
            <v>3222-05</v>
          </cell>
          <cell r="H191" t="str">
            <v>01/2026</v>
          </cell>
          <cell r="L191">
            <v>0</v>
          </cell>
          <cell r="O191">
            <v>0</v>
          </cell>
          <cell r="R191">
            <v>0</v>
          </cell>
          <cell r="Y191">
            <v>164.27</v>
          </cell>
          <cell r="Z191">
            <v>0</v>
          </cell>
          <cell r="AB191" t="str">
            <v>ABONO ASSIS FIN COMPLEMENTAR</v>
          </cell>
        </row>
        <row r="192">
          <cell r="C192" t="str">
            <v>UPA CABO DE SANTO AGOSTINHO - CG nº 012/2022</v>
          </cell>
          <cell r="E192" t="str">
            <v xml:space="preserve">SARA MARIA DA SILVA PINTO </v>
          </cell>
          <cell r="F192" t="str">
            <v>2 - Outros Profissionais da Saúde</v>
          </cell>
          <cell r="G192" t="str">
            <v>3222-05</v>
          </cell>
          <cell r="H192" t="str">
            <v>01/2026</v>
          </cell>
          <cell r="L192">
            <v>0</v>
          </cell>
          <cell r="O192">
            <v>0</v>
          </cell>
          <cell r="R192">
            <v>0</v>
          </cell>
          <cell r="Y192">
            <v>428.53</v>
          </cell>
          <cell r="Z192">
            <v>0</v>
          </cell>
          <cell r="AB192" t="str">
            <v>ABONO ASSIS FIN COMPLEMENTAR</v>
          </cell>
        </row>
        <row r="193">
          <cell r="C193" t="str">
            <v>UPA CABO DE SANTO AGOSTINHO - CG nº 012/2022</v>
          </cell>
          <cell r="E193" t="str">
            <v>SULAMITA MOREIRA DA SILVA BARROS</v>
          </cell>
          <cell r="F193" t="str">
            <v>2 - Outros Profissionais da Saúde</v>
          </cell>
          <cell r="G193" t="str">
            <v>3222-05</v>
          </cell>
          <cell r="H193" t="str">
            <v>01/2026</v>
          </cell>
          <cell r="L193">
            <v>0</v>
          </cell>
          <cell r="O193">
            <v>0</v>
          </cell>
          <cell r="R193">
            <v>0</v>
          </cell>
          <cell r="Y193">
            <v>492.82</v>
          </cell>
          <cell r="Z193">
            <v>0</v>
          </cell>
          <cell r="AB193" t="str">
            <v>ABONO ASSIS FIN COMPLEMENTAR</v>
          </cell>
        </row>
        <row r="194">
          <cell r="C194" t="str">
            <v>UPA CABO DE SANTO AGOSTINHO - CG nº 012/2022</v>
          </cell>
          <cell r="E194" t="str">
            <v>THAYSA DE SOUZA</v>
          </cell>
          <cell r="F194" t="str">
            <v>2 - Outros Profissionais da Saúde</v>
          </cell>
          <cell r="G194" t="str">
            <v>3222-05</v>
          </cell>
          <cell r="H194" t="str">
            <v>01/2026</v>
          </cell>
          <cell r="L194">
            <v>0</v>
          </cell>
          <cell r="O194">
            <v>0</v>
          </cell>
          <cell r="R194">
            <v>0</v>
          </cell>
          <cell r="Y194">
            <v>428.53</v>
          </cell>
          <cell r="Z194">
            <v>0</v>
          </cell>
          <cell r="AB194" t="str">
            <v>ABONO ASSIS FIN COMPLEMENTAR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1E5C0-3129-437D-8955-EDC3FAFE794D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ABRAAO HENRIQUE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30.36</v>
      </c>
      <c r="M3" s="15">
        <f>K3-L3</f>
        <v>-30.36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-30.36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ADINELHA MARIA DE AROUXA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182.5</v>
      </c>
      <c r="J4" s="14">
        <f>'[1]TCE - ANEXO III - Preencher'!K13</f>
        <v>0</v>
      </c>
      <c r="K4" s="15">
        <f>'[1]TCE - ANEXO III - Preencher'!L13</f>
        <v>328.55</v>
      </c>
      <c r="L4" s="15">
        <f>'[1]TCE - ANEXO III - Preencher'!M13</f>
        <v>15.18</v>
      </c>
      <c r="M4" s="15">
        <f t="shared" ref="M4:M67" si="1">K4-L4</f>
        <v>313.37</v>
      </c>
      <c r="N4" s="15">
        <f>'[1]TCE - ANEXO III - Preencher'!O13</f>
        <v>1.73</v>
      </c>
      <c r="O4" s="15">
        <f>'[1]TCE - ANEXO III - Preencher'!P13</f>
        <v>0</v>
      </c>
      <c r="P4" s="16">
        <f t="shared" ref="P4:P67" si="2">N4-O4</f>
        <v>1.73</v>
      </c>
      <c r="Q4" s="15">
        <f>'[1]TCE - ANEXO III - Preencher'!R13</f>
        <v>320</v>
      </c>
      <c r="R4" s="15">
        <f>'[1]TCE - ANEXO III - Preencher'!S13</f>
        <v>97.26</v>
      </c>
      <c r="S4" s="16">
        <f t="shared" ref="S4:S67" si="3">Q4-R4</f>
        <v>222.74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>ABONO ASSIS FIN COMPLEMENTAR</v>
      </c>
      <c r="AB4" s="15">
        <f t="shared" si="0"/>
        <v>2527.34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ADRIANA MARIA DE SOUZA PEREIRA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335.2</v>
      </c>
      <c r="J5" s="14">
        <f>'[1]TCE - ANEXO III - Preencher'!K14</f>
        <v>0</v>
      </c>
      <c r="K5" s="15">
        <f>'[1]TCE - ANEXO III - Preencher'!L14</f>
        <v>328.55</v>
      </c>
      <c r="L5" s="15">
        <f>'[1]TCE - ANEXO III - Preencher'!M14</f>
        <v>30.36</v>
      </c>
      <c r="M5" s="15">
        <f t="shared" si="1"/>
        <v>298.19</v>
      </c>
      <c r="N5" s="15">
        <f>'[1]TCE - ANEXO III - Preencher'!O14</f>
        <v>1.73</v>
      </c>
      <c r="O5" s="15">
        <f>'[1]TCE - ANEXO III - Preencher'!P14</f>
        <v>0</v>
      </c>
      <c r="P5" s="16">
        <f t="shared" si="2"/>
        <v>1.73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635.12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183.85</v>
      </c>
      <c r="J6" s="14">
        <f>'[1]TCE - ANEXO III - Preencher'!K15</f>
        <v>0</v>
      </c>
      <c r="K6" s="15">
        <f>'[1]TCE - ANEXO III - Preencher'!L15</f>
        <v>328.55</v>
      </c>
      <c r="L6" s="15">
        <f>'[1]TCE - ANEXO III - Preencher'!M15</f>
        <v>15.18</v>
      </c>
      <c r="M6" s="15">
        <f t="shared" si="1"/>
        <v>313.37</v>
      </c>
      <c r="N6" s="15">
        <f>'[1]TCE - ANEXO III - Preencher'!O15</f>
        <v>1.73</v>
      </c>
      <c r="O6" s="15">
        <f>'[1]TCE - ANEXO III - Preencher'!P15</f>
        <v>0</v>
      </c>
      <c r="P6" s="16">
        <f t="shared" si="2"/>
        <v>1.73</v>
      </c>
      <c r="Q6" s="15">
        <f>'[1]TCE - ANEXO III - Preencher'!R15</f>
        <v>133.22999999999999</v>
      </c>
      <c r="R6" s="15">
        <f>'[1]TCE - ANEXO III - Preencher'!S15</f>
        <v>97.26</v>
      </c>
      <c r="S6" s="16">
        <f t="shared" si="3"/>
        <v>35.969999999999985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>ABONO ASSIS FIN COMPLEMENTAR</v>
      </c>
      <c r="AB6" s="15">
        <f t="shared" si="0"/>
        <v>2341.92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 xml:space="preserve">ALLAN COUTINHO FREIRE 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5211-30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153.72999999999999</v>
      </c>
      <c r="J7" s="14">
        <f>'[1]TCE - ANEXO III - Preencher'!K16</f>
        <v>0</v>
      </c>
      <c r="K7" s="15">
        <f>'[1]TCE - ANEXO III - Preencher'!L16</f>
        <v>328.55</v>
      </c>
      <c r="L7" s="15">
        <f>'[1]TCE - ANEXO III - Preencher'!M16</f>
        <v>30.36</v>
      </c>
      <c r="M7" s="15">
        <f t="shared" si="1"/>
        <v>298.19</v>
      </c>
      <c r="N7" s="15">
        <f>'[1]TCE - ANEXO III - Preencher'!O16</f>
        <v>1.73</v>
      </c>
      <c r="O7" s="15">
        <f>'[1]TCE - ANEXO III - Preencher'!P16</f>
        <v>0</v>
      </c>
      <c r="P7" s="16">
        <f t="shared" si="2"/>
        <v>1.73</v>
      </c>
      <c r="Q7" s="15">
        <f>'[1]TCE - ANEXO III - Preencher'!R16</f>
        <v>133.22999999999999</v>
      </c>
      <c r="R7" s="15">
        <f>'[1]TCE - ANEXO III - Preencher'!S16</f>
        <v>102.02</v>
      </c>
      <c r="S7" s="16">
        <f t="shared" si="3"/>
        <v>31.209999999999994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484.85999999999996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AMANDA KETYLLY DA SILVA BATISTA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15.23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1.73</v>
      </c>
      <c r="O8" s="15">
        <f>'[1]TCE - ANEXO III - Preencher'!P17</f>
        <v>0</v>
      </c>
      <c r="P8" s="16">
        <f t="shared" si="2"/>
        <v>1.73</v>
      </c>
      <c r="Q8" s="15">
        <f>'[1]TCE - ANEXO III - Preencher'!R17</f>
        <v>176.23</v>
      </c>
      <c r="R8" s="15">
        <f>'[1]TCE - ANEXO III - Preencher'!S17</f>
        <v>45.69</v>
      </c>
      <c r="S8" s="16">
        <f t="shared" si="3"/>
        <v>130.54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147.5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AMOM PASCOAL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5163-45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155.61000000000001</v>
      </c>
      <c r="J9" s="14">
        <f>'[1]TCE - ANEXO III - Preencher'!K18</f>
        <v>0</v>
      </c>
      <c r="K9" s="15">
        <f>'[1]TCE - ANEXO III - Preencher'!L18</f>
        <v>328.55</v>
      </c>
      <c r="L9" s="15">
        <f>'[1]TCE - ANEXO III - Preencher'!M18</f>
        <v>30.36</v>
      </c>
      <c r="M9" s="15">
        <f t="shared" si="1"/>
        <v>298.19</v>
      </c>
      <c r="N9" s="15">
        <f>'[1]TCE - ANEXO III - Preencher'!O18</f>
        <v>1.73</v>
      </c>
      <c r="O9" s="15">
        <f>'[1]TCE - ANEXO III - Preencher'!P18</f>
        <v>0</v>
      </c>
      <c r="P9" s="16">
        <f t="shared" si="2"/>
        <v>1.73</v>
      </c>
      <c r="Q9" s="15">
        <f>'[1]TCE - ANEXO III - Preencher'!R18</f>
        <v>279.43</v>
      </c>
      <c r="R9" s="15">
        <f>'[1]TCE - ANEXO III - Preencher'!S18</f>
        <v>97.26</v>
      </c>
      <c r="S9" s="16">
        <f t="shared" si="3"/>
        <v>182.17000000000002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637.70000000000005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CLAUDIA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145.72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1.73</v>
      </c>
      <c r="O10" s="15">
        <f>'[1]TCE - ANEXO III - Preencher'!P19</f>
        <v>0</v>
      </c>
      <c r="P10" s="16">
        <f t="shared" si="2"/>
        <v>1.73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>ABONO ASSIS FIN COMPLEMENTAR</v>
      </c>
      <c r="AB10" s="15">
        <f t="shared" si="0"/>
        <v>1954.45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CRISTINA VIEIRA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2237-10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310.87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1.73</v>
      </c>
      <c r="O11" s="15">
        <f>'[1]TCE - ANEXO III - Preencher'!P20</f>
        <v>0</v>
      </c>
      <c r="P11" s="16">
        <f t="shared" si="2"/>
        <v>1.73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312.60000000000002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KAROLINA LIMA TAVARES DE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155.61000000000001</v>
      </c>
      <c r="J12" s="14">
        <f>'[1]TCE - ANEXO III - Preencher'!K21</f>
        <v>0</v>
      </c>
      <c r="K12" s="15">
        <f>'[1]TCE - ANEXO III - Preencher'!L21</f>
        <v>328.55</v>
      </c>
      <c r="L12" s="15">
        <f>'[1]TCE - ANEXO III - Preencher'!M21</f>
        <v>15.18</v>
      </c>
      <c r="M12" s="15">
        <f t="shared" si="1"/>
        <v>313.37</v>
      </c>
      <c r="N12" s="15">
        <f>'[1]TCE - ANEXO III - Preencher'!O21</f>
        <v>1.73</v>
      </c>
      <c r="O12" s="15">
        <f>'[1]TCE - ANEXO III - Preencher'!P21</f>
        <v>0</v>
      </c>
      <c r="P12" s="16">
        <f t="shared" si="2"/>
        <v>1.73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1807</v>
      </c>
      <c r="Y12" s="15">
        <f>'[1]TCE - ANEXO III - Preencher'!Z21</f>
        <v>0</v>
      </c>
      <c r="Z12" s="16">
        <f t="shared" si="5"/>
        <v>1807</v>
      </c>
      <c r="AA12" s="17" t="str">
        <f>IF('[1]TCE - ANEXO III - Preencher'!AB21="","",'[1]TCE - ANEXO III - Preencher'!AB21)</f>
        <v>ABONO ASSIS FIN COMPLEMENTAR</v>
      </c>
      <c r="AB12" s="15">
        <f t="shared" si="0"/>
        <v>2277.71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MATIAS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5211-30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136.03</v>
      </c>
      <c r="J13" s="14">
        <f>'[1]TCE - ANEXO III - Preencher'!K22</f>
        <v>0</v>
      </c>
      <c r="K13" s="15">
        <f>'[1]TCE - ANEXO III - Preencher'!L22</f>
        <v>328.55</v>
      </c>
      <c r="L13" s="15">
        <f>'[1]TCE - ANEXO III - Preencher'!M22</f>
        <v>30.36</v>
      </c>
      <c r="M13" s="15">
        <f t="shared" si="1"/>
        <v>298.19</v>
      </c>
      <c r="N13" s="15">
        <f>'[1]TCE - ANEXO III - Preencher'!O22</f>
        <v>1.73</v>
      </c>
      <c r="O13" s="15">
        <f>'[1]TCE - ANEXO III - Preencher'!P22</f>
        <v>0</v>
      </c>
      <c r="P13" s="16">
        <f t="shared" si="2"/>
        <v>1.73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435.95000000000005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MOREIRA DE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177.2</v>
      </c>
      <c r="J14" s="14">
        <f>'[1]TCE - ANEXO III - Preencher'!K23</f>
        <v>0</v>
      </c>
      <c r="K14" s="15">
        <f>'[1]TCE - ANEXO III - Preencher'!L23</f>
        <v>328.55</v>
      </c>
      <c r="L14" s="15">
        <f>'[1]TCE - ANEXO III - Preencher'!M23</f>
        <v>30.36</v>
      </c>
      <c r="M14" s="15">
        <f t="shared" si="1"/>
        <v>298.19</v>
      </c>
      <c r="N14" s="15">
        <f>'[1]TCE - ANEXO III - Preencher'!O23</f>
        <v>1.73</v>
      </c>
      <c r="O14" s="15">
        <f>'[1]TCE - ANEXO III - Preencher'!P23</f>
        <v>0</v>
      </c>
      <c r="P14" s="16">
        <f t="shared" si="2"/>
        <v>1.73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477.12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THAYSSA ARAUJO CAVALCANTI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219.48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3.47</v>
      </c>
      <c r="O15" s="15">
        <f>'[1]TCE - ANEXO III - Preencher'!P24</f>
        <v>0</v>
      </c>
      <c r="P15" s="16">
        <f t="shared" si="2"/>
        <v>3.47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 CRECHE ( enfermeiros )</v>
      </c>
      <c r="X15" s="15">
        <f>'[1]TCE - ANEXO III - Preencher'!Y24</f>
        <v>2096.2800000000002</v>
      </c>
      <c r="Y15" s="15">
        <f>'[1]TCE - ANEXO III - Preencher'!Z24</f>
        <v>0</v>
      </c>
      <c r="Z15" s="16">
        <f t="shared" si="5"/>
        <v>2096.2800000000002</v>
      </c>
      <c r="AA15" s="17" t="str">
        <f>IF('[1]TCE - ANEXO III - Preencher'!AB24="","",'[1]TCE - ANEXO III - Preencher'!AB24)</f>
        <v>ABONO ASSIS FIN COMPLEMENTAR</v>
      </c>
      <c r="AB15" s="15">
        <f t="shared" si="0"/>
        <v>2457.6200000000003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ANAZETE MARIA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5211-30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136.03</v>
      </c>
      <c r="J16" s="14">
        <f>'[1]TCE - ANEXO III - Preencher'!K25</f>
        <v>0</v>
      </c>
      <c r="K16" s="15">
        <f>'[1]TCE - ANEXO III - Preencher'!L25</f>
        <v>328.55</v>
      </c>
      <c r="L16" s="15">
        <f>'[1]TCE - ANEXO III - Preencher'!M25</f>
        <v>30.36</v>
      </c>
      <c r="M16" s="15">
        <f t="shared" si="1"/>
        <v>298.19</v>
      </c>
      <c r="N16" s="15">
        <f>'[1]TCE - ANEXO III - Preencher'!O25</f>
        <v>1.73</v>
      </c>
      <c r="O16" s="15">
        <f>'[1]TCE - ANEXO III - Preencher'!P25</f>
        <v>0</v>
      </c>
      <c r="P16" s="16">
        <f t="shared" si="2"/>
        <v>1.73</v>
      </c>
      <c r="Q16" s="15">
        <f>'[1]TCE - ANEXO III - Preencher'!R25</f>
        <v>153.47</v>
      </c>
      <c r="R16" s="15">
        <f>'[1]TCE - ANEXO III - Preencher'!S25</f>
        <v>102.02</v>
      </c>
      <c r="S16" s="16">
        <f t="shared" si="3"/>
        <v>51.45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487.40000000000003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ANDERSON JOSE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243.52</v>
      </c>
      <c r="J17" s="14">
        <f>'[1]TCE - ANEXO III - Preencher'!K26</f>
        <v>0</v>
      </c>
      <c r="K17" s="15">
        <f>'[1]TCE - ANEXO III - Preencher'!L26</f>
        <v>328.55</v>
      </c>
      <c r="L17" s="15">
        <f>'[1]TCE - ANEXO III - Preencher'!M26</f>
        <v>30.36</v>
      </c>
      <c r="M17" s="15">
        <f t="shared" si="1"/>
        <v>298.19</v>
      </c>
      <c r="N17" s="15">
        <f>'[1]TCE - ANEXO III - Preencher'!O26</f>
        <v>1.73</v>
      </c>
      <c r="O17" s="15">
        <f>'[1]TCE - ANEXO III - Preencher'!P26</f>
        <v>0</v>
      </c>
      <c r="P17" s="16">
        <f t="shared" si="2"/>
        <v>1.73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543.44000000000005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AKEL PEREIRA DE ARAUJO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1312-05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1910.36</v>
      </c>
      <c r="J18" s="14">
        <f>'[1]TCE - ANEXO III - Preencher'!K27</f>
        <v>0</v>
      </c>
      <c r="K18" s="15">
        <f>'[1]TCE - ANEXO III - Preencher'!L27</f>
        <v>328.55</v>
      </c>
      <c r="L18" s="15">
        <f>'[1]TCE - ANEXO III - Preencher'!M27</f>
        <v>30.36</v>
      </c>
      <c r="M18" s="15">
        <f t="shared" si="1"/>
        <v>298.19</v>
      </c>
      <c r="N18" s="15">
        <f>'[1]TCE - ANEXO III - Preencher'!O27</f>
        <v>1.73</v>
      </c>
      <c r="O18" s="15">
        <f>'[1]TCE - ANEXO III - Preencher'!P27</f>
        <v>0</v>
      </c>
      <c r="P18" s="16">
        <f t="shared" si="2"/>
        <v>1.73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2210.2799999999997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CARDOSO DE PAULA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7664-20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3131.04</v>
      </c>
      <c r="K19" s="15">
        <f>'[1]TCE - ANEXO III - Preencher'!L28</f>
        <v>0</v>
      </c>
      <c r="L19" s="15">
        <f>'[1]TCE - ANEXO III - Preencher'!M28</f>
        <v>30.36</v>
      </c>
      <c r="M19" s="15">
        <f t="shared" si="1"/>
        <v>-30.36</v>
      </c>
      <c r="N19" s="15">
        <f>'[1]TCE - ANEXO III - Preencher'!O28</f>
        <v>1.73</v>
      </c>
      <c r="O19" s="15">
        <f>'[1]TCE - ANEXO III - Preencher'!P28</f>
        <v>0</v>
      </c>
      <c r="P19" s="16">
        <f t="shared" si="2"/>
        <v>1.73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3102.41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ANDREIA CRISTINA SOUZA MOURA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4101-05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1305.92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1.73</v>
      </c>
      <c r="O20" s="15">
        <f>'[1]TCE - ANEXO III - Preencher'!P29</f>
        <v>0</v>
      </c>
      <c r="P20" s="16">
        <f t="shared" si="2"/>
        <v>1.73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1307.6500000000001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 LUCAS MENDES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5163-45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195.74</v>
      </c>
      <c r="J21" s="14">
        <f>'[1]TCE - ANEXO III - Preencher'!K30</f>
        <v>0</v>
      </c>
      <c r="K21" s="15">
        <f>'[1]TCE - ANEXO III - Preencher'!L30</f>
        <v>328.55</v>
      </c>
      <c r="L21" s="15">
        <f>'[1]TCE - ANEXO III - Preencher'!M30</f>
        <v>30.36</v>
      </c>
      <c r="M21" s="15">
        <f t="shared" si="1"/>
        <v>298.19</v>
      </c>
      <c r="N21" s="15">
        <f>'[1]TCE - ANEXO III - Preencher'!O30</f>
        <v>1.73</v>
      </c>
      <c r="O21" s="15">
        <f>'[1]TCE - ANEXO III - Preencher'!P30</f>
        <v>0</v>
      </c>
      <c r="P21" s="16">
        <f t="shared" si="2"/>
        <v>1.73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495.66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ANDRE MARTINS GOUVEIA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2521-05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155.61000000000001</v>
      </c>
      <c r="J22" s="14">
        <f>'[1]TCE - ANEXO III - Preencher'!K31</f>
        <v>0</v>
      </c>
      <c r="K22" s="15">
        <f>'[1]TCE - ANEXO III - Preencher'!L31</f>
        <v>328.55</v>
      </c>
      <c r="L22" s="15">
        <f>'[1]TCE - ANEXO III - Preencher'!M31</f>
        <v>30.36</v>
      </c>
      <c r="M22" s="15">
        <f t="shared" si="1"/>
        <v>298.19</v>
      </c>
      <c r="N22" s="15">
        <f>'[1]TCE - ANEXO III - Preencher'!O31</f>
        <v>1.73</v>
      </c>
      <c r="O22" s="15">
        <f>'[1]TCE - ANEXO III - Preencher'!P31</f>
        <v>0</v>
      </c>
      <c r="P22" s="16">
        <f t="shared" si="2"/>
        <v>1.73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455.53000000000003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AUMIRENE MARIA DE FRANCA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2516-05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289.70999999999998</v>
      </c>
      <c r="J23" s="14">
        <f>'[1]TCE - ANEXO III - Preencher'!K32</f>
        <v>0</v>
      </c>
      <c r="K23" s="15">
        <f>'[1]TCE - ANEXO III - Preencher'!L32</f>
        <v>328.55</v>
      </c>
      <c r="L23" s="15">
        <f>'[1]TCE - ANEXO III - Preencher'!M32</f>
        <v>30.36</v>
      </c>
      <c r="M23" s="15">
        <f t="shared" si="1"/>
        <v>298.19</v>
      </c>
      <c r="N23" s="15">
        <f>'[1]TCE - ANEXO III - Preencher'!O32</f>
        <v>1.73</v>
      </c>
      <c r="O23" s="15">
        <f>'[1]TCE - ANEXO III - Preencher'!P32</f>
        <v>0</v>
      </c>
      <c r="P23" s="16">
        <f t="shared" si="2"/>
        <v>1.73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589.63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BRUNA EDUARDA TELES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5211-30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136.03</v>
      </c>
      <c r="J24" s="14">
        <f>'[1]TCE - ANEXO III - Preencher'!K33</f>
        <v>0</v>
      </c>
      <c r="K24" s="15">
        <f>'[1]TCE - ANEXO III - Preencher'!L33</f>
        <v>328.55</v>
      </c>
      <c r="L24" s="15">
        <f>'[1]TCE - ANEXO III - Preencher'!M33</f>
        <v>30.36</v>
      </c>
      <c r="M24" s="15">
        <f t="shared" si="1"/>
        <v>298.19</v>
      </c>
      <c r="N24" s="15">
        <f>'[1]TCE - ANEXO III - Preencher'!O33</f>
        <v>1.73</v>
      </c>
      <c r="O24" s="15">
        <f>'[1]TCE - ANEXO III - Preencher'!P33</f>
        <v>0</v>
      </c>
      <c r="P24" s="16">
        <f t="shared" si="2"/>
        <v>1.73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435.95000000000005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GUILHERME JUSTINO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163.61000000000001</v>
      </c>
      <c r="J25" s="14">
        <f>'[1]TCE - ANEXO III - Preencher'!K34</f>
        <v>0</v>
      </c>
      <c r="K25" s="15">
        <f>'[1]TCE - ANEXO III - Preencher'!L34</f>
        <v>328.55</v>
      </c>
      <c r="L25" s="15">
        <f>'[1]TCE - ANEXO III - Preencher'!M34</f>
        <v>15.18</v>
      </c>
      <c r="M25" s="15">
        <f t="shared" si="1"/>
        <v>313.37</v>
      </c>
      <c r="N25" s="15">
        <f>'[1]TCE - ANEXO III - Preencher'!O34</f>
        <v>1.73</v>
      </c>
      <c r="O25" s="15">
        <f>'[1]TCE - ANEXO III - Preencher'!P34</f>
        <v>0</v>
      </c>
      <c r="P25" s="16">
        <f t="shared" si="2"/>
        <v>1.73</v>
      </c>
      <c r="Q25" s="15">
        <f>'[1]TCE - ANEXO III - Preencher'!R34</f>
        <v>150.97</v>
      </c>
      <c r="R25" s="15">
        <f>'[1]TCE - ANEXO III - Preencher'!S34</f>
        <v>97.26</v>
      </c>
      <c r="S25" s="16">
        <f t="shared" si="3"/>
        <v>53.709999999999994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1807</v>
      </c>
      <c r="Y25" s="15">
        <f>'[1]TCE - ANEXO III - Preencher'!Z34</f>
        <v>0</v>
      </c>
      <c r="Z25" s="16">
        <f t="shared" si="5"/>
        <v>1807</v>
      </c>
      <c r="AA25" s="17" t="str">
        <f>IF('[1]TCE - ANEXO III - Preencher'!AB34="","",'[1]TCE - ANEXO III - Preencher'!AB34)</f>
        <v>ABONO ASSIS FIN COMPLEMENTAR</v>
      </c>
      <c r="AB25" s="15">
        <f t="shared" si="0"/>
        <v>2339.42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BRUNO HENRIQUE SOARES DE SOUZA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227.48</v>
      </c>
      <c r="J26" s="14">
        <f>'[1]TCE - ANEXO III - Preencher'!K35</f>
        <v>0</v>
      </c>
      <c r="K26" s="15">
        <f>'[1]TCE - ANEXO III - Preencher'!L35</f>
        <v>328.55</v>
      </c>
      <c r="L26" s="15">
        <f>'[1]TCE - ANEXO III - Preencher'!M35</f>
        <v>15.18</v>
      </c>
      <c r="M26" s="15">
        <f t="shared" si="1"/>
        <v>313.37</v>
      </c>
      <c r="N26" s="15">
        <f>'[1]TCE - ANEXO III - Preencher'!O35</f>
        <v>1.73</v>
      </c>
      <c r="O26" s="15">
        <f>'[1]TCE - ANEXO III - Preencher'!P35</f>
        <v>0</v>
      </c>
      <c r="P26" s="16">
        <f t="shared" si="2"/>
        <v>1.73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1807</v>
      </c>
      <c r="Y26" s="15">
        <f>'[1]TCE - ANEXO III - Preencher'!Z35</f>
        <v>0</v>
      </c>
      <c r="Z26" s="16">
        <f t="shared" si="5"/>
        <v>1807</v>
      </c>
      <c r="AA26" s="17" t="str">
        <f>IF('[1]TCE - ANEXO III - Preencher'!AB35="","",'[1]TCE - ANEXO III - Preencher'!AB35)</f>
        <v>ABONO ASSIS FIN COMPLEMENTAR</v>
      </c>
      <c r="AB26" s="15">
        <f t="shared" si="0"/>
        <v>2349.58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BRUNO MESSIAS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4221-10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156.96</v>
      </c>
      <c r="J27" s="14">
        <f>'[1]TCE - ANEXO III - Preencher'!K36</f>
        <v>0</v>
      </c>
      <c r="K27" s="15">
        <f>'[1]TCE - ANEXO III - Preencher'!L36</f>
        <v>328.55</v>
      </c>
      <c r="L27" s="15">
        <f>'[1]TCE - ANEXO III - Preencher'!M36</f>
        <v>30.36</v>
      </c>
      <c r="M27" s="15">
        <f t="shared" si="1"/>
        <v>298.19</v>
      </c>
      <c r="N27" s="15">
        <f>'[1]TCE - ANEXO III - Preencher'!O36</f>
        <v>1.73</v>
      </c>
      <c r="O27" s="15">
        <f>'[1]TCE - ANEXO III - Preencher'!P36</f>
        <v>0</v>
      </c>
      <c r="P27" s="16">
        <f t="shared" si="2"/>
        <v>1.73</v>
      </c>
      <c r="Q27" s="15">
        <f>'[1]TCE - ANEXO III - Preencher'!R36</f>
        <v>477.83</v>
      </c>
      <c r="R27" s="15">
        <f>'[1]TCE - ANEXO III - Preencher'!S36</f>
        <v>97.26</v>
      </c>
      <c r="S27" s="16">
        <f t="shared" si="3"/>
        <v>380.57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837.45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CAROLINA PALOMA DA CONCEICAO GOMES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4110-30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194.35</v>
      </c>
      <c r="J28" s="14">
        <f>'[1]TCE - ANEXO III - Preencher'!K37</f>
        <v>0</v>
      </c>
      <c r="K28" s="15">
        <f>'[1]TCE - ANEXO III - Preencher'!L37</f>
        <v>328.55</v>
      </c>
      <c r="L28" s="15">
        <f>'[1]TCE - ANEXO III - Preencher'!M37</f>
        <v>30.36</v>
      </c>
      <c r="M28" s="15">
        <f t="shared" si="1"/>
        <v>298.19</v>
      </c>
      <c r="N28" s="15">
        <f>'[1]TCE - ANEXO III - Preencher'!O37</f>
        <v>1.73</v>
      </c>
      <c r="O28" s="15">
        <f>'[1]TCE - ANEXO III - Preencher'!P37</f>
        <v>0</v>
      </c>
      <c r="P28" s="16">
        <f t="shared" si="2"/>
        <v>1.73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494.27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CATARINA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5152-05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155.61000000000001</v>
      </c>
      <c r="J29" s="14">
        <f>'[1]TCE - ANEXO III - Preencher'!K38</f>
        <v>0</v>
      </c>
      <c r="K29" s="15">
        <f>'[1]TCE - ANEXO III - Preencher'!L38</f>
        <v>328.55</v>
      </c>
      <c r="L29" s="15">
        <f>'[1]TCE - ANEXO III - Preencher'!M38</f>
        <v>30.36</v>
      </c>
      <c r="M29" s="15">
        <f t="shared" si="1"/>
        <v>298.19</v>
      </c>
      <c r="N29" s="15">
        <f>'[1]TCE - ANEXO III - Preencher'!O38</f>
        <v>1.73</v>
      </c>
      <c r="O29" s="15">
        <f>'[1]TCE - ANEXO III - Preencher'!P38</f>
        <v>0</v>
      </c>
      <c r="P29" s="16">
        <f t="shared" si="2"/>
        <v>1.73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455.53000000000003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CIBELLY BONIFACIO NUNES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153.72999999999999</v>
      </c>
      <c r="J30" s="14">
        <f>'[1]TCE - ANEXO III - Preencher'!K39</f>
        <v>0</v>
      </c>
      <c r="K30" s="15">
        <f>'[1]TCE - ANEXO III - Preencher'!L39</f>
        <v>328.55</v>
      </c>
      <c r="L30" s="15">
        <f>'[1]TCE - ANEXO III - Preencher'!M39</f>
        <v>30.36</v>
      </c>
      <c r="M30" s="15">
        <f t="shared" si="1"/>
        <v>298.19</v>
      </c>
      <c r="N30" s="15">
        <f>'[1]TCE - ANEXO III - Preencher'!O39</f>
        <v>1.73</v>
      </c>
      <c r="O30" s="15">
        <f>'[1]TCE - ANEXO III - Preencher'!P39</f>
        <v>0</v>
      </c>
      <c r="P30" s="16">
        <f t="shared" si="2"/>
        <v>1.73</v>
      </c>
      <c r="Q30" s="15">
        <f>'[1]TCE - ANEXO III - Preencher'!R39</f>
        <v>176.54</v>
      </c>
      <c r="R30" s="15">
        <f>'[1]TCE - ANEXO III - Preencher'!S39</f>
        <v>102.02</v>
      </c>
      <c r="S30" s="16">
        <f t="shared" si="3"/>
        <v>74.52</v>
      </c>
      <c r="T30" s="15">
        <f>'[1]TCE - ANEXO III - Preencher'!U39</f>
        <v>122.85</v>
      </c>
      <c r="U30" s="15">
        <f>'[1]TCE - ANEXO III - Preencher'!V39</f>
        <v>0</v>
      </c>
      <c r="V30" s="16">
        <f t="shared" si="4"/>
        <v>122.85</v>
      </c>
      <c r="W30" s="17" t="str">
        <f>IF('[1]TCE - ANEXO III - Preencher'!X39="","",'[1]TCE - ANEXO III - Preencher'!X39)</f>
        <v>AUX. CRECHE FEDERACAO+DIFERENCA 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651.02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ISABEL NOBREGA SATURNINO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273.13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1.73</v>
      </c>
      <c r="O31" s="15">
        <f>'[1]TCE - ANEXO III - Preencher'!P40</f>
        <v>0</v>
      </c>
      <c r="P31" s="16">
        <f t="shared" si="2"/>
        <v>1.73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274.86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CLAUDIA SOUZA SILVA COSTA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222.94</v>
      </c>
      <c r="J32" s="14">
        <f>'[1]TCE - ANEXO III - Preencher'!K41</f>
        <v>0</v>
      </c>
      <c r="K32" s="15">
        <f>'[1]TCE - ANEXO III - Preencher'!L41</f>
        <v>328.55</v>
      </c>
      <c r="L32" s="15">
        <f>'[1]TCE - ANEXO III - Preencher'!M41</f>
        <v>2.79</v>
      </c>
      <c r="M32" s="15">
        <f t="shared" si="1"/>
        <v>325.76</v>
      </c>
      <c r="N32" s="15">
        <f>'[1]TCE - ANEXO III - Preencher'!O41</f>
        <v>3.47</v>
      </c>
      <c r="O32" s="15">
        <f>'[1]TCE - ANEXO III - Preencher'!P41</f>
        <v>0</v>
      </c>
      <c r="P32" s="16">
        <f t="shared" si="2"/>
        <v>3.47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2459.15</v>
      </c>
      <c r="Y32" s="15">
        <f>'[1]TCE - ANEXO III - Preencher'!Z41</f>
        <v>0</v>
      </c>
      <c r="Z32" s="16">
        <f t="shared" si="5"/>
        <v>2459.15</v>
      </c>
      <c r="AA32" s="17" t="str">
        <f>IF('[1]TCE - ANEXO III - Preencher'!AB41="","",'[1]TCE - ANEXO III - Preencher'!AB41)</f>
        <v>ABONO ASSIS FIN COMPLEMENTAR</v>
      </c>
      <c r="AB32" s="15">
        <f t="shared" si="0"/>
        <v>3011.32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177.36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1.73</v>
      </c>
      <c r="O33" s="15">
        <f>'[1]TCE - ANEXO III - Preencher'!P42</f>
        <v>0</v>
      </c>
      <c r="P33" s="16">
        <f t="shared" si="2"/>
        <v>1.73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179.09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CLECIA MARIA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155.61000000000001</v>
      </c>
      <c r="J34" s="14">
        <f>'[1]TCE - ANEXO III - Preencher'!K43</f>
        <v>0</v>
      </c>
      <c r="K34" s="15">
        <f>'[1]TCE - ANEXO III - Preencher'!L43</f>
        <v>328.55</v>
      </c>
      <c r="L34" s="15">
        <f>'[1]TCE - ANEXO III - Preencher'!M43</f>
        <v>15.18</v>
      </c>
      <c r="M34" s="15">
        <f t="shared" si="1"/>
        <v>313.37</v>
      </c>
      <c r="N34" s="15">
        <f>'[1]TCE - ANEXO III - Preencher'!O43</f>
        <v>1.73</v>
      </c>
      <c r="O34" s="15">
        <f>'[1]TCE - ANEXO III - Preencher'!P43</f>
        <v>0</v>
      </c>
      <c r="P34" s="16">
        <f t="shared" si="2"/>
        <v>1.73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1807</v>
      </c>
      <c r="Y34" s="15">
        <f>'[1]TCE - ANEXO III - Preencher'!Z43</f>
        <v>0</v>
      </c>
      <c r="Z34" s="16">
        <f t="shared" si="5"/>
        <v>1807</v>
      </c>
      <c r="AA34" s="17" t="str">
        <f>IF('[1]TCE - ANEXO III - Preencher'!AB43="","",'[1]TCE - ANEXO III - Preencher'!AB43)</f>
        <v>ABONO ASSIS FIN COMPLEMENTAR</v>
      </c>
      <c r="AB34" s="15">
        <f t="shared" si="0"/>
        <v>2277.71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CLEIDE SANTOS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2516-05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289.70999999999998</v>
      </c>
      <c r="J35" s="14">
        <f>'[1]TCE - ANEXO III - Preencher'!K44</f>
        <v>0</v>
      </c>
      <c r="K35" s="15">
        <f>'[1]TCE - ANEXO III - Preencher'!L44</f>
        <v>328.55</v>
      </c>
      <c r="L35" s="15">
        <f>'[1]TCE - ANEXO III - Preencher'!M44</f>
        <v>30.36</v>
      </c>
      <c r="M35" s="15">
        <f t="shared" si="1"/>
        <v>298.19</v>
      </c>
      <c r="N35" s="15">
        <f>'[1]TCE - ANEXO III - Preencher'!O44</f>
        <v>1.73</v>
      </c>
      <c r="O35" s="15">
        <f>'[1]TCE - ANEXO III - Preencher'!P44</f>
        <v>0</v>
      </c>
      <c r="P35" s="16">
        <f t="shared" si="2"/>
        <v>1.73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589.63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CLEMILTON DE OLIVEIRA NETO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4141-05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153.36000000000001</v>
      </c>
      <c r="J36" s="14">
        <f>'[1]TCE - ANEXO III - Preencher'!K45</f>
        <v>0</v>
      </c>
      <c r="K36" s="15">
        <f>'[1]TCE - ANEXO III - Preencher'!L45</f>
        <v>328.55</v>
      </c>
      <c r="L36" s="15">
        <f>'[1]TCE - ANEXO III - Preencher'!M45</f>
        <v>30.36</v>
      </c>
      <c r="M36" s="15">
        <f t="shared" si="1"/>
        <v>298.19</v>
      </c>
      <c r="N36" s="15">
        <f>'[1]TCE - ANEXO III - Preencher'!O45</f>
        <v>1.73</v>
      </c>
      <c r="O36" s="15">
        <f>'[1]TCE - ANEXO III - Preencher'!P45</f>
        <v>0</v>
      </c>
      <c r="P36" s="16">
        <f t="shared" si="2"/>
        <v>1.73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453.28000000000003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CRISTIANE DE SOUZA BRITO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183.85</v>
      </c>
      <c r="J37" s="14">
        <f>'[1]TCE - ANEXO III - Preencher'!K46</f>
        <v>0</v>
      </c>
      <c r="K37" s="15">
        <f>'[1]TCE - ANEXO III - Preencher'!L46</f>
        <v>328.55</v>
      </c>
      <c r="L37" s="15">
        <f>'[1]TCE - ANEXO III - Preencher'!M46</f>
        <v>15.18</v>
      </c>
      <c r="M37" s="15">
        <f t="shared" si="1"/>
        <v>313.37</v>
      </c>
      <c r="N37" s="15">
        <f>'[1]TCE - ANEXO III - Preencher'!O46</f>
        <v>1.73</v>
      </c>
      <c r="O37" s="15">
        <f>'[1]TCE - ANEXO III - Preencher'!P46</f>
        <v>0</v>
      </c>
      <c r="P37" s="16">
        <f t="shared" si="2"/>
        <v>1.73</v>
      </c>
      <c r="Q37" s="15">
        <f>'[1]TCE - ANEXO III - Preencher'!R46</f>
        <v>282.47000000000003</v>
      </c>
      <c r="R37" s="15">
        <f>'[1]TCE - ANEXO III - Preencher'!S46</f>
        <v>97.26</v>
      </c>
      <c r="S37" s="16">
        <f t="shared" si="3"/>
        <v>185.21000000000004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>ABONO ASSIS FIN COMPLEMENTAR</v>
      </c>
      <c r="AB37" s="15">
        <f t="shared" si="0"/>
        <v>2491.16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 xml:space="preserve">DAMIANA VIEIRA DE SENA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252.83</v>
      </c>
      <c r="J38" s="14">
        <f>'[1]TCE - ANEXO III - Preencher'!K47</f>
        <v>0</v>
      </c>
      <c r="K38" s="15">
        <f>'[1]TCE - ANEXO III - Preencher'!L47</f>
        <v>328.55</v>
      </c>
      <c r="L38" s="15">
        <f>'[1]TCE - ANEXO III - Preencher'!M47</f>
        <v>3.33</v>
      </c>
      <c r="M38" s="15">
        <f t="shared" si="1"/>
        <v>325.22000000000003</v>
      </c>
      <c r="N38" s="15">
        <f>'[1]TCE - ANEXO III - Preencher'!O47</f>
        <v>3.47</v>
      </c>
      <c r="O38" s="15">
        <f>'[1]TCE - ANEXO III - Preencher'!P47</f>
        <v>0</v>
      </c>
      <c r="P38" s="16">
        <f t="shared" si="2"/>
        <v>3.47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2096.2800000000002</v>
      </c>
      <c r="Y38" s="15">
        <f>'[1]TCE - ANEXO III - Preencher'!Z47</f>
        <v>0</v>
      </c>
      <c r="Z38" s="16">
        <f t="shared" si="5"/>
        <v>2096.2800000000002</v>
      </c>
      <c r="AA38" s="17" t="str">
        <f>IF('[1]TCE - ANEXO III - Preencher'!AB47="","",'[1]TCE - ANEXO III - Preencher'!AB47)</f>
        <v>ABONO ASSIS FIN COMPLEMENTAR</v>
      </c>
      <c r="AB38" s="15">
        <f t="shared" si="0"/>
        <v>2677.8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DANIELE LUCAS DE LIMA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163.61000000000001</v>
      </c>
      <c r="J39" s="14">
        <f>'[1]TCE - ANEXO III - Preencher'!K48</f>
        <v>0</v>
      </c>
      <c r="K39" s="15">
        <f>'[1]TCE - ANEXO III - Preencher'!L48</f>
        <v>328.55</v>
      </c>
      <c r="L39" s="15">
        <f>'[1]TCE - ANEXO III - Preencher'!M48</f>
        <v>15.18</v>
      </c>
      <c r="M39" s="15">
        <f t="shared" si="1"/>
        <v>313.37</v>
      </c>
      <c r="N39" s="15">
        <f>'[1]TCE - ANEXO III - Preencher'!O48</f>
        <v>1.73</v>
      </c>
      <c r="O39" s="15">
        <f>'[1]TCE - ANEXO III - Preencher'!P48</f>
        <v>0</v>
      </c>
      <c r="P39" s="16">
        <f t="shared" si="2"/>
        <v>1.73</v>
      </c>
      <c r="Q39" s="15">
        <f>'[1]TCE - ANEXO III - Preencher'!R48</f>
        <v>272.54000000000002</v>
      </c>
      <c r="R39" s="15">
        <f>'[1]TCE - ANEXO III - Preencher'!S48</f>
        <v>97.26</v>
      </c>
      <c r="S39" s="16">
        <f t="shared" si="3"/>
        <v>175.28000000000003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1807</v>
      </c>
      <c r="Y39" s="15">
        <f>'[1]TCE - ANEXO III - Preencher'!Z48</f>
        <v>0</v>
      </c>
      <c r="Z39" s="16">
        <f t="shared" si="5"/>
        <v>1807</v>
      </c>
      <c r="AA39" s="17" t="str">
        <f>IF('[1]TCE - ANEXO III - Preencher'!AB48="","",'[1]TCE - ANEXO III - Preencher'!AB48)</f>
        <v>ABONO ASSIS FIN COMPLEMENTAR</v>
      </c>
      <c r="AB39" s="15">
        <f t="shared" si="0"/>
        <v>2460.9899999999998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DARA MAYSA DE SOUZA DIONISIO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4221-10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155.61000000000001</v>
      </c>
      <c r="J40" s="14">
        <f>'[1]TCE - ANEXO III - Preencher'!K49</f>
        <v>0</v>
      </c>
      <c r="K40" s="15">
        <f>'[1]TCE - ANEXO III - Preencher'!L49</f>
        <v>328.55</v>
      </c>
      <c r="L40" s="15">
        <f>'[1]TCE - ANEXO III - Preencher'!M49</f>
        <v>30.36</v>
      </c>
      <c r="M40" s="15">
        <f t="shared" si="1"/>
        <v>298.19</v>
      </c>
      <c r="N40" s="15">
        <f>'[1]TCE - ANEXO III - Preencher'!O49</f>
        <v>1.73</v>
      </c>
      <c r="O40" s="15">
        <f>'[1]TCE - ANEXO III - Preencher'!P49</f>
        <v>0</v>
      </c>
      <c r="P40" s="16">
        <f t="shared" si="2"/>
        <v>1.73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455.53000000000003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DARLENE ROSE DE OLIVEIRA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145.72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1.73</v>
      </c>
      <c r="O41" s="15">
        <f>'[1]TCE - ANEXO III - Preencher'!P50</f>
        <v>0</v>
      </c>
      <c r="P41" s="16">
        <f t="shared" si="2"/>
        <v>1.73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1807</v>
      </c>
      <c r="Y41" s="15">
        <f>'[1]TCE - ANEXO III - Preencher'!Z50</f>
        <v>0</v>
      </c>
      <c r="Z41" s="16">
        <f t="shared" si="5"/>
        <v>1807</v>
      </c>
      <c r="AA41" s="17" t="str">
        <f>IF('[1]TCE - ANEXO III - Preencher'!AB50="","",'[1]TCE - ANEXO III - Preencher'!AB50)</f>
        <v>ABONO ASSIS FIN COMPLEMENTAR</v>
      </c>
      <c r="AB41" s="15">
        <f t="shared" si="0"/>
        <v>1954.45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DAYANNE NADYESKA NOBREGA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2516-05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326.55</v>
      </c>
      <c r="J42" s="14">
        <f>'[1]TCE - ANEXO III - Preencher'!K51</f>
        <v>0</v>
      </c>
      <c r="K42" s="15">
        <f>'[1]TCE - ANEXO III - Preencher'!L51</f>
        <v>328.55</v>
      </c>
      <c r="L42" s="15">
        <f>'[1]TCE - ANEXO III - Preencher'!M51</f>
        <v>30.36</v>
      </c>
      <c r="M42" s="15">
        <f t="shared" si="1"/>
        <v>298.19</v>
      </c>
      <c r="N42" s="15">
        <f>'[1]TCE - ANEXO III - Preencher'!O51</f>
        <v>1.73</v>
      </c>
      <c r="O42" s="15">
        <f>'[1]TCE - ANEXO III - Preencher'!P51</f>
        <v>0</v>
      </c>
      <c r="P42" s="16">
        <f t="shared" si="2"/>
        <v>1.73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626.47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DAYVSON KEYSON SALUSTIANO FRANCA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5211-30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136.03</v>
      </c>
      <c r="J43" s="14">
        <f>'[1]TCE - ANEXO III - Preencher'!K52</f>
        <v>0</v>
      </c>
      <c r="K43" s="15">
        <f>'[1]TCE - ANEXO III - Preencher'!L52</f>
        <v>328.55</v>
      </c>
      <c r="L43" s="15">
        <f>'[1]TCE - ANEXO III - Preencher'!M52</f>
        <v>30.36</v>
      </c>
      <c r="M43" s="15">
        <f t="shared" si="1"/>
        <v>298.19</v>
      </c>
      <c r="N43" s="15">
        <f>'[1]TCE - ANEXO III - Preencher'!O52</f>
        <v>1.73</v>
      </c>
      <c r="O43" s="15">
        <f>'[1]TCE - ANEXO III - Preencher'!P52</f>
        <v>0</v>
      </c>
      <c r="P43" s="16">
        <f t="shared" si="2"/>
        <v>1.73</v>
      </c>
      <c r="Q43" s="15">
        <f>'[1]TCE - ANEXO III - Preencher'!R52</f>
        <v>12.83</v>
      </c>
      <c r="R43" s="15">
        <f>'[1]TCE - ANEXO III - Preencher'!S52</f>
        <v>8.6</v>
      </c>
      <c r="S43" s="16">
        <f t="shared" si="3"/>
        <v>4.2300000000000004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440.18000000000006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DEBORA VITORIA FERREIRA LINS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4110-05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15.23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1.73</v>
      </c>
      <c r="O44" s="15">
        <f>'[1]TCE - ANEXO III - Preencher'!P53</f>
        <v>0</v>
      </c>
      <c r="P44" s="16">
        <f t="shared" si="2"/>
        <v>1.73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16.96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DUNA CAMILA DE MELO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267.99</v>
      </c>
      <c r="J45" s="14">
        <f>'[1]TCE - ANEXO III - Preencher'!K54</f>
        <v>0</v>
      </c>
      <c r="K45" s="15">
        <f>'[1]TCE - ANEXO III - Preencher'!L54</f>
        <v>328.55</v>
      </c>
      <c r="L45" s="15">
        <f>'[1]TCE - ANEXO III - Preencher'!M54</f>
        <v>3.59</v>
      </c>
      <c r="M45" s="15">
        <f t="shared" si="1"/>
        <v>324.96000000000004</v>
      </c>
      <c r="N45" s="15">
        <f>'[1]TCE - ANEXO III - Preencher'!O54</f>
        <v>3.47</v>
      </c>
      <c r="O45" s="15">
        <f>'[1]TCE - ANEXO III - Preencher'!P54</f>
        <v>0</v>
      </c>
      <c r="P45" s="16">
        <f t="shared" si="2"/>
        <v>3.47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1924.07</v>
      </c>
      <c r="Y45" s="15">
        <f>'[1]TCE - ANEXO III - Preencher'!Z54</f>
        <v>0</v>
      </c>
      <c r="Z45" s="16">
        <f t="shared" si="5"/>
        <v>1924.07</v>
      </c>
      <c r="AA45" s="17" t="str">
        <f>IF('[1]TCE - ANEXO III - Preencher'!AB54="","",'[1]TCE - ANEXO III - Preencher'!AB54)</f>
        <v>ABONO ASSIS FIN COMPLEMENTAR</v>
      </c>
      <c r="AB45" s="15">
        <f t="shared" si="0"/>
        <v>2520.4899999999998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EBERLANDIA OLIVIA DA SILVA BATISTA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185.2</v>
      </c>
      <c r="J46" s="14">
        <f>'[1]TCE - ANEXO III - Preencher'!K55</f>
        <v>0</v>
      </c>
      <c r="K46" s="15">
        <f>'[1]TCE - ANEXO III - Preencher'!L55</f>
        <v>328.55</v>
      </c>
      <c r="L46" s="15">
        <f>'[1]TCE - ANEXO III - Preencher'!M55</f>
        <v>15.18</v>
      </c>
      <c r="M46" s="15">
        <f t="shared" si="1"/>
        <v>313.37</v>
      </c>
      <c r="N46" s="15">
        <f>'[1]TCE - ANEXO III - Preencher'!O55</f>
        <v>1.73</v>
      </c>
      <c r="O46" s="15">
        <f>'[1]TCE - ANEXO III - Preencher'!P55</f>
        <v>0</v>
      </c>
      <c r="P46" s="16">
        <f t="shared" si="2"/>
        <v>1.73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1807</v>
      </c>
      <c r="Y46" s="15">
        <f>'[1]TCE - ANEXO III - Preencher'!Z55</f>
        <v>0</v>
      </c>
      <c r="Z46" s="16">
        <f t="shared" si="5"/>
        <v>1807</v>
      </c>
      <c r="AA46" s="17" t="str">
        <f>IF('[1]TCE - ANEXO III - Preencher'!AB55="","",'[1]TCE - ANEXO III - Preencher'!AB55)</f>
        <v>ABONO ASSIS FIN COMPLEMENTAR</v>
      </c>
      <c r="AB46" s="15">
        <f t="shared" si="0"/>
        <v>2307.3000000000002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EDILENE MARTINS ALVES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180.11</v>
      </c>
      <c r="J47" s="14">
        <f>'[1]TCE - ANEXO III - Preencher'!K56</f>
        <v>0</v>
      </c>
      <c r="K47" s="15">
        <f>'[1]TCE - ANEXO III - Preencher'!L56</f>
        <v>328.55</v>
      </c>
      <c r="L47" s="15">
        <f>'[1]TCE - ANEXO III - Preencher'!M56</f>
        <v>15.18</v>
      </c>
      <c r="M47" s="15">
        <f t="shared" si="1"/>
        <v>313.37</v>
      </c>
      <c r="N47" s="15">
        <f>'[1]TCE - ANEXO III - Preencher'!O56</f>
        <v>1.73</v>
      </c>
      <c r="O47" s="15">
        <f>'[1]TCE - ANEXO III - Preencher'!P56</f>
        <v>0</v>
      </c>
      <c r="P47" s="16">
        <f t="shared" si="2"/>
        <v>1.73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1807</v>
      </c>
      <c r="Y47" s="15">
        <f>'[1]TCE - ANEXO III - Preencher'!Z56</f>
        <v>0</v>
      </c>
      <c r="Z47" s="16">
        <f t="shared" si="5"/>
        <v>1807</v>
      </c>
      <c r="AA47" s="17" t="str">
        <f>IF('[1]TCE - ANEXO III - Preencher'!AB56="","",'[1]TCE - ANEXO III - Preencher'!AB56)</f>
        <v>ABONO ASSIS FIN COMPLEMENTAR</v>
      </c>
      <c r="AB47" s="15">
        <f t="shared" si="0"/>
        <v>2302.21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EDLAMAR NASCIMENTO FERREIRA GUEDES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163.61000000000001</v>
      </c>
      <c r="J48" s="14">
        <f>'[1]TCE - ANEXO III - Preencher'!K57</f>
        <v>0</v>
      </c>
      <c r="K48" s="15">
        <f>'[1]TCE - ANEXO III - Preencher'!L57</f>
        <v>328.55</v>
      </c>
      <c r="L48" s="15">
        <f>'[1]TCE - ANEXO III - Preencher'!M57</f>
        <v>15.18</v>
      </c>
      <c r="M48" s="15">
        <f t="shared" si="1"/>
        <v>313.37</v>
      </c>
      <c r="N48" s="15">
        <f>'[1]TCE - ANEXO III - Preencher'!O57</f>
        <v>1.73</v>
      </c>
      <c r="O48" s="15">
        <f>'[1]TCE - ANEXO III - Preencher'!P57</f>
        <v>0</v>
      </c>
      <c r="P48" s="16">
        <f t="shared" si="2"/>
        <v>1.73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1807</v>
      </c>
      <c r="Y48" s="15">
        <f>'[1]TCE - ANEXO III - Preencher'!Z57</f>
        <v>0</v>
      </c>
      <c r="Z48" s="16">
        <f t="shared" si="5"/>
        <v>1807</v>
      </c>
      <c r="AA48" s="17" t="str">
        <f>IF('[1]TCE - ANEXO III - Preencher'!AB57="","",'[1]TCE - ANEXO III - Preencher'!AB57)</f>
        <v>ABONO ASSIS FIN COMPLEMENTAR</v>
      </c>
      <c r="AB48" s="15">
        <f t="shared" si="0"/>
        <v>2285.71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EGRINALDO AMANCIO DE SOUSA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5143-10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166.51</v>
      </c>
      <c r="J49" s="14">
        <f>'[1]TCE - ANEXO III - Preencher'!K58</f>
        <v>0</v>
      </c>
      <c r="K49" s="15">
        <f>'[1]TCE - ANEXO III - Preencher'!L58</f>
        <v>328.55</v>
      </c>
      <c r="L49" s="15">
        <f>'[1]TCE - ANEXO III - Preencher'!M58</f>
        <v>30.36</v>
      </c>
      <c r="M49" s="15">
        <f t="shared" si="1"/>
        <v>298.19</v>
      </c>
      <c r="N49" s="15">
        <f>'[1]TCE - ANEXO III - Preencher'!O58</f>
        <v>1.73</v>
      </c>
      <c r="O49" s="15">
        <f>'[1]TCE - ANEXO III - Preencher'!P58</f>
        <v>0</v>
      </c>
      <c r="P49" s="16">
        <f t="shared" si="2"/>
        <v>1.73</v>
      </c>
      <c r="Q49" s="15">
        <f>'[1]TCE - ANEXO III - Preencher'!R58</f>
        <v>348.23</v>
      </c>
      <c r="R49" s="15">
        <f>'[1]TCE - ANEXO III - Preencher'!S58</f>
        <v>105.43</v>
      </c>
      <c r="S49" s="16">
        <f t="shared" si="3"/>
        <v>242.8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709.23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ELAINE AMARAL BARRETO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7664-20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328.55</v>
      </c>
      <c r="L50" s="15">
        <f>'[1]TCE - ANEXO III - Preencher'!M59</f>
        <v>15.18</v>
      </c>
      <c r="M50" s="15">
        <f t="shared" si="1"/>
        <v>313.37</v>
      </c>
      <c r="N50" s="15">
        <f>'[1]TCE - ANEXO III - Preencher'!O59</f>
        <v>1.73</v>
      </c>
      <c r="O50" s="15">
        <f>'[1]TCE - ANEXO III - Preencher'!P59</f>
        <v>0</v>
      </c>
      <c r="P50" s="16">
        <f t="shared" si="2"/>
        <v>1.73</v>
      </c>
      <c r="Q50" s="15">
        <f>'[1]TCE - ANEXO III - Preencher'!R59</f>
        <v>124.63</v>
      </c>
      <c r="R50" s="15">
        <f>'[1]TCE - ANEXO III - Preencher'!S59</f>
        <v>48.63</v>
      </c>
      <c r="S50" s="16">
        <f t="shared" si="3"/>
        <v>76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391.1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ELCIO MEDEIROS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342.5</v>
      </c>
      <c r="J51" s="14">
        <f>'[1]TCE - ANEXO III - Preencher'!K60</f>
        <v>0</v>
      </c>
      <c r="K51" s="15">
        <f>'[1]TCE - ANEXO III - Preencher'!L60</f>
        <v>328.55</v>
      </c>
      <c r="L51" s="15">
        <f>'[1]TCE - ANEXO III - Preencher'!M60</f>
        <v>15.18</v>
      </c>
      <c r="M51" s="15">
        <f t="shared" si="1"/>
        <v>313.37</v>
      </c>
      <c r="N51" s="15">
        <f>'[1]TCE - ANEXO III - Preencher'!O60</f>
        <v>1.73</v>
      </c>
      <c r="O51" s="15">
        <f>'[1]TCE - ANEXO III - Preencher'!P60</f>
        <v>0</v>
      </c>
      <c r="P51" s="16">
        <f t="shared" si="2"/>
        <v>1.73</v>
      </c>
      <c r="Q51" s="15">
        <f>'[1]TCE - ANEXO III - Preencher'!R60</f>
        <v>81.63</v>
      </c>
      <c r="R51" s="15">
        <f>'[1]TCE - ANEXO III - Preencher'!S60</f>
        <v>77.400000000000006</v>
      </c>
      <c r="S51" s="16">
        <f t="shared" si="3"/>
        <v>4.2299999999999898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661.83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ELIONAI CAMPELO WANDERLEY ALBUQUERQUE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234.16</v>
      </c>
      <c r="J52" s="14">
        <f>'[1]TCE - ANEXO III - Preencher'!K61</f>
        <v>0</v>
      </c>
      <c r="K52" s="15">
        <f>'[1]TCE - ANEXO III - Preencher'!L61</f>
        <v>328.55</v>
      </c>
      <c r="L52" s="15">
        <f>'[1]TCE - ANEXO III - Preencher'!M61</f>
        <v>3.33</v>
      </c>
      <c r="M52" s="15">
        <f t="shared" si="1"/>
        <v>325.22000000000003</v>
      </c>
      <c r="N52" s="15">
        <f>'[1]TCE - ANEXO III - Preencher'!O61</f>
        <v>3.47</v>
      </c>
      <c r="O52" s="15">
        <f>'[1]TCE - ANEXO III - Preencher'!P61</f>
        <v>0</v>
      </c>
      <c r="P52" s="16">
        <f t="shared" si="2"/>
        <v>3.47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2096.2800000000002</v>
      </c>
      <c r="Y52" s="15">
        <f>'[1]TCE - ANEXO III - Preencher'!Z61</f>
        <v>0</v>
      </c>
      <c r="Z52" s="16">
        <f t="shared" si="5"/>
        <v>2096.2800000000002</v>
      </c>
      <c r="AA52" s="17" t="str">
        <f>IF('[1]TCE - ANEXO III - Preencher'!AB61="","",'[1]TCE - ANEXO III - Preencher'!AB61)</f>
        <v>ABONO ASSIS FIN COMPLEMENTAR</v>
      </c>
      <c r="AB52" s="15">
        <f t="shared" si="0"/>
        <v>2659.13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ELISANGELA MARIA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185.2</v>
      </c>
      <c r="J53" s="14">
        <f>'[1]TCE - ANEXO III - Preencher'!K62</f>
        <v>0</v>
      </c>
      <c r="K53" s="15">
        <f>'[1]TCE - ANEXO III - Preencher'!L62</f>
        <v>328.55</v>
      </c>
      <c r="L53" s="15">
        <f>'[1]TCE - ANEXO III - Preencher'!M62</f>
        <v>15.18</v>
      </c>
      <c r="M53" s="15">
        <f t="shared" si="1"/>
        <v>313.37</v>
      </c>
      <c r="N53" s="15">
        <f>'[1]TCE - ANEXO III - Preencher'!O62</f>
        <v>1.73</v>
      </c>
      <c r="O53" s="15">
        <f>'[1]TCE - ANEXO III - Preencher'!P62</f>
        <v>0</v>
      </c>
      <c r="P53" s="16">
        <f t="shared" si="2"/>
        <v>1.73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1807</v>
      </c>
      <c r="Y53" s="15">
        <f>'[1]TCE - ANEXO III - Preencher'!Z62</f>
        <v>0</v>
      </c>
      <c r="Z53" s="16">
        <f t="shared" si="5"/>
        <v>1807</v>
      </c>
      <c r="AA53" s="17" t="str">
        <f>IF('[1]TCE - ANEXO III - Preencher'!AB62="","",'[1]TCE - ANEXO III - Preencher'!AB62)</f>
        <v>ABONO ASSIS FIN COMPLEMENTAR</v>
      </c>
      <c r="AB53" s="15">
        <f t="shared" si="0"/>
        <v>2307.3000000000002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ELIZIA ANDREZA DANTAS DE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5135-05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177.2</v>
      </c>
      <c r="J54" s="14">
        <f>'[1]TCE - ANEXO III - Preencher'!K63</f>
        <v>0</v>
      </c>
      <c r="K54" s="15">
        <f>'[1]TCE - ANEXO III - Preencher'!L63</f>
        <v>328.55</v>
      </c>
      <c r="L54" s="15">
        <f>'[1]TCE - ANEXO III - Preencher'!M63</f>
        <v>30.36</v>
      </c>
      <c r="M54" s="15">
        <f t="shared" si="1"/>
        <v>298.19</v>
      </c>
      <c r="N54" s="15">
        <f>'[1]TCE - ANEXO III - Preencher'!O63</f>
        <v>1.73</v>
      </c>
      <c r="O54" s="15">
        <f>'[1]TCE - ANEXO III - Preencher'!P63</f>
        <v>0</v>
      </c>
      <c r="P54" s="16">
        <f t="shared" si="2"/>
        <v>1.73</v>
      </c>
      <c r="Q54" s="15">
        <f>'[1]TCE - ANEXO III - Preencher'!R63</f>
        <v>133.22999999999999</v>
      </c>
      <c r="R54" s="15">
        <f>'[1]TCE - ANEXO III - Preencher'!S63</f>
        <v>97.26</v>
      </c>
      <c r="S54" s="16">
        <f t="shared" si="3"/>
        <v>35.969999999999985</v>
      </c>
      <c r="T54" s="15">
        <f>'[1]TCE - ANEXO III - Preencher'!U63</f>
        <v>122.85</v>
      </c>
      <c r="U54" s="15">
        <f>'[1]TCE - ANEXO III - Preencher'!V63</f>
        <v>0</v>
      </c>
      <c r="V54" s="16">
        <f t="shared" si="4"/>
        <v>122.85</v>
      </c>
      <c r="W54" s="17" t="str">
        <f>IF('[1]TCE - ANEXO III - Preencher'!X63="","",'[1]TCE - ANEXO III - Preencher'!X63)</f>
        <v>AUX. CRECHE FEDERACAO+DIFERENCA 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635.94000000000005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 xml:space="preserve">EMANUELI NASCIMENTO SILVA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177.2</v>
      </c>
      <c r="J55" s="14">
        <f>'[1]TCE - ANEXO III - Preencher'!K64</f>
        <v>0</v>
      </c>
      <c r="K55" s="15">
        <f>'[1]TCE - ANEXO III - Preencher'!L64</f>
        <v>328.55</v>
      </c>
      <c r="L55" s="15">
        <f>'[1]TCE - ANEXO III - Preencher'!M64</f>
        <v>15.18</v>
      </c>
      <c r="M55" s="15">
        <f t="shared" si="1"/>
        <v>313.37</v>
      </c>
      <c r="N55" s="15">
        <f>'[1]TCE - ANEXO III - Preencher'!O64</f>
        <v>1.73</v>
      </c>
      <c r="O55" s="15">
        <f>'[1]TCE - ANEXO III - Preencher'!P64</f>
        <v>0</v>
      </c>
      <c r="P55" s="16">
        <f t="shared" si="2"/>
        <v>1.73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>ABONO ASSIS FIN COMPLEMENTAR</v>
      </c>
      <c r="AB55" s="15">
        <f t="shared" si="0"/>
        <v>2299.3000000000002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ERICA FERNANDA TORRES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369.36</v>
      </c>
      <c r="J56" s="14">
        <f>'[1]TCE - ANEXO III - Preencher'!K65</f>
        <v>0</v>
      </c>
      <c r="K56" s="15">
        <f>'[1]TCE - ANEXO III - Preencher'!L65</f>
        <v>328.55</v>
      </c>
      <c r="L56" s="15">
        <f>'[1]TCE - ANEXO III - Preencher'!M65</f>
        <v>30.36</v>
      </c>
      <c r="M56" s="15">
        <f t="shared" si="1"/>
        <v>298.19</v>
      </c>
      <c r="N56" s="15">
        <f>'[1]TCE - ANEXO III - Preencher'!O65</f>
        <v>1.73</v>
      </c>
      <c r="O56" s="15">
        <f>'[1]TCE - ANEXO III - Preencher'!P65</f>
        <v>0</v>
      </c>
      <c r="P56" s="16">
        <f t="shared" si="2"/>
        <v>1.73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669.28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EVENY JUAREZA LEAL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2521-05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274.51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1.73</v>
      </c>
      <c r="O57" s="15">
        <f>'[1]TCE - ANEXO III - Preencher'!P66</f>
        <v>0</v>
      </c>
      <c r="P57" s="16">
        <f t="shared" si="2"/>
        <v>1.73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276.24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EVERTON GREGORIO SANTOS DE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163.61000000000001</v>
      </c>
      <c r="J58" s="14">
        <f>'[1]TCE - ANEXO III - Preencher'!K67</f>
        <v>0</v>
      </c>
      <c r="K58" s="15">
        <f>'[1]TCE - ANEXO III - Preencher'!L67</f>
        <v>328.55</v>
      </c>
      <c r="L58" s="15">
        <f>'[1]TCE - ANEXO III - Preencher'!M67</f>
        <v>15.18</v>
      </c>
      <c r="M58" s="15">
        <f t="shared" si="1"/>
        <v>313.37</v>
      </c>
      <c r="N58" s="15">
        <f>'[1]TCE - ANEXO III - Preencher'!O67</f>
        <v>1.73</v>
      </c>
      <c r="O58" s="15">
        <f>'[1]TCE - ANEXO III - Preencher'!P67</f>
        <v>0</v>
      </c>
      <c r="P58" s="16">
        <f t="shared" si="2"/>
        <v>1.73</v>
      </c>
      <c r="Q58" s="15">
        <f>'[1]TCE - ANEXO III - Preencher'!R67</f>
        <v>165.74</v>
      </c>
      <c r="R58" s="15">
        <f>'[1]TCE - ANEXO III - Preencher'!S67</f>
        <v>97.26</v>
      </c>
      <c r="S58" s="16">
        <f t="shared" si="3"/>
        <v>68.48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>ABONO ASSIS FIN COMPLEMENTAR</v>
      </c>
      <c r="AB58" s="15">
        <f t="shared" si="0"/>
        <v>2354.19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FABIANA PRAXEDES DE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242.19</v>
      </c>
      <c r="J59" s="14">
        <f>'[1]TCE - ANEXO III - Preencher'!K68</f>
        <v>0</v>
      </c>
      <c r="K59" s="15">
        <f>'[1]TCE - ANEXO III - Preencher'!L68</f>
        <v>328.55</v>
      </c>
      <c r="L59" s="15">
        <f>'[1]TCE - ANEXO III - Preencher'!M68</f>
        <v>3.33</v>
      </c>
      <c r="M59" s="15">
        <f t="shared" si="1"/>
        <v>325.22000000000003</v>
      </c>
      <c r="N59" s="15">
        <f>'[1]TCE - ANEXO III - Preencher'!O68</f>
        <v>3.47</v>
      </c>
      <c r="O59" s="15">
        <f>'[1]TCE - ANEXO III - Preencher'!P68</f>
        <v>0</v>
      </c>
      <c r="P59" s="16">
        <f t="shared" si="2"/>
        <v>3.47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2096.2800000000002</v>
      </c>
      <c r="Y59" s="15">
        <f>'[1]TCE - ANEXO III - Preencher'!Z68</f>
        <v>0</v>
      </c>
      <c r="Z59" s="16">
        <f t="shared" si="5"/>
        <v>2096.2800000000002</v>
      </c>
      <c r="AA59" s="17" t="str">
        <f>IF('[1]TCE - ANEXO III - Preencher'!AB68="","",'[1]TCE - ANEXO III - Preencher'!AB68)</f>
        <v>ABONO ASSIS FIN COMPLEMENTAR</v>
      </c>
      <c r="AB59" s="15">
        <f t="shared" si="0"/>
        <v>2667.1600000000003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FABIO AUGUSTO DE OLIVEIRA MANOEL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164.96</v>
      </c>
      <c r="J60" s="14">
        <f>'[1]TCE - ANEXO III - Preencher'!K69</f>
        <v>0</v>
      </c>
      <c r="K60" s="15">
        <f>'[1]TCE - ANEXO III - Preencher'!L69</f>
        <v>328.55</v>
      </c>
      <c r="L60" s="15">
        <f>'[1]TCE - ANEXO III - Preencher'!M69</f>
        <v>15.18</v>
      </c>
      <c r="M60" s="15">
        <f t="shared" si="1"/>
        <v>313.37</v>
      </c>
      <c r="N60" s="15">
        <f>'[1]TCE - ANEXO III - Preencher'!O69</f>
        <v>1.73</v>
      </c>
      <c r="O60" s="15">
        <f>'[1]TCE - ANEXO III - Preencher'!P69</f>
        <v>0</v>
      </c>
      <c r="P60" s="16">
        <f t="shared" si="2"/>
        <v>1.73</v>
      </c>
      <c r="Q60" s="15">
        <f>'[1]TCE - ANEXO III - Preencher'!R69</f>
        <v>124.63</v>
      </c>
      <c r="R60" s="15">
        <f>'[1]TCE - ANEXO III - Preencher'!S69</f>
        <v>97.26</v>
      </c>
      <c r="S60" s="16">
        <f t="shared" si="3"/>
        <v>27.36999999999999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1807</v>
      </c>
      <c r="Y60" s="15">
        <f>'[1]TCE - ANEXO III - Preencher'!Z69</f>
        <v>0</v>
      </c>
      <c r="Z60" s="16">
        <f t="shared" si="5"/>
        <v>1807</v>
      </c>
      <c r="AA60" s="17" t="str">
        <f>IF('[1]TCE - ANEXO III - Preencher'!AB69="","",'[1]TCE - ANEXO III - Preencher'!AB69)</f>
        <v>ABONO ASSIS FIN COMPLEMENTAR</v>
      </c>
      <c r="AB60" s="15">
        <f t="shared" si="0"/>
        <v>2314.4300000000003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FELIPE LEONARDO MELO DE MENDONCA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352.45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1.73</v>
      </c>
      <c r="O61" s="15">
        <f>'[1]TCE - ANEXO III - Preencher'!P70</f>
        <v>0</v>
      </c>
      <c r="P61" s="16">
        <f t="shared" si="2"/>
        <v>1.73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354.18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FERNANDA MARIA DE LIMA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5211-30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136.03</v>
      </c>
      <c r="J62" s="14">
        <f>'[1]TCE - ANEXO III - Preencher'!K71</f>
        <v>0</v>
      </c>
      <c r="K62" s="15">
        <f>'[1]TCE - ANEXO III - Preencher'!L71</f>
        <v>328.55</v>
      </c>
      <c r="L62" s="15">
        <f>'[1]TCE - ANEXO III - Preencher'!M71</f>
        <v>30.36</v>
      </c>
      <c r="M62" s="15">
        <f t="shared" si="1"/>
        <v>298.19</v>
      </c>
      <c r="N62" s="15">
        <f>'[1]TCE - ANEXO III - Preencher'!O71</f>
        <v>1.73</v>
      </c>
      <c r="O62" s="15">
        <f>'[1]TCE - ANEXO III - Preencher'!P71</f>
        <v>0</v>
      </c>
      <c r="P62" s="16">
        <f t="shared" si="2"/>
        <v>1.73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435.95000000000005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FILIPE RODRIGUES DA CRUZ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5151-10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177.2</v>
      </c>
      <c r="J63" s="14">
        <f>'[1]TCE - ANEXO III - Preencher'!K72</f>
        <v>0</v>
      </c>
      <c r="K63" s="15">
        <f>'[1]TCE - ANEXO III - Preencher'!L72</f>
        <v>328.55</v>
      </c>
      <c r="L63" s="15">
        <f>'[1]TCE - ANEXO III - Preencher'!M72</f>
        <v>30.36</v>
      </c>
      <c r="M63" s="15">
        <f t="shared" si="1"/>
        <v>298.19</v>
      </c>
      <c r="N63" s="15">
        <f>'[1]TCE - ANEXO III - Preencher'!O72</f>
        <v>1.73</v>
      </c>
      <c r="O63" s="15">
        <f>'[1]TCE - ANEXO III - Preencher'!P72</f>
        <v>0</v>
      </c>
      <c r="P63" s="16">
        <f t="shared" si="2"/>
        <v>1.73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477.12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FRANCELIA LIMA CORREIA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262.73</v>
      </c>
      <c r="J64" s="14">
        <f>'[1]TCE - ANEXO III - Preencher'!K73</f>
        <v>0</v>
      </c>
      <c r="K64" s="15">
        <f>'[1]TCE - ANEXO III - Preencher'!L73</f>
        <v>328.55</v>
      </c>
      <c r="L64" s="15">
        <f>'[1]TCE - ANEXO III - Preencher'!M73</f>
        <v>3.33</v>
      </c>
      <c r="M64" s="15">
        <f t="shared" si="1"/>
        <v>325.22000000000003</v>
      </c>
      <c r="N64" s="15">
        <f>'[1]TCE - ANEXO III - Preencher'!O73</f>
        <v>3.47</v>
      </c>
      <c r="O64" s="15">
        <f>'[1]TCE - ANEXO III - Preencher'!P73</f>
        <v>0</v>
      </c>
      <c r="P64" s="16">
        <f t="shared" si="2"/>
        <v>3.47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2096.2800000000002</v>
      </c>
      <c r="Y64" s="15">
        <f>'[1]TCE - ANEXO III - Preencher'!Z73</f>
        <v>0</v>
      </c>
      <c r="Z64" s="16">
        <f t="shared" si="5"/>
        <v>2096.2800000000002</v>
      </c>
      <c r="AA64" s="17" t="str">
        <f>IF('[1]TCE - ANEXO III - Preencher'!AB73="","",'[1]TCE - ANEXO III - Preencher'!AB73)</f>
        <v>ABONO ASSIS FIN COMPLEMENTAR</v>
      </c>
      <c r="AB64" s="15">
        <f t="shared" si="0"/>
        <v>2687.7000000000003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GABRIELA ANDRADE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4110-05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15.23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1.73</v>
      </c>
      <c r="O65" s="15">
        <f>'[1]TCE - ANEXO III - Preencher'!P74</f>
        <v>0</v>
      </c>
      <c r="P65" s="16">
        <f t="shared" si="2"/>
        <v>1.73</v>
      </c>
      <c r="Q65" s="15">
        <f>'[1]TCE - ANEXO III - Preencher'!R74</f>
        <v>191.17</v>
      </c>
      <c r="R65" s="15">
        <f>'[1]TCE - ANEXO III - Preencher'!S74</f>
        <v>45.69</v>
      </c>
      <c r="S65" s="16">
        <f t="shared" si="3"/>
        <v>145.47999999999999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162.44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GABRIELLY SANTANA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253.84</v>
      </c>
      <c r="J66" s="14">
        <f>'[1]TCE - ANEXO III - Preencher'!K75</f>
        <v>0</v>
      </c>
      <c r="K66" s="15">
        <f>'[1]TCE - ANEXO III - Preencher'!L75</f>
        <v>328.55</v>
      </c>
      <c r="L66" s="15">
        <f>'[1]TCE - ANEXO III - Preencher'!M75</f>
        <v>3.05</v>
      </c>
      <c r="M66" s="15">
        <f t="shared" si="1"/>
        <v>325.5</v>
      </c>
      <c r="N66" s="15">
        <f>'[1]TCE - ANEXO III - Preencher'!O75</f>
        <v>3.47</v>
      </c>
      <c r="O66" s="15">
        <f>'[1]TCE - ANEXO III - Preencher'!P75</f>
        <v>0</v>
      </c>
      <c r="P66" s="16">
        <f t="shared" si="2"/>
        <v>3.47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138.38999999999999</v>
      </c>
      <c r="U66" s="15">
        <f>'[1]TCE - ANEXO III - Preencher'!V75</f>
        <v>0</v>
      </c>
      <c r="V66" s="16">
        <f t="shared" si="4"/>
        <v>138.38999999999999</v>
      </c>
      <c r="W66" s="17" t="str">
        <f>IF('[1]TCE - ANEXO III - Preencher'!X75="","",'[1]TCE - ANEXO III - Preencher'!X75)</f>
        <v>AUX CRECHE ( enfermeiros )</v>
      </c>
      <c r="X66" s="15">
        <f>'[1]TCE - ANEXO III - Preencher'!Y75</f>
        <v>2282.8200000000002</v>
      </c>
      <c r="Y66" s="15">
        <f>'[1]TCE - ANEXO III - Preencher'!Z75</f>
        <v>0</v>
      </c>
      <c r="Z66" s="16">
        <f t="shared" si="5"/>
        <v>2282.8200000000002</v>
      </c>
      <c r="AA66" s="17" t="str">
        <f>IF('[1]TCE - ANEXO III - Preencher'!AB75="","",'[1]TCE - ANEXO III - Preencher'!AB75)</f>
        <v>ABONO ASSIS FIN COMPLEMENTAR</v>
      </c>
      <c r="AB66" s="15">
        <f t="shared" si="0"/>
        <v>3004.0200000000004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GENILSON WANDERSON SOARES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3132-20</v>
      </c>
      <c r="G67" s="13" t="str">
        <f>IF('[1]TCE - ANEXO III - Preencher'!H76="","",'[1]TCE - ANEXO III - Preencher'!H76)</f>
        <v>01/2026</v>
      </c>
      <c r="H67" s="14">
        <f>'[1]TCE - ANEXO III - Preencher'!I76</f>
        <v>0</v>
      </c>
      <c r="I67" s="14">
        <f>'[1]TCE - ANEXO III - Preencher'!J76</f>
        <v>209.41</v>
      </c>
      <c r="J67" s="14">
        <f>'[1]TCE - ANEXO III - Preencher'!K76</f>
        <v>0</v>
      </c>
      <c r="K67" s="15">
        <f>'[1]TCE - ANEXO III - Preencher'!L76</f>
        <v>328.55</v>
      </c>
      <c r="L67" s="15">
        <f>'[1]TCE - ANEXO III - Preencher'!M76</f>
        <v>30.36</v>
      </c>
      <c r="M67" s="15">
        <f t="shared" si="1"/>
        <v>298.19</v>
      </c>
      <c r="N67" s="15">
        <f>'[1]TCE - ANEXO III - Preencher'!O76</f>
        <v>1.73</v>
      </c>
      <c r="O67" s="15">
        <f>'[1]TCE - ANEXO III - Preencher'!P76</f>
        <v>0</v>
      </c>
      <c r="P67" s="16">
        <f t="shared" si="2"/>
        <v>1.73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509.33000000000004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GILKA DORIS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01/2026</v>
      </c>
      <c r="H68" s="14">
        <f>'[1]TCE - ANEXO III - Preencher'!I77</f>
        <v>0</v>
      </c>
      <c r="I68" s="14">
        <f>'[1]TCE - ANEXO III - Preencher'!J77</f>
        <v>163.61000000000001</v>
      </c>
      <c r="J68" s="14">
        <f>'[1]TCE - ANEXO III - Preencher'!K77</f>
        <v>0</v>
      </c>
      <c r="K68" s="15">
        <f>'[1]TCE - ANEXO III - Preencher'!L77</f>
        <v>328.55</v>
      </c>
      <c r="L68" s="15">
        <f>'[1]TCE - ANEXO III - Preencher'!M77</f>
        <v>15.18</v>
      </c>
      <c r="M68" s="15">
        <f t="shared" ref="M68:M131" si="7">K68-L68</f>
        <v>313.37</v>
      </c>
      <c r="N68" s="15">
        <f>'[1]TCE - ANEXO III - Preencher'!O77</f>
        <v>1.73</v>
      </c>
      <c r="O68" s="15">
        <f>'[1]TCE - ANEXO III - Preencher'!P77</f>
        <v>0</v>
      </c>
      <c r="P68" s="16">
        <f t="shared" ref="P68:P131" si="8">N68-O68</f>
        <v>1.73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1807</v>
      </c>
      <c r="Y68" s="15">
        <f>'[1]TCE - ANEXO III - Preencher'!Z77</f>
        <v>0</v>
      </c>
      <c r="Z68" s="16">
        <f t="shared" ref="Z68:Z131" si="11">X68-Y68</f>
        <v>1807</v>
      </c>
      <c r="AA68" s="17" t="str">
        <f>IF('[1]TCE - ANEXO III - Preencher'!AB77="","",'[1]TCE - ANEXO III - Preencher'!AB77)</f>
        <v>ABONO ASSIS FIN COMPLEMENTAR</v>
      </c>
      <c r="AB68" s="15">
        <f t="shared" si="6"/>
        <v>2285.71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 xml:space="preserve">GILMARA BARBOSA DE MOURA SANTANA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01/2026</v>
      </c>
      <c r="H69" s="14">
        <f>'[1]TCE - ANEXO III - Preencher'!I78</f>
        <v>0</v>
      </c>
      <c r="I69" s="14">
        <f>'[1]TCE - ANEXO III - Preencher'!J78</f>
        <v>163.61000000000001</v>
      </c>
      <c r="J69" s="14">
        <f>'[1]TCE - ANEXO III - Preencher'!K78</f>
        <v>0</v>
      </c>
      <c r="K69" s="15">
        <f>'[1]TCE - ANEXO III - Preencher'!L78</f>
        <v>328.55</v>
      </c>
      <c r="L69" s="15">
        <f>'[1]TCE - ANEXO III - Preencher'!M78</f>
        <v>15.18</v>
      </c>
      <c r="M69" s="15">
        <f t="shared" si="7"/>
        <v>313.37</v>
      </c>
      <c r="N69" s="15">
        <f>'[1]TCE - ANEXO III - Preencher'!O78</f>
        <v>1.73</v>
      </c>
      <c r="O69" s="15">
        <f>'[1]TCE - ANEXO III - Preencher'!P78</f>
        <v>0</v>
      </c>
      <c r="P69" s="16">
        <f t="shared" si="8"/>
        <v>1.73</v>
      </c>
      <c r="Q69" s="15">
        <f>'[1]TCE - ANEXO III - Preencher'!R78</f>
        <v>133.22999999999999</v>
      </c>
      <c r="R69" s="15">
        <f>'[1]TCE - ANEXO III - Preencher'!S78</f>
        <v>97.26</v>
      </c>
      <c r="S69" s="16">
        <f t="shared" si="9"/>
        <v>35.969999999999985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>ABONO ASSIS FIN COMPLEMENTAR</v>
      </c>
      <c r="AB69" s="15">
        <f t="shared" si="6"/>
        <v>2321.6800000000003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GILSON MACEDO CAVALCANTE MAGALHAES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9511-05</v>
      </c>
      <c r="G70" s="13" t="str">
        <f>IF('[1]TCE - ANEXO III - Preencher'!H79="","",'[1]TCE - ANEXO III - Preencher'!H79)</f>
        <v>01/2026</v>
      </c>
      <c r="H70" s="14">
        <f>'[1]TCE - ANEXO III - Preencher'!I79</f>
        <v>0</v>
      </c>
      <c r="I70" s="14">
        <f>'[1]TCE - ANEXO III - Preencher'!J79</f>
        <v>261.88</v>
      </c>
      <c r="J70" s="14">
        <f>'[1]TCE - ANEXO III - Preencher'!K79</f>
        <v>0</v>
      </c>
      <c r="K70" s="15">
        <f>'[1]TCE - ANEXO III - Preencher'!L79</f>
        <v>328.55</v>
      </c>
      <c r="L70" s="15">
        <f>'[1]TCE - ANEXO III - Preencher'!M79</f>
        <v>30.36</v>
      </c>
      <c r="M70" s="15">
        <f t="shared" si="7"/>
        <v>298.19</v>
      </c>
      <c r="N70" s="15">
        <f>'[1]TCE - ANEXO III - Preencher'!O79</f>
        <v>1.73</v>
      </c>
      <c r="O70" s="15">
        <f>'[1]TCE - ANEXO III - Preencher'!P79</f>
        <v>0</v>
      </c>
      <c r="P70" s="16">
        <f t="shared" si="8"/>
        <v>1.73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561.79999999999995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GIRLAYNE SOUZA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01/2026</v>
      </c>
      <c r="H71" s="14">
        <f>'[1]TCE - ANEXO III - Preencher'!I80</f>
        <v>0</v>
      </c>
      <c r="I71" s="14">
        <f>'[1]TCE - ANEXO III - Preencher'!J80</f>
        <v>182.5</v>
      </c>
      <c r="J71" s="14">
        <f>'[1]TCE - ANEXO III - Preencher'!K80</f>
        <v>0</v>
      </c>
      <c r="K71" s="15">
        <f>'[1]TCE - ANEXO III - Preencher'!L80</f>
        <v>328.55</v>
      </c>
      <c r="L71" s="15">
        <f>'[1]TCE - ANEXO III - Preencher'!M80</f>
        <v>15.18</v>
      </c>
      <c r="M71" s="15">
        <f t="shared" si="7"/>
        <v>313.37</v>
      </c>
      <c r="N71" s="15">
        <f>'[1]TCE - ANEXO III - Preencher'!O80</f>
        <v>1.73</v>
      </c>
      <c r="O71" s="15">
        <f>'[1]TCE - ANEXO III - Preencher'!P80</f>
        <v>0</v>
      </c>
      <c r="P71" s="16">
        <f t="shared" si="8"/>
        <v>1.73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>ABONO ASSIS FIN COMPLEMENTAR</v>
      </c>
      <c r="AB71" s="15">
        <f t="shared" si="6"/>
        <v>2304.6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GIULIA ANDREATA OLIVEIRA DE ALENCAR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4221-10</v>
      </c>
      <c r="G72" s="13" t="str">
        <f>IF('[1]TCE - ANEXO III - Preencher'!H81="","",'[1]TCE - ANEXO III - Preencher'!H81)</f>
        <v>01/2026</v>
      </c>
      <c r="H72" s="14">
        <f>'[1]TCE - ANEXO III - Preencher'!I81</f>
        <v>0</v>
      </c>
      <c r="I72" s="14">
        <f>'[1]TCE - ANEXO III - Preencher'!J81</f>
        <v>214.97</v>
      </c>
      <c r="J72" s="14">
        <f>'[1]TCE - ANEXO III - Preencher'!K81</f>
        <v>0</v>
      </c>
      <c r="K72" s="15">
        <f>'[1]TCE - ANEXO III - Preencher'!L81</f>
        <v>328.55</v>
      </c>
      <c r="L72" s="15">
        <f>'[1]TCE - ANEXO III - Preencher'!M81</f>
        <v>30.36</v>
      </c>
      <c r="M72" s="15">
        <f t="shared" si="7"/>
        <v>298.19</v>
      </c>
      <c r="N72" s="15">
        <f>'[1]TCE - ANEXO III - Preencher'!O81</f>
        <v>1.73</v>
      </c>
      <c r="O72" s="15">
        <f>'[1]TCE - ANEXO III - Preencher'!P81</f>
        <v>0</v>
      </c>
      <c r="P72" s="16">
        <f t="shared" si="8"/>
        <v>1.73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118.5</v>
      </c>
      <c r="U72" s="15">
        <f>'[1]TCE - ANEXO III - Preencher'!V81</f>
        <v>0</v>
      </c>
      <c r="V72" s="16">
        <f t="shared" si="10"/>
        <v>118.5</v>
      </c>
      <c r="W72" s="17" t="str">
        <f>IF('[1]TCE - ANEXO III - Preencher'!X81="","",'[1]TCE - ANEXO III - Preencher'!X81)</f>
        <v>AUX. CRECHE FEDERACAO+DIFERENCA AUXILIO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633.39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GLEICY DO NASCIMENTO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01/2026</v>
      </c>
      <c r="H73" s="14">
        <f>'[1]TCE - ANEXO III - Preencher'!I82</f>
        <v>0</v>
      </c>
      <c r="I73" s="14">
        <f>'[1]TCE - ANEXO III - Preencher'!J82</f>
        <v>183.85</v>
      </c>
      <c r="J73" s="14">
        <f>'[1]TCE - ANEXO III - Preencher'!K82</f>
        <v>0</v>
      </c>
      <c r="K73" s="15">
        <f>'[1]TCE - ANEXO III - Preencher'!L82</f>
        <v>328.55</v>
      </c>
      <c r="L73" s="15">
        <f>'[1]TCE - ANEXO III - Preencher'!M82</f>
        <v>15.18</v>
      </c>
      <c r="M73" s="15">
        <f t="shared" si="7"/>
        <v>313.37</v>
      </c>
      <c r="N73" s="15">
        <f>'[1]TCE - ANEXO III - Preencher'!O82</f>
        <v>1.73</v>
      </c>
      <c r="O73" s="15">
        <f>'[1]TCE - ANEXO III - Preencher'!P82</f>
        <v>0</v>
      </c>
      <c r="P73" s="16">
        <f t="shared" si="8"/>
        <v>1.73</v>
      </c>
      <c r="Q73" s="15">
        <f>'[1]TCE - ANEXO III - Preencher'!R82</f>
        <v>279.43</v>
      </c>
      <c r="R73" s="15">
        <f>'[1]TCE - ANEXO III - Preencher'!S82</f>
        <v>97.26</v>
      </c>
      <c r="S73" s="16">
        <f t="shared" si="9"/>
        <v>182.17000000000002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>ABONO ASSIS FIN COMPLEMENTAR</v>
      </c>
      <c r="AB73" s="15">
        <f t="shared" si="6"/>
        <v>2488.12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GUSTAVO ATAIDE BRANDAO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01/2026</v>
      </c>
      <c r="H74" s="14">
        <f>'[1]TCE - ANEXO III - Preencher'!I83</f>
        <v>0</v>
      </c>
      <c r="I74" s="14">
        <f>'[1]TCE - ANEXO III - Preencher'!J83</f>
        <v>200.07</v>
      </c>
      <c r="J74" s="14">
        <f>'[1]TCE - ANEXO III - Preencher'!K83</f>
        <v>0</v>
      </c>
      <c r="K74" s="15">
        <f>'[1]TCE - ANEXO III - Preencher'!L83</f>
        <v>328.55</v>
      </c>
      <c r="L74" s="15">
        <f>'[1]TCE - ANEXO III - Preencher'!M83</f>
        <v>2.79</v>
      </c>
      <c r="M74" s="15">
        <f t="shared" si="7"/>
        <v>325.76</v>
      </c>
      <c r="N74" s="15">
        <f>'[1]TCE - ANEXO III - Preencher'!O83</f>
        <v>3.47</v>
      </c>
      <c r="O74" s="15">
        <f>'[1]TCE - ANEXO III - Preencher'!P83</f>
        <v>0</v>
      </c>
      <c r="P74" s="16">
        <f t="shared" si="8"/>
        <v>3.47</v>
      </c>
      <c r="Q74" s="15">
        <f>'[1]TCE - ANEXO III - Preencher'!R83</f>
        <v>107.43</v>
      </c>
      <c r="R74" s="15">
        <f>'[1]TCE - ANEXO III - Preencher'!S83</f>
        <v>103.2</v>
      </c>
      <c r="S74" s="16">
        <f t="shared" si="9"/>
        <v>4.230000000000004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2459.15</v>
      </c>
      <c r="Y74" s="15">
        <f>'[1]TCE - ANEXO III - Preencher'!Z83</f>
        <v>0</v>
      </c>
      <c r="Z74" s="16">
        <f t="shared" si="11"/>
        <v>2459.15</v>
      </c>
      <c r="AA74" s="17" t="str">
        <f>IF('[1]TCE - ANEXO III - Preencher'!AB83="","",'[1]TCE - ANEXO III - Preencher'!AB83)</f>
        <v>ABONO ASSIS FIN COMPLEMENTAR</v>
      </c>
      <c r="AB74" s="15">
        <f t="shared" si="6"/>
        <v>2992.6800000000003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 xml:space="preserve">GUSTAVO JOAQUIM SILVA DE OLIVEIRA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01/2026</v>
      </c>
      <c r="H75" s="14">
        <f>'[1]TCE - ANEXO III - Preencher'!I84</f>
        <v>0</v>
      </c>
      <c r="I75" s="14">
        <f>'[1]TCE - ANEXO III - Preencher'!J84</f>
        <v>155.61000000000001</v>
      </c>
      <c r="J75" s="14">
        <f>'[1]TCE - ANEXO III - Preencher'!K84</f>
        <v>0</v>
      </c>
      <c r="K75" s="15">
        <f>'[1]TCE - ANEXO III - Preencher'!L84</f>
        <v>328.55</v>
      </c>
      <c r="L75" s="15">
        <f>'[1]TCE - ANEXO III - Preencher'!M84</f>
        <v>15.18</v>
      </c>
      <c r="M75" s="15">
        <f t="shared" si="7"/>
        <v>313.37</v>
      </c>
      <c r="N75" s="15">
        <f>'[1]TCE - ANEXO III - Preencher'!O84</f>
        <v>1.73</v>
      </c>
      <c r="O75" s="15">
        <f>'[1]TCE - ANEXO III - Preencher'!P84</f>
        <v>0</v>
      </c>
      <c r="P75" s="16">
        <f t="shared" si="8"/>
        <v>1.73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1807</v>
      </c>
      <c r="Y75" s="15">
        <f>'[1]TCE - ANEXO III - Preencher'!Z84</f>
        <v>0</v>
      </c>
      <c r="Z75" s="16">
        <f t="shared" si="11"/>
        <v>1807</v>
      </c>
      <c r="AA75" s="17" t="str">
        <f>IF('[1]TCE - ANEXO III - Preencher'!AB84="","",'[1]TCE - ANEXO III - Preencher'!AB84)</f>
        <v>ABONO ASSIS FIN COMPLEMENTAR</v>
      </c>
      <c r="AB75" s="15">
        <f t="shared" si="6"/>
        <v>2277.71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GUSTAVO MACEDO DE LIMA MAGALHAES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3132-20</v>
      </c>
      <c r="G76" s="13" t="str">
        <f>IF('[1]TCE - ANEXO III - Preencher'!H85="","",'[1]TCE - ANEXO III - Preencher'!H85)</f>
        <v>01/2026</v>
      </c>
      <c r="H76" s="14">
        <f>'[1]TCE - ANEXO III - Preencher'!I85</f>
        <v>0</v>
      </c>
      <c r="I76" s="14">
        <f>'[1]TCE - ANEXO III - Preencher'!J85</f>
        <v>194.25</v>
      </c>
      <c r="J76" s="14">
        <f>'[1]TCE - ANEXO III - Preencher'!K85</f>
        <v>0</v>
      </c>
      <c r="K76" s="15">
        <f>'[1]TCE - ANEXO III - Preencher'!L85</f>
        <v>328.55</v>
      </c>
      <c r="L76" s="15">
        <f>'[1]TCE - ANEXO III - Preencher'!M85</f>
        <v>30.36</v>
      </c>
      <c r="M76" s="15">
        <f t="shared" si="7"/>
        <v>298.19</v>
      </c>
      <c r="N76" s="15">
        <f>'[1]TCE - ANEXO III - Preencher'!O85</f>
        <v>1.73</v>
      </c>
      <c r="O76" s="15">
        <f>'[1]TCE - ANEXO III - Preencher'!P85</f>
        <v>0</v>
      </c>
      <c r="P76" s="16">
        <f t="shared" si="8"/>
        <v>1.73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494.17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HELENA FERREIRA DA ROCHA MELO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01/2026</v>
      </c>
      <c r="H77" s="14">
        <f>'[1]TCE - ANEXO III - Preencher'!I86</f>
        <v>0</v>
      </c>
      <c r="I77" s="14">
        <f>'[1]TCE - ANEXO III - Preencher'!J86</f>
        <v>185.2</v>
      </c>
      <c r="J77" s="14">
        <f>'[1]TCE - ANEXO III - Preencher'!K86</f>
        <v>0</v>
      </c>
      <c r="K77" s="15">
        <f>'[1]TCE - ANEXO III - Preencher'!L86</f>
        <v>328.55</v>
      </c>
      <c r="L77" s="15">
        <f>'[1]TCE - ANEXO III - Preencher'!M86</f>
        <v>15.18</v>
      </c>
      <c r="M77" s="15">
        <f t="shared" si="7"/>
        <v>313.37</v>
      </c>
      <c r="N77" s="15">
        <f>'[1]TCE - ANEXO III - Preencher'!O86</f>
        <v>1.73</v>
      </c>
      <c r="O77" s="15">
        <f>'[1]TCE - ANEXO III - Preencher'!P86</f>
        <v>0</v>
      </c>
      <c r="P77" s="16">
        <f t="shared" si="8"/>
        <v>1.73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1807</v>
      </c>
      <c r="Y77" s="15">
        <f>'[1]TCE - ANEXO III - Preencher'!Z86</f>
        <v>0</v>
      </c>
      <c r="Z77" s="16">
        <f t="shared" si="11"/>
        <v>1807</v>
      </c>
      <c r="AA77" s="17" t="str">
        <f>IF('[1]TCE - ANEXO III - Preencher'!AB86="","",'[1]TCE - ANEXO III - Preencher'!AB86)</f>
        <v>ABONO ASSIS FIN COMPLEMENTAR</v>
      </c>
      <c r="AB77" s="15">
        <f t="shared" si="6"/>
        <v>2307.3000000000002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HELLEN SUZANE MARQUES DE OLIVEIRA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01/2026</v>
      </c>
      <c r="H78" s="14">
        <f>'[1]TCE - ANEXO III - Preencher'!I87</f>
        <v>0</v>
      </c>
      <c r="I78" s="14">
        <f>'[1]TCE - ANEXO III - Preencher'!J87</f>
        <v>211.35</v>
      </c>
      <c r="J78" s="14">
        <f>'[1]TCE - ANEXO III - Preencher'!K87</f>
        <v>0</v>
      </c>
      <c r="K78" s="15">
        <f>'[1]TCE - ANEXO III - Preencher'!L87</f>
        <v>328.55</v>
      </c>
      <c r="L78" s="15">
        <f>'[1]TCE - ANEXO III - Preencher'!M87</f>
        <v>2.79</v>
      </c>
      <c r="M78" s="15">
        <f t="shared" si="7"/>
        <v>325.76</v>
      </c>
      <c r="N78" s="15">
        <f>'[1]TCE - ANEXO III - Preencher'!O87</f>
        <v>3.47</v>
      </c>
      <c r="O78" s="15">
        <f>'[1]TCE - ANEXO III - Preencher'!P87</f>
        <v>0</v>
      </c>
      <c r="P78" s="16">
        <f t="shared" si="8"/>
        <v>3.47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2459.15</v>
      </c>
      <c r="Y78" s="15">
        <f>'[1]TCE - ANEXO III - Preencher'!Z87</f>
        <v>0</v>
      </c>
      <c r="Z78" s="16">
        <f t="shared" si="11"/>
        <v>2459.15</v>
      </c>
      <c r="AA78" s="17" t="str">
        <f>IF('[1]TCE - ANEXO III - Preencher'!AB87="","",'[1]TCE - ANEXO III - Preencher'!AB87)</f>
        <v>ABONO ASSIS FIN COMPLEMENTAR</v>
      </c>
      <c r="AB78" s="15">
        <f t="shared" si="6"/>
        <v>2999.73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IARA BATISTA SOARES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01/2026</v>
      </c>
      <c r="H79" s="14">
        <f>'[1]TCE - ANEXO III - Preencher'!I88</f>
        <v>0</v>
      </c>
      <c r="I79" s="14">
        <f>'[1]TCE - ANEXO III - Preencher'!J88</f>
        <v>163.61000000000001</v>
      </c>
      <c r="J79" s="14">
        <f>'[1]TCE - ANEXO III - Preencher'!K88</f>
        <v>0</v>
      </c>
      <c r="K79" s="15">
        <f>'[1]TCE - ANEXO III - Preencher'!L88</f>
        <v>328.55</v>
      </c>
      <c r="L79" s="15">
        <f>'[1]TCE - ANEXO III - Preencher'!M88</f>
        <v>15.18</v>
      </c>
      <c r="M79" s="15">
        <f t="shared" si="7"/>
        <v>313.37</v>
      </c>
      <c r="N79" s="15">
        <f>'[1]TCE - ANEXO III - Preencher'!O88</f>
        <v>1.73</v>
      </c>
      <c r="O79" s="15">
        <f>'[1]TCE - ANEXO III - Preencher'!P88</f>
        <v>0</v>
      </c>
      <c r="P79" s="16">
        <f t="shared" si="8"/>
        <v>1.73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1807</v>
      </c>
      <c r="Y79" s="15">
        <f>'[1]TCE - ANEXO III - Preencher'!Z88</f>
        <v>0</v>
      </c>
      <c r="Z79" s="16">
        <f t="shared" si="11"/>
        <v>1807</v>
      </c>
      <c r="AA79" s="17" t="str">
        <f>IF('[1]TCE - ANEXO III - Preencher'!AB88="","",'[1]TCE - ANEXO III - Preencher'!AB88)</f>
        <v>ABONO ASSIS FIN COMPLEMENTAR</v>
      </c>
      <c r="AB79" s="15">
        <f t="shared" si="6"/>
        <v>2285.71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ISABELA MARIA DE MELO FELIX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4110-05</v>
      </c>
      <c r="G80" s="13" t="str">
        <f>IF('[1]TCE - ANEXO III - Preencher'!H89="","",'[1]TCE - ANEXO III - Preencher'!H89)</f>
        <v>01/2026</v>
      </c>
      <c r="H80" s="14">
        <f>'[1]TCE - ANEXO III - Preencher'!I89</f>
        <v>0</v>
      </c>
      <c r="I80" s="14">
        <f>'[1]TCE - ANEXO III - Preencher'!J89</f>
        <v>153.36000000000001</v>
      </c>
      <c r="J80" s="14">
        <f>'[1]TCE - ANEXO III - Preencher'!K89</f>
        <v>0</v>
      </c>
      <c r="K80" s="15">
        <f>'[1]TCE - ANEXO III - Preencher'!L89</f>
        <v>328.55</v>
      </c>
      <c r="L80" s="15">
        <f>'[1]TCE - ANEXO III - Preencher'!M89</f>
        <v>30.36</v>
      </c>
      <c r="M80" s="15">
        <f t="shared" si="7"/>
        <v>298.19</v>
      </c>
      <c r="N80" s="15">
        <f>'[1]TCE - ANEXO III - Preencher'!O89</f>
        <v>1.73</v>
      </c>
      <c r="O80" s="15">
        <f>'[1]TCE - ANEXO III - Preencher'!P89</f>
        <v>0</v>
      </c>
      <c r="P80" s="16">
        <f t="shared" si="8"/>
        <v>1.73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453.28000000000003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 xml:space="preserve">ISIS ANDRIELLY ELIAS DE ALBUQUERQUE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01/2026</v>
      </c>
      <c r="H81" s="14">
        <f>'[1]TCE - ANEXO III - Preencher'!I90</f>
        <v>0</v>
      </c>
      <c r="I81" s="14">
        <f>'[1]TCE - ANEXO III - Preencher'!J90</f>
        <v>251.86</v>
      </c>
      <c r="J81" s="14">
        <f>'[1]TCE - ANEXO III - Preencher'!K90</f>
        <v>0</v>
      </c>
      <c r="K81" s="15">
        <f>'[1]TCE - ANEXO III - Preencher'!L90</f>
        <v>328.55</v>
      </c>
      <c r="L81" s="15">
        <f>'[1]TCE - ANEXO III - Preencher'!M90</f>
        <v>3.33</v>
      </c>
      <c r="M81" s="15">
        <f t="shared" si="7"/>
        <v>325.22000000000003</v>
      </c>
      <c r="N81" s="15">
        <f>'[1]TCE - ANEXO III - Preencher'!O90</f>
        <v>3.47</v>
      </c>
      <c r="O81" s="15">
        <f>'[1]TCE - ANEXO III - Preencher'!P90</f>
        <v>0</v>
      </c>
      <c r="P81" s="16">
        <f t="shared" si="8"/>
        <v>3.47</v>
      </c>
      <c r="Q81" s="15">
        <f>'[1]TCE - ANEXO III - Preencher'!R90</f>
        <v>210.63</v>
      </c>
      <c r="R81" s="15">
        <f>'[1]TCE - ANEXO III - Preencher'!S90</f>
        <v>133.31</v>
      </c>
      <c r="S81" s="16">
        <f t="shared" si="9"/>
        <v>77.319999999999993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2096.2800000000002</v>
      </c>
      <c r="Y81" s="15">
        <f>'[1]TCE - ANEXO III - Preencher'!Z90</f>
        <v>0</v>
      </c>
      <c r="Z81" s="16">
        <f t="shared" si="11"/>
        <v>2096.2800000000002</v>
      </c>
      <c r="AA81" s="17" t="str">
        <f>IF('[1]TCE - ANEXO III - Preencher'!AB90="","",'[1]TCE - ANEXO III - Preencher'!AB90)</f>
        <v>ABONO ASSIS FIN COMPLEMENTAR</v>
      </c>
      <c r="AB81" s="15">
        <f t="shared" si="6"/>
        <v>2754.1500000000005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IVONEIDE MARIA DE OLIVEIRA TEODORO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01/2026</v>
      </c>
      <c r="H82" s="14">
        <f>'[1]TCE - ANEXO III - Preencher'!I91</f>
        <v>0</v>
      </c>
      <c r="I82" s="14">
        <f>'[1]TCE - ANEXO III - Preencher'!J91</f>
        <v>234.05</v>
      </c>
      <c r="J82" s="14">
        <f>'[1]TCE - ANEXO III - Preencher'!K91</f>
        <v>0</v>
      </c>
      <c r="K82" s="15">
        <f>'[1]TCE - ANEXO III - Preencher'!L91</f>
        <v>328.55</v>
      </c>
      <c r="L82" s="15">
        <f>'[1]TCE - ANEXO III - Preencher'!M91</f>
        <v>3.33</v>
      </c>
      <c r="M82" s="15">
        <f t="shared" si="7"/>
        <v>325.22000000000003</v>
      </c>
      <c r="N82" s="15">
        <f>'[1]TCE - ANEXO III - Preencher'!O91</f>
        <v>3.47</v>
      </c>
      <c r="O82" s="15">
        <f>'[1]TCE - ANEXO III - Preencher'!P91</f>
        <v>0</v>
      </c>
      <c r="P82" s="16">
        <f t="shared" si="8"/>
        <v>3.47</v>
      </c>
      <c r="Q82" s="15">
        <f>'[1]TCE - ANEXO III - Preencher'!R91</f>
        <v>107.43</v>
      </c>
      <c r="R82" s="15">
        <f>'[1]TCE - ANEXO III - Preencher'!S91</f>
        <v>103.2</v>
      </c>
      <c r="S82" s="16">
        <f t="shared" si="9"/>
        <v>4.230000000000004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2096.2800000000002</v>
      </c>
      <c r="Y82" s="15">
        <f>'[1]TCE - ANEXO III - Preencher'!Z91</f>
        <v>0</v>
      </c>
      <c r="Z82" s="16">
        <f t="shared" si="11"/>
        <v>2096.2800000000002</v>
      </c>
      <c r="AA82" s="17" t="str">
        <f>IF('[1]TCE - ANEXO III - Preencher'!AB91="","",'[1]TCE - ANEXO III - Preencher'!AB91)</f>
        <v>ABONO ASSIS FIN COMPLEMENTAR</v>
      </c>
      <c r="AB82" s="15">
        <f t="shared" si="6"/>
        <v>2663.25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JACKSON FERREIRA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01/2026</v>
      </c>
      <c r="H83" s="14">
        <f>'[1]TCE - ANEXO III - Preencher'!I92</f>
        <v>0</v>
      </c>
      <c r="I83" s="14">
        <f>'[1]TCE - ANEXO III - Preencher'!J92</f>
        <v>183.85</v>
      </c>
      <c r="J83" s="14">
        <f>'[1]TCE - ANEXO III - Preencher'!K92</f>
        <v>0</v>
      </c>
      <c r="K83" s="15">
        <f>'[1]TCE - ANEXO III - Preencher'!L92</f>
        <v>328.55</v>
      </c>
      <c r="L83" s="15">
        <f>'[1]TCE - ANEXO III - Preencher'!M92</f>
        <v>15.18</v>
      </c>
      <c r="M83" s="15">
        <f t="shared" si="7"/>
        <v>313.37</v>
      </c>
      <c r="N83" s="15">
        <f>'[1]TCE - ANEXO III - Preencher'!O92</f>
        <v>1.73</v>
      </c>
      <c r="O83" s="15">
        <f>'[1]TCE - ANEXO III - Preencher'!P92</f>
        <v>0</v>
      </c>
      <c r="P83" s="16">
        <f t="shared" si="8"/>
        <v>1.73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1807</v>
      </c>
      <c r="Y83" s="15">
        <f>'[1]TCE - ANEXO III - Preencher'!Z92</f>
        <v>0</v>
      </c>
      <c r="Z83" s="16">
        <f t="shared" si="11"/>
        <v>1807</v>
      </c>
      <c r="AA83" s="17" t="str">
        <f>IF('[1]TCE - ANEXO III - Preencher'!AB92="","",'[1]TCE - ANEXO III - Preencher'!AB92)</f>
        <v>ABONO ASSIS FIN COMPLEMENTAR</v>
      </c>
      <c r="AB83" s="15">
        <f t="shared" si="6"/>
        <v>2305.9499999999998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JACKSON VANDERLY SILVA DE LIMA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5151-10</v>
      </c>
      <c r="G84" s="13" t="str">
        <f>IF('[1]TCE - ANEXO III - Preencher'!H93="","",'[1]TCE - ANEXO III - Preencher'!H93)</f>
        <v>01/2026</v>
      </c>
      <c r="H84" s="14">
        <f>'[1]TCE - ANEXO III - Preencher'!I93</f>
        <v>0</v>
      </c>
      <c r="I84" s="14">
        <f>'[1]TCE - ANEXO III - Preencher'!J93</f>
        <v>155.61000000000001</v>
      </c>
      <c r="J84" s="14">
        <f>'[1]TCE - ANEXO III - Preencher'!K93</f>
        <v>0</v>
      </c>
      <c r="K84" s="15">
        <f>'[1]TCE - ANEXO III - Preencher'!L93</f>
        <v>328.55</v>
      </c>
      <c r="L84" s="15">
        <f>'[1]TCE - ANEXO III - Preencher'!M93</f>
        <v>30.36</v>
      </c>
      <c r="M84" s="15">
        <f t="shared" si="7"/>
        <v>298.19</v>
      </c>
      <c r="N84" s="15">
        <f>'[1]TCE - ANEXO III - Preencher'!O93</f>
        <v>1.73</v>
      </c>
      <c r="O84" s="15">
        <f>'[1]TCE - ANEXO III - Preencher'!P93</f>
        <v>0</v>
      </c>
      <c r="P84" s="16">
        <f t="shared" si="8"/>
        <v>1.73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455.53000000000003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JADILSON JOSE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5151-10</v>
      </c>
      <c r="G85" s="13" t="str">
        <f>IF('[1]TCE - ANEXO III - Preencher'!H94="","",'[1]TCE - ANEXO III - Preencher'!H94)</f>
        <v>01/2026</v>
      </c>
      <c r="H85" s="14">
        <f>'[1]TCE - ANEXO III - Preencher'!I94</f>
        <v>0</v>
      </c>
      <c r="I85" s="14">
        <f>'[1]TCE - ANEXO III - Preencher'!J94</f>
        <v>155.61000000000001</v>
      </c>
      <c r="J85" s="14">
        <f>'[1]TCE - ANEXO III - Preencher'!K94</f>
        <v>0</v>
      </c>
      <c r="K85" s="15">
        <f>'[1]TCE - ANEXO III - Preencher'!L94</f>
        <v>328.55</v>
      </c>
      <c r="L85" s="15">
        <f>'[1]TCE - ANEXO III - Preencher'!M94</f>
        <v>30.36</v>
      </c>
      <c r="M85" s="15">
        <f t="shared" si="7"/>
        <v>298.19</v>
      </c>
      <c r="N85" s="15">
        <f>'[1]TCE - ANEXO III - Preencher'!O94</f>
        <v>1.73</v>
      </c>
      <c r="O85" s="15">
        <f>'[1]TCE - ANEXO III - Preencher'!P94</f>
        <v>0</v>
      </c>
      <c r="P85" s="16">
        <f t="shared" si="8"/>
        <v>1.73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455.53000000000003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JAIME DOS ANJOS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01/2026</v>
      </c>
      <c r="H86" s="14">
        <f>'[1]TCE - ANEXO III - Preencher'!I95</f>
        <v>0</v>
      </c>
      <c r="I86" s="14">
        <f>'[1]TCE - ANEXO III - Preencher'!J95</f>
        <v>247.28</v>
      </c>
      <c r="J86" s="14">
        <f>'[1]TCE - ANEXO III - Preencher'!K95</f>
        <v>0</v>
      </c>
      <c r="K86" s="15">
        <f>'[1]TCE - ANEXO III - Preencher'!L95</f>
        <v>328.55</v>
      </c>
      <c r="L86" s="15">
        <f>'[1]TCE - ANEXO III - Preencher'!M95</f>
        <v>3.33</v>
      </c>
      <c r="M86" s="15">
        <f t="shared" si="7"/>
        <v>325.22000000000003</v>
      </c>
      <c r="N86" s="15">
        <f>'[1]TCE - ANEXO III - Preencher'!O95</f>
        <v>3.47</v>
      </c>
      <c r="O86" s="15">
        <f>'[1]TCE - ANEXO III - Preencher'!P95</f>
        <v>0</v>
      </c>
      <c r="P86" s="16">
        <f t="shared" si="8"/>
        <v>3.47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2096.2800000000002</v>
      </c>
      <c r="Y86" s="15">
        <f>'[1]TCE - ANEXO III - Preencher'!Z95</f>
        <v>0</v>
      </c>
      <c r="Z86" s="16">
        <f t="shared" si="11"/>
        <v>2096.2800000000002</v>
      </c>
      <c r="AA86" s="17" t="str">
        <f>IF('[1]TCE - ANEXO III - Preencher'!AB95="","",'[1]TCE - ANEXO III - Preencher'!AB95)</f>
        <v>ABONO ASSIS FIN COMPLEMENTAR</v>
      </c>
      <c r="AB86" s="15">
        <f t="shared" si="6"/>
        <v>2672.25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JANAINA LAIS DE OLIVEIRA SANTOS ARAUJO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4110-05</v>
      </c>
      <c r="G87" s="13" t="str">
        <f>IF('[1]TCE - ANEXO III - Preencher'!H96="","",'[1]TCE - ANEXO III - Preencher'!H96)</f>
        <v>01/2026</v>
      </c>
      <c r="H87" s="14">
        <f>'[1]TCE - ANEXO III - Preencher'!I96</f>
        <v>0</v>
      </c>
      <c r="I87" s="14">
        <f>'[1]TCE - ANEXO III - Preencher'!J96</f>
        <v>176.56</v>
      </c>
      <c r="J87" s="14">
        <f>'[1]TCE - ANEXO III - Preencher'!K96</f>
        <v>0</v>
      </c>
      <c r="K87" s="15">
        <f>'[1]TCE - ANEXO III - Preencher'!L96</f>
        <v>328.55</v>
      </c>
      <c r="L87" s="15">
        <f>'[1]TCE - ANEXO III - Preencher'!M96</f>
        <v>30.36</v>
      </c>
      <c r="M87" s="15">
        <f t="shared" si="7"/>
        <v>298.19</v>
      </c>
      <c r="N87" s="15">
        <f>'[1]TCE - ANEXO III - Preencher'!O96</f>
        <v>1.73</v>
      </c>
      <c r="O87" s="15">
        <f>'[1]TCE - ANEXO III - Preencher'!P96</f>
        <v>0</v>
      </c>
      <c r="P87" s="16">
        <f t="shared" si="8"/>
        <v>1.73</v>
      </c>
      <c r="Q87" s="15">
        <f>'[1]TCE - ANEXO III - Preencher'!R96</f>
        <v>122.54</v>
      </c>
      <c r="R87" s="15">
        <f>'[1]TCE - ANEXO III - Preencher'!S96</f>
        <v>115.02</v>
      </c>
      <c r="S87" s="16">
        <f t="shared" si="9"/>
        <v>7.5200000000000102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484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JARDELANIA MARIA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5135-05</v>
      </c>
      <c r="G88" s="13" t="str">
        <f>IF('[1]TCE - ANEXO III - Preencher'!H97="","",'[1]TCE - ANEXO III - Preencher'!H97)</f>
        <v>01/2026</v>
      </c>
      <c r="H88" s="14">
        <f>'[1]TCE - ANEXO III - Preencher'!I97</f>
        <v>0</v>
      </c>
      <c r="I88" s="14">
        <f>'[1]TCE - ANEXO III - Preencher'!J97</f>
        <v>155.61000000000001</v>
      </c>
      <c r="J88" s="14">
        <f>'[1]TCE - ANEXO III - Preencher'!K97</f>
        <v>0</v>
      </c>
      <c r="K88" s="15">
        <f>'[1]TCE - ANEXO III - Preencher'!L97</f>
        <v>328.55</v>
      </c>
      <c r="L88" s="15">
        <f>'[1]TCE - ANEXO III - Preencher'!M97</f>
        <v>30.36</v>
      </c>
      <c r="M88" s="15">
        <f t="shared" si="7"/>
        <v>298.19</v>
      </c>
      <c r="N88" s="15">
        <f>'[1]TCE - ANEXO III - Preencher'!O97</f>
        <v>1.73</v>
      </c>
      <c r="O88" s="15">
        <f>'[1]TCE - ANEXO III - Preencher'!P97</f>
        <v>0</v>
      </c>
      <c r="P88" s="16">
        <f t="shared" si="8"/>
        <v>1.73</v>
      </c>
      <c r="Q88" s="15">
        <f>'[1]TCE - ANEXO III - Preencher'!R97</f>
        <v>163.16999999999999</v>
      </c>
      <c r="R88" s="15">
        <f>'[1]TCE - ANEXO III - Preencher'!S97</f>
        <v>97.26</v>
      </c>
      <c r="S88" s="16">
        <f t="shared" si="9"/>
        <v>65.909999999999982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521.44000000000005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JONATAN LIMA DO NASCIMENTO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5143-10</v>
      </c>
      <c r="G89" s="13" t="str">
        <f>IF('[1]TCE - ANEXO III - Preencher'!H98="","",'[1]TCE - ANEXO III - Preencher'!H98)</f>
        <v>01/2026</v>
      </c>
      <c r="H89" s="14">
        <f>'[1]TCE - ANEXO III - Preencher'!I98</f>
        <v>0</v>
      </c>
      <c r="I89" s="14">
        <f>'[1]TCE - ANEXO III - Preencher'!J98</f>
        <v>158.55000000000001</v>
      </c>
      <c r="J89" s="14">
        <f>'[1]TCE - ANEXO III - Preencher'!K98</f>
        <v>0</v>
      </c>
      <c r="K89" s="15">
        <f>'[1]TCE - ANEXO III - Preencher'!L98</f>
        <v>328.55</v>
      </c>
      <c r="L89" s="15">
        <f>'[1]TCE - ANEXO III - Preencher'!M98</f>
        <v>30.36</v>
      </c>
      <c r="M89" s="15">
        <f t="shared" si="7"/>
        <v>298.19</v>
      </c>
      <c r="N89" s="15">
        <f>'[1]TCE - ANEXO III - Preencher'!O98</f>
        <v>1.73</v>
      </c>
      <c r="O89" s="15">
        <f>'[1]TCE - ANEXO III - Preencher'!P98</f>
        <v>0</v>
      </c>
      <c r="P89" s="16">
        <f t="shared" si="8"/>
        <v>1.73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458.47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ALESSANDRO VELEZ GALVAO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2521-05</v>
      </c>
      <c r="G90" s="13" t="str">
        <f>IF('[1]TCE - ANEXO III - Preencher'!H99="","",'[1]TCE - ANEXO III - Preencher'!H99)</f>
        <v>01/2026</v>
      </c>
      <c r="H90" s="14">
        <f>'[1]TCE - ANEXO III - Preencher'!I99</f>
        <v>0</v>
      </c>
      <c r="I90" s="14">
        <f>'[1]TCE - ANEXO III - Preencher'!J99</f>
        <v>155.61000000000001</v>
      </c>
      <c r="J90" s="14">
        <f>'[1]TCE - ANEXO III - Preencher'!K99</f>
        <v>0</v>
      </c>
      <c r="K90" s="15">
        <f>'[1]TCE - ANEXO III - Preencher'!L99</f>
        <v>328.55</v>
      </c>
      <c r="L90" s="15">
        <f>'[1]TCE - ANEXO III - Preencher'!M99</f>
        <v>30.36</v>
      </c>
      <c r="M90" s="15">
        <f t="shared" si="7"/>
        <v>298.19</v>
      </c>
      <c r="N90" s="15">
        <f>'[1]TCE - ANEXO III - Preencher'!O99</f>
        <v>1.73</v>
      </c>
      <c r="O90" s="15">
        <f>'[1]TCE - ANEXO III - Preencher'!P99</f>
        <v>0</v>
      </c>
      <c r="P90" s="16">
        <f t="shared" si="8"/>
        <v>1.73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455.53000000000003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CRISTIANO DA SILVA RODRIGUES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7664-20</v>
      </c>
      <c r="G91" s="13" t="str">
        <f>IF('[1]TCE - ANEXO III - Preencher'!H100="","",'[1]TCE - ANEXO III - Preencher'!H100)</f>
        <v>01/2026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3901.01</v>
      </c>
      <c r="K91" s="15">
        <f>'[1]TCE - ANEXO III - Preencher'!L100</f>
        <v>0</v>
      </c>
      <c r="L91" s="15">
        <f>'[1]TCE - ANEXO III - Preencher'!M100</f>
        <v>30.36</v>
      </c>
      <c r="M91" s="15">
        <f t="shared" si="7"/>
        <v>-30.36</v>
      </c>
      <c r="N91" s="15">
        <f>'[1]TCE - ANEXO III - Preencher'!O100</f>
        <v>1.73</v>
      </c>
      <c r="O91" s="15">
        <f>'[1]TCE - ANEXO III - Preencher'!P100</f>
        <v>0</v>
      </c>
      <c r="P91" s="16">
        <f t="shared" si="8"/>
        <v>1.73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3872.38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DIOGO GOMES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01/2026</v>
      </c>
      <c r="H92" s="14">
        <f>'[1]TCE - ANEXO III - Preencher'!I101</f>
        <v>0</v>
      </c>
      <c r="I92" s="14">
        <f>'[1]TCE - ANEXO III - Preencher'!J101</f>
        <v>154.9</v>
      </c>
      <c r="J92" s="14">
        <f>'[1]TCE - ANEXO III - Preencher'!K101</f>
        <v>0</v>
      </c>
      <c r="K92" s="15">
        <f>'[1]TCE - ANEXO III - Preencher'!L101</f>
        <v>328.55</v>
      </c>
      <c r="L92" s="15">
        <f>'[1]TCE - ANEXO III - Preencher'!M101</f>
        <v>30.36</v>
      </c>
      <c r="M92" s="15">
        <f t="shared" si="7"/>
        <v>298.19</v>
      </c>
      <c r="N92" s="15">
        <f>'[1]TCE - ANEXO III - Preencher'!O101</f>
        <v>1.73</v>
      </c>
      <c r="O92" s="15">
        <f>'[1]TCE - ANEXO III - Preencher'!P101</f>
        <v>0</v>
      </c>
      <c r="P92" s="16">
        <f t="shared" si="8"/>
        <v>1.73</v>
      </c>
      <c r="Q92" s="15">
        <f>'[1]TCE - ANEXO III - Preencher'!R101</f>
        <v>262.23</v>
      </c>
      <c r="R92" s="15">
        <f>'[1]TCE - ANEXO III - Preencher'!S101</f>
        <v>97.26</v>
      </c>
      <c r="S92" s="16">
        <f t="shared" si="9"/>
        <v>164.97000000000003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619.79000000000008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 LEANDRO GOMES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5151-10</v>
      </c>
      <c r="G93" s="13" t="str">
        <f>IF('[1]TCE - ANEXO III - Preencher'!H102="","",'[1]TCE - ANEXO III - Preencher'!H102)</f>
        <v>01/2026</v>
      </c>
      <c r="H93" s="14">
        <f>'[1]TCE - ANEXO III - Preencher'!I102</f>
        <v>0</v>
      </c>
      <c r="I93" s="14">
        <f>'[1]TCE - ANEXO III - Preencher'!J102</f>
        <v>175.85</v>
      </c>
      <c r="J93" s="14">
        <f>'[1]TCE - ANEXO III - Preencher'!K102</f>
        <v>0</v>
      </c>
      <c r="K93" s="15">
        <f>'[1]TCE - ANEXO III - Preencher'!L102</f>
        <v>328.55</v>
      </c>
      <c r="L93" s="15">
        <f>'[1]TCE - ANEXO III - Preencher'!M102</f>
        <v>30.36</v>
      </c>
      <c r="M93" s="15">
        <f t="shared" si="7"/>
        <v>298.19</v>
      </c>
      <c r="N93" s="15">
        <f>'[1]TCE - ANEXO III - Preencher'!O102</f>
        <v>1.73</v>
      </c>
      <c r="O93" s="15">
        <f>'[1]TCE - ANEXO III - Preencher'!P102</f>
        <v>0</v>
      </c>
      <c r="P93" s="16">
        <f t="shared" si="8"/>
        <v>1.73</v>
      </c>
      <c r="Q93" s="15">
        <f>'[1]TCE - ANEXO III - Preencher'!R102</f>
        <v>279.43</v>
      </c>
      <c r="R93" s="15">
        <f>'[1]TCE - ANEXO III - Preencher'!S102</f>
        <v>97.26</v>
      </c>
      <c r="S93" s="16">
        <f t="shared" si="9"/>
        <v>182.17000000000002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657.94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JOSE MARQUES DA SILVA DANTAS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5152-05</v>
      </c>
      <c r="G94" s="13" t="str">
        <f>IF('[1]TCE - ANEXO III - Preencher'!H103="","",'[1]TCE - ANEXO III - Preencher'!H103)</f>
        <v>01/2026</v>
      </c>
      <c r="H94" s="14">
        <f>'[1]TCE - ANEXO III - Preencher'!I103</f>
        <v>0</v>
      </c>
      <c r="I94" s="14">
        <f>'[1]TCE - ANEXO III - Preencher'!J103</f>
        <v>177.2</v>
      </c>
      <c r="J94" s="14">
        <f>'[1]TCE - ANEXO III - Preencher'!K103</f>
        <v>0</v>
      </c>
      <c r="K94" s="15">
        <f>'[1]TCE - ANEXO III - Preencher'!L103</f>
        <v>328.55</v>
      </c>
      <c r="L94" s="15">
        <f>'[1]TCE - ANEXO III - Preencher'!M103</f>
        <v>30.36</v>
      </c>
      <c r="M94" s="15">
        <f t="shared" si="7"/>
        <v>298.19</v>
      </c>
      <c r="N94" s="15">
        <f>'[1]TCE - ANEXO III - Preencher'!O103</f>
        <v>1.73</v>
      </c>
      <c r="O94" s="15">
        <f>'[1]TCE - ANEXO III - Preencher'!P103</f>
        <v>0</v>
      </c>
      <c r="P94" s="16">
        <f t="shared" si="8"/>
        <v>1.73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477.12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JULIANA ALBUQUERQUE DE CASTRO LOPES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01/2026</v>
      </c>
      <c r="H95" s="14">
        <f>'[1]TCE - ANEXO III - Preencher'!I104</f>
        <v>0</v>
      </c>
      <c r="I95" s="14">
        <f>'[1]TCE - ANEXO III - Preencher'!J104</f>
        <v>163.61000000000001</v>
      </c>
      <c r="J95" s="14">
        <f>'[1]TCE - ANEXO III - Preencher'!K104</f>
        <v>0</v>
      </c>
      <c r="K95" s="15">
        <f>'[1]TCE - ANEXO III - Preencher'!L104</f>
        <v>328.55</v>
      </c>
      <c r="L95" s="15">
        <f>'[1]TCE - ANEXO III - Preencher'!M104</f>
        <v>15.18</v>
      </c>
      <c r="M95" s="15">
        <f t="shared" si="7"/>
        <v>313.37</v>
      </c>
      <c r="N95" s="15">
        <f>'[1]TCE - ANEXO III - Preencher'!O104</f>
        <v>1.73</v>
      </c>
      <c r="O95" s="15">
        <f>'[1]TCE - ANEXO III - Preencher'!P104</f>
        <v>0</v>
      </c>
      <c r="P95" s="16">
        <f t="shared" si="8"/>
        <v>1.73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1807</v>
      </c>
      <c r="Y95" s="15">
        <f>'[1]TCE - ANEXO III - Preencher'!Z104</f>
        <v>0</v>
      </c>
      <c r="Z95" s="16">
        <f t="shared" si="11"/>
        <v>1807</v>
      </c>
      <c r="AA95" s="17" t="str">
        <f>IF('[1]TCE - ANEXO III - Preencher'!AB104="","",'[1]TCE - ANEXO III - Preencher'!AB104)</f>
        <v>ABONO ASSIS FIN COMPLEMENTAR</v>
      </c>
      <c r="AB95" s="15">
        <f t="shared" si="6"/>
        <v>2285.71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JULIANA CANUTO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01/2026</v>
      </c>
      <c r="H96" s="14">
        <f>'[1]TCE - ANEXO III - Preencher'!I105</f>
        <v>0</v>
      </c>
      <c r="I96" s="14">
        <f>'[1]TCE - ANEXO III - Preencher'!J105</f>
        <v>181.15</v>
      </c>
      <c r="J96" s="14">
        <f>'[1]TCE - ANEXO III - Preencher'!K105</f>
        <v>0</v>
      </c>
      <c r="K96" s="15">
        <f>'[1]TCE - ANEXO III - Preencher'!L105</f>
        <v>328.55</v>
      </c>
      <c r="L96" s="15">
        <f>'[1]TCE - ANEXO III - Preencher'!M105</f>
        <v>15.18</v>
      </c>
      <c r="M96" s="15">
        <f t="shared" si="7"/>
        <v>313.37</v>
      </c>
      <c r="N96" s="15">
        <f>'[1]TCE - ANEXO III - Preencher'!O105</f>
        <v>1.73</v>
      </c>
      <c r="O96" s="15">
        <f>'[1]TCE - ANEXO III - Preencher'!P105</f>
        <v>0</v>
      </c>
      <c r="P96" s="16">
        <f t="shared" si="8"/>
        <v>1.73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1807</v>
      </c>
      <c r="Y96" s="15">
        <f>'[1]TCE - ANEXO III - Preencher'!Z105</f>
        <v>0</v>
      </c>
      <c r="Z96" s="16">
        <f t="shared" si="11"/>
        <v>1807</v>
      </c>
      <c r="AA96" s="17" t="str">
        <f>IF('[1]TCE - ANEXO III - Preencher'!AB105="","",'[1]TCE - ANEXO III - Preencher'!AB105)</f>
        <v>ABONO ASSIS FIN COMPLEMENTAR</v>
      </c>
      <c r="AB96" s="15">
        <f t="shared" si="6"/>
        <v>2303.25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JULIANA MACEDO PIRES VERISSIMO SALES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2516-05</v>
      </c>
      <c r="G97" s="13" t="str">
        <f>IF('[1]TCE - ANEXO III - Preencher'!H106="","",'[1]TCE - ANEXO III - Preencher'!H106)</f>
        <v>01/2026</v>
      </c>
      <c r="H97" s="14">
        <f>'[1]TCE - ANEXO III - Preencher'!I106</f>
        <v>0</v>
      </c>
      <c r="I97" s="14">
        <f>'[1]TCE - ANEXO III - Preencher'!J106</f>
        <v>346.4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1.73</v>
      </c>
      <c r="O97" s="15">
        <f>'[1]TCE - ANEXO III - Preencher'!P106</f>
        <v>0</v>
      </c>
      <c r="P97" s="16">
        <f t="shared" si="8"/>
        <v>1.73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237</v>
      </c>
      <c r="U97" s="15">
        <f>'[1]TCE - ANEXO III - Preencher'!V106</f>
        <v>0</v>
      </c>
      <c r="V97" s="16">
        <f t="shared" si="10"/>
        <v>237</v>
      </c>
      <c r="W97" s="17" t="str">
        <f>IF('[1]TCE - ANEXO III - Preencher'!X106="","",'[1]TCE - ANEXO III - Preencher'!X106)</f>
        <v>AUX. CRECHE FEDERACAO+DIFERENCA 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585.13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JULIA REBEKA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01/2026</v>
      </c>
      <c r="H98" s="14">
        <f>'[1]TCE - ANEXO III - Preencher'!I107</f>
        <v>0</v>
      </c>
      <c r="I98" s="14">
        <f>'[1]TCE - ANEXO III - Preencher'!J107</f>
        <v>201.56</v>
      </c>
      <c r="J98" s="14">
        <f>'[1]TCE - ANEXO III - Preencher'!K107</f>
        <v>0</v>
      </c>
      <c r="K98" s="15">
        <f>'[1]TCE - ANEXO III - Preencher'!L107</f>
        <v>328.55</v>
      </c>
      <c r="L98" s="15">
        <f>'[1]TCE - ANEXO III - Preencher'!M107</f>
        <v>3.05</v>
      </c>
      <c r="M98" s="15">
        <f t="shared" si="7"/>
        <v>325.5</v>
      </c>
      <c r="N98" s="15">
        <f>'[1]TCE - ANEXO III - Preencher'!O107</f>
        <v>3.47</v>
      </c>
      <c r="O98" s="15">
        <f>'[1]TCE - ANEXO III - Preencher'!P107</f>
        <v>0</v>
      </c>
      <c r="P98" s="16">
        <f t="shared" si="8"/>
        <v>3.47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2282.8200000000002</v>
      </c>
      <c r="Y98" s="15">
        <f>'[1]TCE - ANEXO III - Preencher'!Z107</f>
        <v>0</v>
      </c>
      <c r="Z98" s="16">
        <f t="shared" si="11"/>
        <v>2282.8200000000002</v>
      </c>
      <c r="AA98" s="17" t="str">
        <f>IF('[1]TCE - ANEXO III - Preencher'!AB107="","",'[1]TCE - ANEXO III - Preencher'!AB107)</f>
        <v>ABONO ASSIS FIN COMPLEMENTAR</v>
      </c>
      <c r="AB98" s="15">
        <f t="shared" si="6"/>
        <v>2813.3500000000004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JUVANI PEIXOTO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01/2026</v>
      </c>
      <c r="H99" s="14">
        <f>'[1]TCE - ANEXO III - Preencher'!I108</f>
        <v>0</v>
      </c>
      <c r="I99" s="14">
        <f>'[1]TCE - ANEXO III - Preencher'!J108</f>
        <v>185.2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1.73</v>
      </c>
      <c r="O99" s="15">
        <f>'[1]TCE - ANEXO III - Preencher'!P108</f>
        <v>0</v>
      </c>
      <c r="P99" s="16">
        <f t="shared" si="8"/>
        <v>1.73</v>
      </c>
      <c r="Q99" s="15">
        <f>'[1]TCE - ANEXO III - Preencher'!R108</f>
        <v>262.23</v>
      </c>
      <c r="R99" s="15">
        <f>'[1]TCE - ANEXO III - Preencher'!S108</f>
        <v>97.26</v>
      </c>
      <c r="S99" s="16">
        <f t="shared" si="9"/>
        <v>164.97000000000003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1807</v>
      </c>
      <c r="Y99" s="15">
        <f>'[1]TCE - ANEXO III - Preencher'!Z108</f>
        <v>0</v>
      </c>
      <c r="Z99" s="16">
        <f t="shared" si="11"/>
        <v>1807</v>
      </c>
      <c r="AA99" s="17" t="str">
        <f>IF('[1]TCE - ANEXO III - Preencher'!AB108="","",'[1]TCE - ANEXO III - Preencher'!AB108)</f>
        <v>ABONO ASSIS FIN COMPLEMENTAR</v>
      </c>
      <c r="AB99" s="15">
        <f t="shared" si="6"/>
        <v>2158.9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KAROLINE SUENIA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4110-30</v>
      </c>
      <c r="G100" s="13" t="str">
        <f>IF('[1]TCE - ANEXO III - Preencher'!H109="","",'[1]TCE - ANEXO III - Preencher'!H109)</f>
        <v>01/2026</v>
      </c>
      <c r="H100" s="14">
        <f>'[1]TCE - ANEXO III - Preencher'!I109</f>
        <v>0</v>
      </c>
      <c r="I100" s="14">
        <f>'[1]TCE - ANEXO III - Preencher'!J109</f>
        <v>230.19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1.73</v>
      </c>
      <c r="O100" s="15">
        <f>'[1]TCE - ANEXO III - Preencher'!P109</f>
        <v>0</v>
      </c>
      <c r="P100" s="16">
        <f t="shared" si="8"/>
        <v>1.73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231.92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LAYSE DAYANA SANTIAGO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01/2026</v>
      </c>
      <c r="H101" s="14">
        <f>'[1]TCE - ANEXO III - Preencher'!I110</f>
        <v>0</v>
      </c>
      <c r="I101" s="14">
        <f>'[1]TCE - ANEXO III - Preencher'!J110</f>
        <v>163.61000000000001</v>
      </c>
      <c r="J101" s="14">
        <f>'[1]TCE - ANEXO III - Preencher'!K110</f>
        <v>0</v>
      </c>
      <c r="K101" s="15">
        <f>'[1]TCE - ANEXO III - Preencher'!L110</f>
        <v>328.55</v>
      </c>
      <c r="L101" s="15">
        <f>'[1]TCE - ANEXO III - Preencher'!M110</f>
        <v>15.18</v>
      </c>
      <c r="M101" s="15">
        <f t="shared" si="7"/>
        <v>313.37</v>
      </c>
      <c r="N101" s="15">
        <f>'[1]TCE - ANEXO III - Preencher'!O110</f>
        <v>1.73</v>
      </c>
      <c r="O101" s="15">
        <f>'[1]TCE - ANEXO III - Preencher'!P110</f>
        <v>0</v>
      </c>
      <c r="P101" s="16">
        <f t="shared" si="8"/>
        <v>1.73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1807</v>
      </c>
      <c r="Y101" s="15">
        <f>'[1]TCE - ANEXO III - Preencher'!Z110</f>
        <v>0</v>
      </c>
      <c r="Z101" s="16">
        <f t="shared" si="11"/>
        <v>1807</v>
      </c>
      <c r="AA101" s="17" t="str">
        <f>IF('[1]TCE - ANEXO III - Preencher'!AB110="","",'[1]TCE - ANEXO III - Preencher'!AB110)</f>
        <v>ABONO ASSIS FIN COMPLEMENTAR</v>
      </c>
      <c r="AB101" s="15">
        <f t="shared" si="6"/>
        <v>2285.71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LAZARO ALEXANDRE CONCEICAO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01/2026</v>
      </c>
      <c r="H102" s="14">
        <f>'[1]TCE - ANEXO III - Preencher'!I111</f>
        <v>0</v>
      </c>
      <c r="I102" s="14">
        <f>'[1]TCE - ANEXO III - Preencher'!J111</f>
        <v>164.96</v>
      </c>
      <c r="J102" s="14">
        <f>'[1]TCE - ANEXO III - Preencher'!K111</f>
        <v>0</v>
      </c>
      <c r="K102" s="15">
        <f>'[1]TCE - ANEXO III - Preencher'!L111</f>
        <v>328.55</v>
      </c>
      <c r="L102" s="15">
        <f>'[1]TCE - ANEXO III - Preencher'!M111</f>
        <v>15.18</v>
      </c>
      <c r="M102" s="15">
        <f t="shared" si="7"/>
        <v>313.37</v>
      </c>
      <c r="N102" s="15">
        <f>'[1]TCE - ANEXO III - Preencher'!O111</f>
        <v>1.73</v>
      </c>
      <c r="O102" s="15">
        <f>'[1]TCE - ANEXO III - Preencher'!P111</f>
        <v>0</v>
      </c>
      <c r="P102" s="16">
        <f t="shared" si="8"/>
        <v>1.73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1807</v>
      </c>
      <c r="Y102" s="15">
        <f>'[1]TCE - ANEXO III - Preencher'!Z111</f>
        <v>0</v>
      </c>
      <c r="Z102" s="16">
        <f t="shared" si="11"/>
        <v>1807</v>
      </c>
      <c r="AA102" s="17" t="str">
        <f>IF('[1]TCE - ANEXO III - Preencher'!AB111="","",'[1]TCE - ANEXO III - Preencher'!AB111)</f>
        <v>ABONO ASSIS FIN COMPLEMENTAR</v>
      </c>
      <c r="AB102" s="15">
        <f t="shared" si="6"/>
        <v>2287.06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LEONARDO FRANCISCO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4110-05</v>
      </c>
      <c r="G103" s="13" t="str">
        <f>IF('[1]TCE - ANEXO III - Preencher'!H112="","",'[1]TCE - ANEXO III - Preencher'!H112)</f>
        <v>01/2026</v>
      </c>
      <c r="H103" s="14">
        <f>'[1]TCE - ANEXO III - Preencher'!I112</f>
        <v>0</v>
      </c>
      <c r="I103" s="14">
        <f>'[1]TCE - ANEXO III - Preencher'!J112</f>
        <v>153.36000000000001</v>
      </c>
      <c r="J103" s="14">
        <f>'[1]TCE - ANEXO III - Preencher'!K112</f>
        <v>0</v>
      </c>
      <c r="K103" s="15">
        <f>'[1]TCE - ANEXO III - Preencher'!L112</f>
        <v>328.55</v>
      </c>
      <c r="L103" s="15">
        <f>'[1]TCE - ANEXO III - Preencher'!M112</f>
        <v>30.36</v>
      </c>
      <c r="M103" s="15">
        <f t="shared" si="7"/>
        <v>298.19</v>
      </c>
      <c r="N103" s="15">
        <f>'[1]TCE - ANEXO III - Preencher'!O112</f>
        <v>1.73</v>
      </c>
      <c r="O103" s="15">
        <f>'[1]TCE - ANEXO III - Preencher'!P112</f>
        <v>0</v>
      </c>
      <c r="P103" s="16">
        <f t="shared" si="8"/>
        <v>1.73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453.28000000000003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LUCAS MONTEIRO VILACA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01/2026</v>
      </c>
      <c r="H104" s="14">
        <f>'[1]TCE - ANEXO III - Preencher'!I113</f>
        <v>0</v>
      </c>
      <c r="I104" s="14">
        <f>'[1]TCE - ANEXO III - Preencher'!J113</f>
        <v>163.61000000000001</v>
      </c>
      <c r="J104" s="14">
        <f>'[1]TCE - ANEXO III - Preencher'!K113</f>
        <v>0</v>
      </c>
      <c r="K104" s="15">
        <f>'[1]TCE - ANEXO III - Preencher'!L113</f>
        <v>328.55</v>
      </c>
      <c r="L104" s="15">
        <f>'[1]TCE - ANEXO III - Preencher'!M113</f>
        <v>15.18</v>
      </c>
      <c r="M104" s="15">
        <f t="shared" si="7"/>
        <v>313.37</v>
      </c>
      <c r="N104" s="15">
        <f>'[1]TCE - ANEXO III - Preencher'!O113</f>
        <v>1.73</v>
      </c>
      <c r="O104" s="15">
        <f>'[1]TCE - ANEXO III - Preencher'!P113</f>
        <v>0</v>
      </c>
      <c r="P104" s="16">
        <f t="shared" si="8"/>
        <v>1.73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1807</v>
      </c>
      <c r="Y104" s="15">
        <f>'[1]TCE - ANEXO III - Preencher'!Z113</f>
        <v>0</v>
      </c>
      <c r="Z104" s="16">
        <f t="shared" si="11"/>
        <v>1807</v>
      </c>
      <c r="AA104" s="17" t="str">
        <f>IF('[1]TCE - ANEXO III - Preencher'!AB113="","",'[1]TCE - ANEXO III - Preencher'!AB113)</f>
        <v>ABONO ASSIS FIN COMPLEMENTAR</v>
      </c>
      <c r="AB104" s="15">
        <f t="shared" si="6"/>
        <v>2285.71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 xml:space="preserve">LUCICLEIDE MARIA DA SILVA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01/2026</v>
      </c>
      <c r="H105" s="14">
        <f>'[1]TCE - ANEXO III - Preencher'!I114</f>
        <v>0</v>
      </c>
      <c r="I105" s="14">
        <f>'[1]TCE - ANEXO III - Preencher'!J114</f>
        <v>145.72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1.73</v>
      </c>
      <c r="O105" s="15">
        <f>'[1]TCE - ANEXO III - Preencher'!P114</f>
        <v>0</v>
      </c>
      <c r="P105" s="16">
        <f t="shared" si="8"/>
        <v>1.73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1807</v>
      </c>
      <c r="Y105" s="15">
        <f>'[1]TCE - ANEXO III - Preencher'!Z114</f>
        <v>0</v>
      </c>
      <c r="Z105" s="16">
        <f t="shared" si="11"/>
        <v>1807</v>
      </c>
      <c r="AA105" s="17" t="str">
        <f>IF('[1]TCE - ANEXO III - Preencher'!AB114="","",'[1]TCE - ANEXO III - Preencher'!AB114)</f>
        <v>ABONO ASSIS FIN COMPLEMENTAR</v>
      </c>
      <c r="AB105" s="15">
        <f t="shared" si="6"/>
        <v>1954.45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MAIANA LADISLAU DOS SANTOS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4110-05</v>
      </c>
      <c r="G106" s="13" t="str">
        <f>IF('[1]TCE - ANEXO III - Preencher'!H115="","",'[1]TCE - ANEXO III - Preencher'!H115)</f>
        <v>01/2026</v>
      </c>
      <c r="H106" s="14">
        <f>'[1]TCE - ANEXO III - Preencher'!I115</f>
        <v>0</v>
      </c>
      <c r="I106" s="14">
        <f>'[1]TCE - ANEXO III - Preencher'!J115</f>
        <v>15.23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1.73</v>
      </c>
      <c r="O106" s="15">
        <f>'[1]TCE - ANEXO III - Preencher'!P115</f>
        <v>0</v>
      </c>
      <c r="P106" s="16">
        <f t="shared" si="8"/>
        <v>1.73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16.96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MARCIA PATRICIA DE LACERDA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01/2026</v>
      </c>
      <c r="H107" s="14">
        <f>'[1]TCE - ANEXO III - Preencher'!I116</f>
        <v>0</v>
      </c>
      <c r="I107" s="14">
        <f>'[1]TCE - ANEXO III - Preencher'!J116</f>
        <v>183.85</v>
      </c>
      <c r="J107" s="14">
        <f>'[1]TCE - ANEXO III - Preencher'!K116</f>
        <v>0</v>
      </c>
      <c r="K107" s="15">
        <f>'[1]TCE - ANEXO III - Preencher'!L116</f>
        <v>328.55</v>
      </c>
      <c r="L107" s="15">
        <f>'[1]TCE - ANEXO III - Preencher'!M116</f>
        <v>15.18</v>
      </c>
      <c r="M107" s="15">
        <f t="shared" si="7"/>
        <v>313.37</v>
      </c>
      <c r="N107" s="15">
        <f>'[1]TCE - ANEXO III - Preencher'!O116</f>
        <v>1.73</v>
      </c>
      <c r="O107" s="15">
        <f>'[1]TCE - ANEXO III - Preencher'!P116</f>
        <v>0</v>
      </c>
      <c r="P107" s="16">
        <f t="shared" si="8"/>
        <v>1.73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1807</v>
      </c>
      <c r="Y107" s="15">
        <f>'[1]TCE - ANEXO III - Preencher'!Z116</f>
        <v>0</v>
      </c>
      <c r="Z107" s="16">
        <f t="shared" si="11"/>
        <v>1807</v>
      </c>
      <c r="AA107" s="17" t="str">
        <f>IF('[1]TCE - ANEXO III - Preencher'!AB116="","",'[1]TCE - ANEXO III - Preencher'!AB116)</f>
        <v>ABONO ASSIS FIN COMPLEMENTAR</v>
      </c>
      <c r="AB107" s="15">
        <f t="shared" si="6"/>
        <v>2305.9499999999998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MARIA DO CARMO CONCEICAO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01/2026</v>
      </c>
      <c r="H108" s="14">
        <f>'[1]TCE - ANEXO III - Preencher'!I117</f>
        <v>0</v>
      </c>
      <c r="I108" s="14">
        <f>'[1]TCE - ANEXO III - Preencher'!J117</f>
        <v>181.15</v>
      </c>
      <c r="J108" s="14">
        <f>'[1]TCE - ANEXO III - Preencher'!K117</f>
        <v>0</v>
      </c>
      <c r="K108" s="15">
        <f>'[1]TCE - ANEXO III - Preencher'!L117</f>
        <v>328.55</v>
      </c>
      <c r="L108" s="15">
        <f>'[1]TCE - ANEXO III - Preencher'!M117</f>
        <v>15.18</v>
      </c>
      <c r="M108" s="15">
        <f t="shared" si="7"/>
        <v>313.37</v>
      </c>
      <c r="N108" s="15">
        <f>'[1]TCE - ANEXO III - Preencher'!O117</f>
        <v>1.73</v>
      </c>
      <c r="O108" s="15">
        <f>'[1]TCE - ANEXO III - Preencher'!P117</f>
        <v>0</v>
      </c>
      <c r="P108" s="16">
        <f t="shared" si="8"/>
        <v>1.73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1807</v>
      </c>
      <c r="Y108" s="15">
        <f>'[1]TCE - ANEXO III - Preencher'!Z117</f>
        <v>0</v>
      </c>
      <c r="Z108" s="16">
        <f t="shared" si="11"/>
        <v>1807</v>
      </c>
      <c r="AA108" s="17" t="str">
        <f>IF('[1]TCE - ANEXO III - Preencher'!AB117="","",'[1]TCE - ANEXO III - Preencher'!AB117)</f>
        <v>ABONO ASSIS FIN COMPLEMENTAR</v>
      </c>
      <c r="AB108" s="15">
        <f t="shared" si="6"/>
        <v>2303.25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MARIA DO CARMO SANTOS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01/2026</v>
      </c>
      <c r="H109" s="14">
        <f>'[1]TCE - ANEXO III - Preencher'!I118</f>
        <v>0</v>
      </c>
      <c r="I109" s="14">
        <f>'[1]TCE - ANEXO III - Preencher'!J118</f>
        <v>255.11</v>
      </c>
      <c r="J109" s="14">
        <f>'[1]TCE - ANEXO III - Preencher'!K118</f>
        <v>0</v>
      </c>
      <c r="K109" s="15">
        <f>'[1]TCE - ANEXO III - Preencher'!L118</f>
        <v>328.55</v>
      </c>
      <c r="L109" s="15">
        <f>'[1]TCE - ANEXO III - Preencher'!M118</f>
        <v>3.33</v>
      </c>
      <c r="M109" s="15">
        <f t="shared" si="7"/>
        <v>325.22000000000003</v>
      </c>
      <c r="N109" s="15">
        <f>'[1]TCE - ANEXO III - Preencher'!O118</f>
        <v>3.47</v>
      </c>
      <c r="O109" s="15">
        <f>'[1]TCE - ANEXO III - Preencher'!P118</f>
        <v>0</v>
      </c>
      <c r="P109" s="16">
        <f t="shared" si="8"/>
        <v>3.47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2096.2800000000002</v>
      </c>
      <c r="Y109" s="15">
        <f>'[1]TCE - ANEXO III - Preencher'!Z118</f>
        <v>0</v>
      </c>
      <c r="Z109" s="16">
        <f t="shared" si="11"/>
        <v>2096.2800000000002</v>
      </c>
      <c r="AA109" s="17" t="str">
        <f>IF('[1]TCE - ANEXO III - Preencher'!AB118="","",'[1]TCE - ANEXO III - Preencher'!AB118)</f>
        <v>ABONO ASSIS FIN COMPLEMENTAR</v>
      </c>
      <c r="AB109" s="15">
        <f t="shared" si="6"/>
        <v>2680.0800000000004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MARIA GABRIELA ALVES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01/2026</v>
      </c>
      <c r="H110" s="14">
        <f>'[1]TCE - ANEXO III - Preencher'!I119</f>
        <v>0</v>
      </c>
      <c r="I110" s="14">
        <f>'[1]TCE - ANEXO III - Preencher'!J119</f>
        <v>185.2</v>
      </c>
      <c r="J110" s="14">
        <f>'[1]TCE - ANEXO III - Preencher'!K119</f>
        <v>0</v>
      </c>
      <c r="K110" s="15">
        <f>'[1]TCE - ANEXO III - Preencher'!L119</f>
        <v>328.55</v>
      </c>
      <c r="L110" s="15">
        <f>'[1]TCE - ANEXO III - Preencher'!M119</f>
        <v>15.18</v>
      </c>
      <c r="M110" s="15">
        <f t="shared" si="7"/>
        <v>313.37</v>
      </c>
      <c r="N110" s="15">
        <f>'[1]TCE - ANEXO III - Preencher'!O119</f>
        <v>1.73</v>
      </c>
      <c r="O110" s="15">
        <f>'[1]TCE - ANEXO III - Preencher'!P119</f>
        <v>0</v>
      </c>
      <c r="P110" s="16">
        <f t="shared" si="8"/>
        <v>1.73</v>
      </c>
      <c r="Q110" s="15">
        <f>'[1]TCE - ANEXO III - Preencher'!R119</f>
        <v>33.83</v>
      </c>
      <c r="R110" s="15">
        <f>'[1]TCE - ANEXO III - Preencher'!S119</f>
        <v>26.9</v>
      </c>
      <c r="S110" s="16">
        <f t="shared" si="9"/>
        <v>6.93</v>
      </c>
      <c r="T110" s="15">
        <f>'[1]TCE - ANEXO III - Preencher'!U119</f>
        <v>81.02</v>
      </c>
      <c r="U110" s="15">
        <f>'[1]TCE - ANEXO III - Preencher'!V119</f>
        <v>0</v>
      </c>
      <c r="V110" s="16">
        <f t="shared" si="10"/>
        <v>81.02</v>
      </c>
      <c r="W110" s="17" t="str">
        <f>IF('[1]TCE - ANEXO III - Preencher'!X119="","",'[1]TCE - ANEXO III - Preencher'!X119)</f>
        <v>AUX CRECHE (TEC LABORATORIO)</v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>ABONO ASSIS FIN COMPLEMENTAR</v>
      </c>
      <c r="AB110" s="15">
        <f t="shared" si="6"/>
        <v>2395.25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JOSELIA EVARISTO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01/2026</v>
      </c>
      <c r="H111" s="14">
        <f>'[1]TCE - ANEXO III - Preencher'!I120</f>
        <v>0</v>
      </c>
      <c r="I111" s="14">
        <f>'[1]TCE - ANEXO III - Preencher'!J120</f>
        <v>185.2</v>
      </c>
      <c r="J111" s="14">
        <f>'[1]TCE - ANEXO III - Preencher'!K120</f>
        <v>0</v>
      </c>
      <c r="K111" s="15">
        <f>'[1]TCE - ANEXO III - Preencher'!L120</f>
        <v>328.55</v>
      </c>
      <c r="L111" s="15">
        <f>'[1]TCE - ANEXO III - Preencher'!M120</f>
        <v>15.18</v>
      </c>
      <c r="M111" s="15">
        <f t="shared" si="7"/>
        <v>313.37</v>
      </c>
      <c r="N111" s="15">
        <f>'[1]TCE - ANEXO III - Preencher'!O120</f>
        <v>1.73</v>
      </c>
      <c r="O111" s="15">
        <f>'[1]TCE - ANEXO III - Preencher'!P120</f>
        <v>0</v>
      </c>
      <c r="P111" s="16">
        <f t="shared" si="8"/>
        <v>1.73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1807</v>
      </c>
      <c r="Y111" s="15">
        <f>'[1]TCE - ANEXO III - Preencher'!Z120</f>
        <v>0</v>
      </c>
      <c r="Z111" s="16">
        <f t="shared" si="11"/>
        <v>1807</v>
      </c>
      <c r="AA111" s="17" t="str">
        <f>IF('[1]TCE - ANEXO III - Preencher'!AB120="","",'[1]TCE - ANEXO III - Preencher'!AB120)</f>
        <v>ABONO ASSIS FIN COMPLEMENTAR</v>
      </c>
      <c r="AB111" s="15">
        <f t="shared" si="6"/>
        <v>2307.3000000000002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JOSE TEODOZIO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01/2026</v>
      </c>
      <c r="H112" s="14">
        <f>'[1]TCE - ANEXO III - Preencher'!I121</f>
        <v>0</v>
      </c>
      <c r="I112" s="14">
        <f>'[1]TCE - ANEXO III - Preencher'!J121</f>
        <v>163.61000000000001</v>
      </c>
      <c r="J112" s="14">
        <f>'[1]TCE - ANEXO III - Preencher'!K121</f>
        <v>0</v>
      </c>
      <c r="K112" s="15">
        <f>'[1]TCE - ANEXO III - Preencher'!L121</f>
        <v>328.55</v>
      </c>
      <c r="L112" s="15">
        <f>'[1]TCE - ANEXO III - Preencher'!M121</f>
        <v>15.18</v>
      </c>
      <c r="M112" s="15">
        <f t="shared" si="7"/>
        <v>313.37</v>
      </c>
      <c r="N112" s="15">
        <f>'[1]TCE - ANEXO III - Preencher'!O121</f>
        <v>1.73</v>
      </c>
      <c r="O112" s="15">
        <f>'[1]TCE - ANEXO III - Preencher'!P121</f>
        <v>0</v>
      </c>
      <c r="P112" s="16">
        <f t="shared" si="8"/>
        <v>1.73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1807</v>
      </c>
      <c r="Y112" s="15">
        <f>'[1]TCE - ANEXO III - Preencher'!Z121</f>
        <v>0</v>
      </c>
      <c r="Z112" s="16">
        <f t="shared" si="11"/>
        <v>1807</v>
      </c>
      <c r="AA112" s="17" t="str">
        <f>IF('[1]TCE - ANEXO III - Preencher'!AB121="","",'[1]TCE - ANEXO III - Preencher'!AB121)</f>
        <v>ABONO ASSIS FIN COMPLEMENTAR</v>
      </c>
      <c r="AB112" s="15">
        <f t="shared" si="6"/>
        <v>2285.71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LETICIA CAVALCANTE BARBOSA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01/2026</v>
      </c>
      <c r="H113" s="14">
        <f>'[1]TCE - ANEXO III - Preencher'!I122</f>
        <v>0</v>
      </c>
      <c r="I113" s="14">
        <f>'[1]TCE - ANEXO III - Preencher'!J122</f>
        <v>206.29</v>
      </c>
      <c r="J113" s="14">
        <f>'[1]TCE - ANEXO III - Preencher'!K122</f>
        <v>0</v>
      </c>
      <c r="K113" s="15">
        <f>'[1]TCE - ANEXO III - Preencher'!L122</f>
        <v>328.55</v>
      </c>
      <c r="L113" s="15">
        <f>'[1]TCE - ANEXO III - Preencher'!M122</f>
        <v>2.79</v>
      </c>
      <c r="M113" s="15">
        <f t="shared" si="7"/>
        <v>325.76</v>
      </c>
      <c r="N113" s="15">
        <f>'[1]TCE - ANEXO III - Preencher'!O122</f>
        <v>3.47</v>
      </c>
      <c r="O113" s="15">
        <f>'[1]TCE - ANEXO III - Preencher'!P122</f>
        <v>0</v>
      </c>
      <c r="P113" s="16">
        <f t="shared" si="8"/>
        <v>3.47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2459.15</v>
      </c>
      <c r="Y113" s="15">
        <f>'[1]TCE - ANEXO III - Preencher'!Z122</f>
        <v>0</v>
      </c>
      <c r="Z113" s="16">
        <f t="shared" si="11"/>
        <v>2459.15</v>
      </c>
      <c r="AA113" s="17" t="str">
        <f>IF('[1]TCE - ANEXO III - Preencher'!AB122="","",'[1]TCE - ANEXO III - Preencher'!AB122)</f>
        <v>ABONO ASSIS FIN COMPLEMENTAR</v>
      </c>
      <c r="AB113" s="15">
        <f t="shared" si="6"/>
        <v>2994.67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LUIZA DE SOUZA SENA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01/2026</v>
      </c>
      <c r="H114" s="14">
        <f>'[1]TCE - ANEXO III - Preencher'!I123</f>
        <v>0</v>
      </c>
      <c r="I114" s="14">
        <f>'[1]TCE - ANEXO III - Preencher'!J123</f>
        <v>220.63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1.73</v>
      </c>
      <c r="O114" s="15">
        <f>'[1]TCE - ANEXO III - Preencher'!P123</f>
        <v>0</v>
      </c>
      <c r="P114" s="16">
        <f t="shared" si="8"/>
        <v>1.73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1807</v>
      </c>
      <c r="Y114" s="15">
        <f>'[1]TCE - ANEXO III - Preencher'!Z123</f>
        <v>0</v>
      </c>
      <c r="Z114" s="16">
        <f t="shared" si="11"/>
        <v>1807</v>
      </c>
      <c r="AA114" s="17" t="str">
        <f>IF('[1]TCE - ANEXO III - Preencher'!AB123="","",'[1]TCE - ANEXO III - Preencher'!AB123)</f>
        <v>ABONO ASSIS FIN COMPLEMENTAR</v>
      </c>
      <c r="AB114" s="15">
        <f t="shared" si="6"/>
        <v>2029.36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VALDETE DE AZEVEDO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5135-05</v>
      </c>
      <c r="G115" s="13" t="str">
        <f>IF('[1]TCE - ANEXO III - Preencher'!H124="","",'[1]TCE - ANEXO III - Preencher'!H124)</f>
        <v>01/2026</v>
      </c>
      <c r="H115" s="14">
        <f>'[1]TCE - ANEXO III - Preencher'!I124</f>
        <v>0</v>
      </c>
      <c r="I115" s="14">
        <f>'[1]TCE - ANEXO III - Preencher'!J124</f>
        <v>174.5</v>
      </c>
      <c r="J115" s="14">
        <f>'[1]TCE - ANEXO III - Preencher'!K124</f>
        <v>0</v>
      </c>
      <c r="K115" s="15">
        <f>'[1]TCE - ANEXO III - Preencher'!L124</f>
        <v>328.55</v>
      </c>
      <c r="L115" s="15">
        <f>'[1]TCE - ANEXO III - Preencher'!M124</f>
        <v>30.36</v>
      </c>
      <c r="M115" s="15">
        <f t="shared" si="7"/>
        <v>298.19</v>
      </c>
      <c r="N115" s="15">
        <f>'[1]TCE - ANEXO III - Preencher'!O124</f>
        <v>1.73</v>
      </c>
      <c r="O115" s="15">
        <f>'[1]TCE - ANEXO III - Preencher'!P124</f>
        <v>0</v>
      </c>
      <c r="P115" s="16">
        <f t="shared" si="8"/>
        <v>1.73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474.42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MARIETA CARVALHO TORRES GALINDO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1312-05</v>
      </c>
      <c r="G116" s="13" t="str">
        <f>IF('[1]TCE - ANEXO III - Preencher'!H125="","",'[1]TCE - ANEXO III - Preencher'!H125)</f>
        <v>01/2026</v>
      </c>
      <c r="H116" s="14">
        <f>'[1]TCE - ANEXO III - Preencher'!I125</f>
        <v>0</v>
      </c>
      <c r="I116" s="14">
        <f>'[1]TCE - ANEXO III - Preencher'!J125</f>
        <v>988.74</v>
      </c>
      <c r="J116" s="14">
        <f>'[1]TCE - ANEXO III - Preencher'!K125</f>
        <v>0</v>
      </c>
      <c r="K116" s="15">
        <f>'[1]TCE - ANEXO III - Preencher'!L125</f>
        <v>328.55</v>
      </c>
      <c r="L116" s="15">
        <f>'[1]TCE - ANEXO III - Preencher'!M125</f>
        <v>30.36</v>
      </c>
      <c r="M116" s="15">
        <f t="shared" si="7"/>
        <v>298.19</v>
      </c>
      <c r="N116" s="15">
        <f>'[1]TCE - ANEXO III - Preencher'!O125</f>
        <v>13.85</v>
      </c>
      <c r="O116" s="15">
        <f>'[1]TCE - ANEXO III - Preencher'!P125</f>
        <v>0</v>
      </c>
      <c r="P116" s="16">
        <f t="shared" si="8"/>
        <v>13.85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1300.78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MARILENE LINDALVA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01/2026</v>
      </c>
      <c r="H117" s="14">
        <f>'[1]TCE - ANEXO III - Preencher'!I126</f>
        <v>0</v>
      </c>
      <c r="I117" s="14">
        <f>'[1]TCE - ANEXO III - Preencher'!J126</f>
        <v>175.76</v>
      </c>
      <c r="J117" s="14">
        <f>'[1]TCE - ANEXO III - Preencher'!K126</f>
        <v>0</v>
      </c>
      <c r="K117" s="15">
        <f>'[1]TCE - ANEXO III - Preencher'!L126</f>
        <v>328.55</v>
      </c>
      <c r="L117" s="15">
        <f>'[1]TCE - ANEXO III - Preencher'!M126</f>
        <v>15.18</v>
      </c>
      <c r="M117" s="15">
        <f t="shared" si="7"/>
        <v>313.37</v>
      </c>
      <c r="N117" s="15">
        <f>'[1]TCE - ANEXO III - Preencher'!O126</f>
        <v>1.73</v>
      </c>
      <c r="O117" s="15">
        <f>'[1]TCE - ANEXO III - Preencher'!P126</f>
        <v>0</v>
      </c>
      <c r="P117" s="16">
        <f t="shared" si="8"/>
        <v>1.73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1807</v>
      </c>
      <c r="Y117" s="15">
        <f>'[1]TCE - ANEXO III - Preencher'!Z126</f>
        <v>0</v>
      </c>
      <c r="Z117" s="16">
        <f t="shared" si="11"/>
        <v>1807</v>
      </c>
      <c r="AA117" s="17" t="str">
        <f>IF('[1]TCE - ANEXO III - Preencher'!AB126="","",'[1]TCE - ANEXO III - Preencher'!AB126)</f>
        <v>ABONO ASSIS FIN COMPLEMENTAR</v>
      </c>
      <c r="AB117" s="15">
        <f t="shared" si="6"/>
        <v>2297.86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MARTA MARIA DE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 t="str">
        <f>IF('[1]TCE - ANEXO III - Preencher'!H127="","",'[1]TCE - ANEXO III - Preencher'!H127)</f>
        <v>01/2026</v>
      </c>
      <c r="H118" s="14">
        <f>'[1]TCE - ANEXO III - Preencher'!I127</f>
        <v>0</v>
      </c>
      <c r="I118" s="14">
        <f>'[1]TCE - ANEXO III - Preencher'!J127</f>
        <v>155.61000000000001</v>
      </c>
      <c r="J118" s="14">
        <f>'[1]TCE - ANEXO III - Preencher'!K127</f>
        <v>0</v>
      </c>
      <c r="K118" s="15">
        <f>'[1]TCE - ANEXO III - Preencher'!L127</f>
        <v>328.55</v>
      </c>
      <c r="L118" s="15">
        <f>'[1]TCE - ANEXO III - Preencher'!M127</f>
        <v>30.36</v>
      </c>
      <c r="M118" s="15">
        <f t="shared" si="7"/>
        <v>298.19</v>
      </c>
      <c r="N118" s="15">
        <f>'[1]TCE - ANEXO III - Preencher'!O127</f>
        <v>1.73</v>
      </c>
      <c r="O118" s="15">
        <f>'[1]TCE - ANEXO III - Preencher'!P127</f>
        <v>0</v>
      </c>
      <c r="P118" s="16">
        <f t="shared" si="8"/>
        <v>1.73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455.53000000000003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MATHEUS HENRIQUE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4110-05</v>
      </c>
      <c r="G119" s="13" t="str">
        <f>IF('[1]TCE - ANEXO III - Preencher'!H128="","",'[1]TCE - ANEXO III - Preencher'!H128)</f>
        <v>01/2026</v>
      </c>
      <c r="H119" s="14">
        <f>'[1]TCE - ANEXO III - Preencher'!I128</f>
        <v>0</v>
      </c>
      <c r="I119" s="14">
        <f>'[1]TCE - ANEXO III - Preencher'!J128</f>
        <v>12.93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1.73</v>
      </c>
      <c r="O119" s="15">
        <f>'[1]TCE - ANEXO III - Preencher'!P128</f>
        <v>0</v>
      </c>
      <c r="P119" s="16">
        <f t="shared" si="8"/>
        <v>1.73</v>
      </c>
      <c r="Q119" s="15">
        <f>'[1]TCE - ANEXO III - Preencher'!R128</f>
        <v>339.74</v>
      </c>
      <c r="R119" s="15">
        <f>'[1]TCE - ANEXO III - Preencher'!S128</f>
        <v>45.7</v>
      </c>
      <c r="S119" s="16">
        <f t="shared" si="9"/>
        <v>294.04000000000002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308.70000000000005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MAXMILAN JOSE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7664-20</v>
      </c>
      <c r="G120" s="13" t="str">
        <f>IF('[1]TCE - ANEXO III - Preencher'!H129="","",'[1]TCE - ANEXO III - Preencher'!H129)</f>
        <v>01/2026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328.55</v>
      </c>
      <c r="L120" s="15">
        <f>'[1]TCE - ANEXO III - Preencher'!M129</f>
        <v>30.36</v>
      </c>
      <c r="M120" s="15">
        <f t="shared" si="7"/>
        <v>298.19</v>
      </c>
      <c r="N120" s="15">
        <f>'[1]TCE - ANEXO III - Preencher'!O129</f>
        <v>1.73</v>
      </c>
      <c r="O120" s="15">
        <f>'[1]TCE - ANEXO III - Preencher'!P129</f>
        <v>0</v>
      </c>
      <c r="P120" s="16">
        <f t="shared" si="8"/>
        <v>1.73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299.92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 xml:space="preserve">MAYARA PEDRO DOS SANTOS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4110-05</v>
      </c>
      <c r="G121" s="13" t="str">
        <f>IF('[1]TCE - ANEXO III - Preencher'!H130="","",'[1]TCE - ANEXO III - Preencher'!H130)</f>
        <v>01/2026</v>
      </c>
      <c r="H121" s="14">
        <f>'[1]TCE - ANEXO III - Preencher'!I130</f>
        <v>0</v>
      </c>
      <c r="I121" s="14">
        <f>'[1]TCE - ANEXO III - Preencher'!J130</f>
        <v>153.36000000000001</v>
      </c>
      <c r="J121" s="14">
        <f>'[1]TCE - ANEXO III - Preencher'!K130</f>
        <v>0</v>
      </c>
      <c r="K121" s="15">
        <f>'[1]TCE - ANEXO III - Preencher'!L130</f>
        <v>328.55</v>
      </c>
      <c r="L121" s="15">
        <f>'[1]TCE - ANEXO III - Preencher'!M130</f>
        <v>30.36</v>
      </c>
      <c r="M121" s="15">
        <f t="shared" si="7"/>
        <v>298.19</v>
      </c>
      <c r="N121" s="15">
        <f>'[1]TCE - ANEXO III - Preencher'!O130</f>
        <v>1.73</v>
      </c>
      <c r="O121" s="15">
        <f>'[1]TCE - ANEXO III - Preencher'!P130</f>
        <v>0</v>
      </c>
      <c r="P121" s="16">
        <f t="shared" si="8"/>
        <v>1.73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453.28000000000003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MAYARA THAINA TRAJANO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2237-10</v>
      </c>
      <c r="G122" s="13" t="str">
        <f>IF('[1]TCE - ANEXO III - Preencher'!H131="","",'[1]TCE - ANEXO III - Preencher'!H131)</f>
        <v>01/2026</v>
      </c>
      <c r="H122" s="14">
        <f>'[1]TCE - ANEXO III - Preencher'!I131</f>
        <v>0</v>
      </c>
      <c r="I122" s="14">
        <f>'[1]TCE - ANEXO III - Preencher'!J131</f>
        <v>334.87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1.73</v>
      </c>
      <c r="O122" s="15">
        <f>'[1]TCE - ANEXO III - Preencher'!P131</f>
        <v>0</v>
      </c>
      <c r="P122" s="16">
        <f t="shared" si="8"/>
        <v>1.73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336.6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MELANIA DE LIMA SERPA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01/2026</v>
      </c>
      <c r="H123" s="14">
        <f>'[1]TCE - ANEXO III - Preencher'!I132</f>
        <v>0</v>
      </c>
      <c r="I123" s="14">
        <f>'[1]TCE - ANEXO III - Preencher'!J132</f>
        <v>271.37</v>
      </c>
      <c r="J123" s="14">
        <f>'[1]TCE - ANEXO III - Preencher'!K132</f>
        <v>0</v>
      </c>
      <c r="K123" s="15">
        <f>'[1]TCE - ANEXO III - Preencher'!L132</f>
        <v>328.55</v>
      </c>
      <c r="L123" s="15">
        <f>'[1]TCE - ANEXO III - Preencher'!M132</f>
        <v>3.33</v>
      </c>
      <c r="M123" s="15">
        <f t="shared" si="7"/>
        <v>325.22000000000003</v>
      </c>
      <c r="N123" s="15">
        <f>'[1]TCE - ANEXO III - Preencher'!O132</f>
        <v>3.47</v>
      </c>
      <c r="O123" s="15">
        <f>'[1]TCE - ANEXO III - Preencher'!P132</f>
        <v>0</v>
      </c>
      <c r="P123" s="16">
        <f t="shared" si="8"/>
        <v>3.47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2096.2800000000002</v>
      </c>
      <c r="Y123" s="15">
        <f>'[1]TCE - ANEXO III - Preencher'!Z132</f>
        <v>0</v>
      </c>
      <c r="Z123" s="16">
        <f t="shared" si="11"/>
        <v>2096.2800000000002</v>
      </c>
      <c r="AA123" s="17" t="str">
        <f>IF('[1]TCE - ANEXO III - Preencher'!AB132="","",'[1]TCE - ANEXO III - Preencher'!AB132)</f>
        <v>ABONO ASSIS FIN COMPLEMENTAR</v>
      </c>
      <c r="AB123" s="15">
        <f t="shared" si="6"/>
        <v>2696.34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 xml:space="preserve">MICAELE JUSTINO DOS SANTOS 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01/2026</v>
      </c>
      <c r="H124" s="14">
        <f>'[1]TCE - ANEXO III - Preencher'!I133</f>
        <v>0</v>
      </c>
      <c r="I124" s="14">
        <f>'[1]TCE - ANEXO III - Preencher'!J133</f>
        <v>153.72999999999999</v>
      </c>
      <c r="J124" s="14">
        <f>'[1]TCE - ANEXO III - Preencher'!K133</f>
        <v>0</v>
      </c>
      <c r="K124" s="15">
        <f>'[1]TCE - ANEXO III - Preencher'!L133</f>
        <v>328.55</v>
      </c>
      <c r="L124" s="15">
        <f>'[1]TCE - ANEXO III - Preencher'!M133</f>
        <v>30.36</v>
      </c>
      <c r="M124" s="15">
        <f t="shared" si="7"/>
        <v>298.19</v>
      </c>
      <c r="N124" s="15">
        <f>'[1]TCE - ANEXO III - Preencher'!O133</f>
        <v>1.73</v>
      </c>
      <c r="O124" s="15">
        <f>'[1]TCE - ANEXO III - Preencher'!P133</f>
        <v>0</v>
      </c>
      <c r="P124" s="16">
        <f t="shared" si="8"/>
        <v>1.73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453.65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MICAEL JOSE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7664-20</v>
      </c>
      <c r="G125" s="13" t="str">
        <f>IF('[1]TCE - ANEXO III - Preencher'!H134="","",'[1]TCE - ANEXO III - Preencher'!H134)</f>
        <v>01/2026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3978.53</v>
      </c>
      <c r="K125" s="15">
        <f>'[1]TCE - ANEXO III - Preencher'!L134</f>
        <v>0</v>
      </c>
      <c r="L125" s="15">
        <f>'[1]TCE - ANEXO III - Preencher'!M134</f>
        <v>30.36</v>
      </c>
      <c r="M125" s="15">
        <f t="shared" si="7"/>
        <v>-30.36</v>
      </c>
      <c r="N125" s="15">
        <f>'[1]TCE - ANEXO III - Preencher'!O134</f>
        <v>1.73</v>
      </c>
      <c r="O125" s="15">
        <f>'[1]TCE - ANEXO III - Preencher'!P134</f>
        <v>0</v>
      </c>
      <c r="P125" s="16">
        <f t="shared" si="8"/>
        <v>1.73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3949.9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MICHELINE MARIA DE OLIVEIRA GOUVEIA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7664-20</v>
      </c>
      <c r="G126" s="13" t="str">
        <f>IF('[1]TCE - ANEXO III - Preencher'!H135="","",'[1]TCE - ANEXO III - Preencher'!H135)</f>
        <v>01/2026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328.55</v>
      </c>
      <c r="L126" s="15">
        <f>'[1]TCE - ANEXO III - Preencher'!M135</f>
        <v>30.36</v>
      </c>
      <c r="M126" s="15">
        <f t="shared" si="7"/>
        <v>298.19</v>
      </c>
      <c r="N126" s="15">
        <f>'[1]TCE - ANEXO III - Preencher'!O135</f>
        <v>1.73</v>
      </c>
      <c r="O126" s="15">
        <f>'[1]TCE - ANEXO III - Preencher'!P135</f>
        <v>0</v>
      </c>
      <c r="P126" s="16">
        <f t="shared" si="8"/>
        <v>1.73</v>
      </c>
      <c r="Q126" s="15">
        <f>'[1]TCE - ANEXO III - Preencher'!R135</f>
        <v>141.82</v>
      </c>
      <c r="R126" s="15">
        <f>'[1]TCE - ANEXO III - Preencher'!S135</f>
        <v>48.63</v>
      </c>
      <c r="S126" s="16">
        <f t="shared" si="9"/>
        <v>93.19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393.11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MICHELLE DE SANTANA DAMASCENO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4221-10</v>
      </c>
      <c r="G127" s="13" t="str">
        <f>IF('[1]TCE - ANEXO III - Preencher'!H136="","",'[1]TCE - ANEXO III - Preencher'!H136)</f>
        <v>01/2026</v>
      </c>
      <c r="H127" s="14">
        <f>'[1]TCE - ANEXO III - Preencher'!I136</f>
        <v>0</v>
      </c>
      <c r="I127" s="14">
        <f>'[1]TCE - ANEXO III - Preencher'!J136</f>
        <v>155.61000000000001</v>
      </c>
      <c r="J127" s="14">
        <f>'[1]TCE - ANEXO III - Preencher'!K136</f>
        <v>0</v>
      </c>
      <c r="K127" s="15">
        <f>'[1]TCE - ANEXO III - Preencher'!L136</f>
        <v>328.55</v>
      </c>
      <c r="L127" s="15">
        <f>'[1]TCE - ANEXO III - Preencher'!M136</f>
        <v>30.36</v>
      </c>
      <c r="M127" s="15">
        <f t="shared" si="7"/>
        <v>298.19</v>
      </c>
      <c r="N127" s="15">
        <f>'[1]TCE - ANEXO III - Preencher'!O136</f>
        <v>1.73</v>
      </c>
      <c r="O127" s="15">
        <f>'[1]TCE - ANEXO III - Preencher'!P136</f>
        <v>0</v>
      </c>
      <c r="P127" s="16">
        <f t="shared" si="8"/>
        <v>1.73</v>
      </c>
      <c r="Q127" s="15">
        <f>'[1]TCE - ANEXO III - Preencher'!R136</f>
        <v>69.73</v>
      </c>
      <c r="R127" s="15">
        <f>'[1]TCE - ANEXO III - Preencher'!S136</f>
        <v>66</v>
      </c>
      <c r="S127" s="16">
        <f t="shared" si="9"/>
        <v>3.730000000000004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459.26000000000005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 xml:space="preserve">MICHELLE GOMES DE QUEIROZ 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01/2026</v>
      </c>
      <c r="H128" s="14">
        <f>'[1]TCE - ANEXO III - Preencher'!I137</f>
        <v>0</v>
      </c>
      <c r="I128" s="14">
        <f>'[1]TCE - ANEXO III - Preencher'!J137</f>
        <v>164.96</v>
      </c>
      <c r="J128" s="14">
        <f>'[1]TCE - ANEXO III - Preencher'!K137</f>
        <v>0</v>
      </c>
      <c r="K128" s="15">
        <f>'[1]TCE - ANEXO III - Preencher'!L137</f>
        <v>328.55</v>
      </c>
      <c r="L128" s="15">
        <f>'[1]TCE - ANEXO III - Preencher'!M137</f>
        <v>15.18</v>
      </c>
      <c r="M128" s="15">
        <f t="shared" si="7"/>
        <v>313.37</v>
      </c>
      <c r="N128" s="15">
        <f>'[1]TCE - ANEXO III - Preencher'!O137</f>
        <v>1.73</v>
      </c>
      <c r="O128" s="15">
        <f>'[1]TCE - ANEXO III - Preencher'!P137</f>
        <v>0</v>
      </c>
      <c r="P128" s="16">
        <f t="shared" si="8"/>
        <v>1.73</v>
      </c>
      <c r="Q128" s="15">
        <f>'[1]TCE - ANEXO III - Preencher'!R137</f>
        <v>141.82</v>
      </c>
      <c r="R128" s="15">
        <f>'[1]TCE - ANEXO III - Preencher'!S137</f>
        <v>97.26</v>
      </c>
      <c r="S128" s="16">
        <f t="shared" si="9"/>
        <v>44.559999999999988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1807</v>
      </c>
      <c r="Y128" s="15">
        <f>'[1]TCE - ANEXO III - Preencher'!Z137</f>
        <v>0</v>
      </c>
      <c r="Z128" s="16">
        <f t="shared" si="11"/>
        <v>1807</v>
      </c>
      <c r="AA128" s="17" t="str">
        <f>IF('[1]TCE - ANEXO III - Preencher'!AB137="","",'[1]TCE - ANEXO III - Preencher'!AB137)</f>
        <v>ABONO ASSIS FIN COMPLEMENTAR</v>
      </c>
      <c r="AB128" s="15">
        <f t="shared" si="6"/>
        <v>2331.62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MILENA PATRICIA FARINHA DE OLIVEIRA MARQUES SANTANA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5152-05</v>
      </c>
      <c r="G129" s="13" t="str">
        <f>IF('[1]TCE - ANEXO III - Preencher'!H138="","",'[1]TCE - ANEXO III - Preencher'!H138)</f>
        <v>01/2026</v>
      </c>
      <c r="H129" s="14">
        <f>'[1]TCE - ANEXO III - Preencher'!I138</f>
        <v>0</v>
      </c>
      <c r="I129" s="14">
        <f>'[1]TCE - ANEXO III - Preencher'!J138</f>
        <v>155.61000000000001</v>
      </c>
      <c r="J129" s="14">
        <f>'[1]TCE - ANEXO III - Preencher'!K138</f>
        <v>0</v>
      </c>
      <c r="K129" s="15">
        <f>'[1]TCE - ANEXO III - Preencher'!L138</f>
        <v>328.55</v>
      </c>
      <c r="L129" s="15">
        <f>'[1]TCE - ANEXO III - Preencher'!M138</f>
        <v>30.36</v>
      </c>
      <c r="M129" s="15">
        <f t="shared" si="7"/>
        <v>298.19</v>
      </c>
      <c r="N129" s="15">
        <f>'[1]TCE - ANEXO III - Preencher'!O138</f>
        <v>1.73</v>
      </c>
      <c r="O129" s="15">
        <f>'[1]TCE - ANEXO III - Preencher'!P138</f>
        <v>0</v>
      </c>
      <c r="P129" s="16">
        <f t="shared" si="8"/>
        <v>1.73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73.55</v>
      </c>
      <c r="U129" s="15">
        <f>'[1]TCE - ANEXO III - Preencher'!V138</f>
        <v>0</v>
      </c>
      <c r="V129" s="16">
        <f t="shared" si="10"/>
        <v>73.55</v>
      </c>
      <c r="W129" s="17" t="str">
        <f>IF('[1]TCE - ANEXO III - Preencher'!X138="","",'[1]TCE - ANEXO III - Preencher'!X138)</f>
        <v>AUX CRECHE (TEC LABORATORIO)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529.08000000000004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MYLLA CHRISTIAN MARIA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4221-10</v>
      </c>
      <c r="G130" s="13" t="str">
        <f>IF('[1]TCE - ANEXO III - Preencher'!H139="","",'[1]TCE - ANEXO III - Preencher'!H139)</f>
        <v>01/2026</v>
      </c>
      <c r="H130" s="14">
        <f>'[1]TCE - ANEXO III - Preencher'!I139</f>
        <v>0</v>
      </c>
      <c r="I130" s="14">
        <f>'[1]TCE - ANEXO III - Preencher'!J139</f>
        <v>198.78</v>
      </c>
      <c r="J130" s="14">
        <f>'[1]TCE - ANEXO III - Preencher'!K139</f>
        <v>0</v>
      </c>
      <c r="K130" s="15">
        <f>'[1]TCE - ANEXO III - Preencher'!L139</f>
        <v>328.55</v>
      </c>
      <c r="L130" s="15">
        <f>'[1]TCE - ANEXO III - Preencher'!M139</f>
        <v>30.36</v>
      </c>
      <c r="M130" s="15">
        <f t="shared" si="7"/>
        <v>298.19</v>
      </c>
      <c r="N130" s="15">
        <f>'[1]TCE - ANEXO III - Preencher'!O139</f>
        <v>1.73</v>
      </c>
      <c r="O130" s="15">
        <f>'[1]TCE - ANEXO III - Preencher'!P139</f>
        <v>0</v>
      </c>
      <c r="P130" s="16">
        <f t="shared" si="8"/>
        <v>1.73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498.70000000000005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MYRELLA LAYANE SILVA FIGUEROA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01/2026</v>
      </c>
      <c r="H131" s="14">
        <f>'[1]TCE - ANEXO III - Preencher'!I140</f>
        <v>0</v>
      </c>
      <c r="I131" s="14">
        <f>'[1]TCE - ANEXO III - Preencher'!J140</f>
        <v>206.23</v>
      </c>
      <c r="J131" s="14">
        <f>'[1]TCE - ANEXO III - Preencher'!K140</f>
        <v>0</v>
      </c>
      <c r="K131" s="15">
        <f>'[1]TCE - ANEXO III - Preencher'!L140</f>
        <v>328.55</v>
      </c>
      <c r="L131" s="15">
        <f>'[1]TCE - ANEXO III - Preencher'!M140</f>
        <v>2.79</v>
      </c>
      <c r="M131" s="15">
        <f t="shared" si="7"/>
        <v>325.76</v>
      </c>
      <c r="N131" s="15">
        <f>'[1]TCE - ANEXO III - Preencher'!O140</f>
        <v>3.47</v>
      </c>
      <c r="O131" s="15">
        <f>'[1]TCE - ANEXO III - Preencher'!P140</f>
        <v>0</v>
      </c>
      <c r="P131" s="16">
        <f t="shared" si="8"/>
        <v>3.47</v>
      </c>
      <c r="Q131" s="15">
        <f>'[1]TCE - ANEXO III - Preencher'!R140</f>
        <v>313.82</v>
      </c>
      <c r="R131" s="15">
        <f>'[1]TCE - ANEXO III - Preencher'!S140</f>
        <v>111.54</v>
      </c>
      <c r="S131" s="16">
        <f t="shared" si="9"/>
        <v>202.27999999999997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2459.15</v>
      </c>
      <c r="Y131" s="15">
        <f>'[1]TCE - ANEXO III - Preencher'!Z140</f>
        <v>0</v>
      </c>
      <c r="Z131" s="16">
        <f t="shared" si="11"/>
        <v>2459.15</v>
      </c>
      <c r="AA131" s="17" t="str">
        <f>IF('[1]TCE - ANEXO III - Preencher'!AB140="","",'[1]TCE - ANEXO III - Preencher'!AB140)</f>
        <v>ABONO ASSIS FIN COMPLEMENTAR</v>
      </c>
      <c r="AB131" s="15">
        <f t="shared" ref="AB131:AB194" si="12">H131+I131+J131+M131+P131+S131+V131+Z131</f>
        <v>3196.8900000000003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NATALY FERREIRA DE SANTANA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4221-10</v>
      </c>
      <c r="G132" s="13" t="str">
        <f>IF('[1]TCE - ANEXO III - Preencher'!H141="","",'[1]TCE - ANEXO III - Preencher'!H141)</f>
        <v>01/2026</v>
      </c>
      <c r="H132" s="14">
        <f>'[1]TCE - ANEXO III - Preencher'!I141</f>
        <v>0</v>
      </c>
      <c r="I132" s="14">
        <f>'[1]TCE - ANEXO III - Preencher'!J141</f>
        <v>177.2</v>
      </c>
      <c r="J132" s="14">
        <f>'[1]TCE - ANEXO III - Preencher'!K141</f>
        <v>0</v>
      </c>
      <c r="K132" s="15">
        <f>'[1]TCE - ANEXO III - Preencher'!L141</f>
        <v>328.55</v>
      </c>
      <c r="L132" s="15">
        <f>'[1]TCE - ANEXO III - Preencher'!M141</f>
        <v>30.36</v>
      </c>
      <c r="M132" s="15">
        <f t="shared" ref="M132:M195" si="13">K132-L132</f>
        <v>298.19</v>
      </c>
      <c r="N132" s="15">
        <f>'[1]TCE - ANEXO III - Preencher'!O141</f>
        <v>1.73</v>
      </c>
      <c r="O132" s="15">
        <f>'[1]TCE - ANEXO III - Preencher'!P141</f>
        <v>0</v>
      </c>
      <c r="P132" s="16">
        <f t="shared" ref="P132:P195" si="14">N132-O132</f>
        <v>1.73</v>
      </c>
      <c r="Q132" s="15">
        <f>'[1]TCE - ANEXO III - Preencher'!R141</f>
        <v>245.02</v>
      </c>
      <c r="R132" s="15">
        <f>'[1]TCE - ANEXO III - Preencher'!S141</f>
        <v>97.26</v>
      </c>
      <c r="S132" s="16">
        <f t="shared" ref="S132:S195" si="15">Q132-R132</f>
        <v>147.76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624.88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PATRICIA HEMYLLY NORONHA SOARES ROSA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01/2026</v>
      </c>
      <c r="H133" s="14">
        <f>'[1]TCE - ANEXO III - Preencher'!I142</f>
        <v>0</v>
      </c>
      <c r="I133" s="14">
        <f>'[1]TCE - ANEXO III - Preencher'!J142</f>
        <v>183.85</v>
      </c>
      <c r="J133" s="14">
        <f>'[1]TCE - ANEXO III - Preencher'!K142</f>
        <v>0</v>
      </c>
      <c r="K133" s="15">
        <f>'[1]TCE - ANEXO III - Preencher'!L142</f>
        <v>328.55</v>
      </c>
      <c r="L133" s="15">
        <f>'[1]TCE - ANEXO III - Preencher'!M142</f>
        <v>15.18</v>
      </c>
      <c r="M133" s="15">
        <f t="shared" si="13"/>
        <v>313.37</v>
      </c>
      <c r="N133" s="15">
        <f>'[1]TCE - ANEXO III - Preencher'!O142</f>
        <v>1.73</v>
      </c>
      <c r="O133" s="15">
        <f>'[1]TCE - ANEXO III - Preencher'!P142</f>
        <v>0</v>
      </c>
      <c r="P133" s="16">
        <f t="shared" si="14"/>
        <v>1.73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1807</v>
      </c>
      <c r="Y133" s="15">
        <f>'[1]TCE - ANEXO III - Preencher'!Z142</f>
        <v>0</v>
      </c>
      <c r="Z133" s="16">
        <f t="shared" si="17"/>
        <v>1807</v>
      </c>
      <c r="AA133" s="17" t="str">
        <f>IF('[1]TCE - ANEXO III - Preencher'!AB142="","",'[1]TCE - ANEXO III - Preencher'!AB142)</f>
        <v>ABONO ASSIS FIN COMPLEMENTAR</v>
      </c>
      <c r="AB133" s="15">
        <f t="shared" si="12"/>
        <v>2305.9499999999998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PATRICIA MARIA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01/2026</v>
      </c>
      <c r="H134" s="14">
        <f>'[1]TCE - ANEXO III - Preencher'!I143</f>
        <v>0</v>
      </c>
      <c r="I134" s="14">
        <f>'[1]TCE - ANEXO III - Preencher'!J143</f>
        <v>181.15</v>
      </c>
      <c r="J134" s="14">
        <f>'[1]TCE - ANEXO III - Preencher'!K143</f>
        <v>0</v>
      </c>
      <c r="K134" s="15">
        <f>'[1]TCE - ANEXO III - Preencher'!L143</f>
        <v>328.55</v>
      </c>
      <c r="L134" s="15">
        <f>'[1]TCE - ANEXO III - Preencher'!M143</f>
        <v>15.18</v>
      </c>
      <c r="M134" s="15">
        <f t="shared" si="13"/>
        <v>313.37</v>
      </c>
      <c r="N134" s="15">
        <f>'[1]TCE - ANEXO III - Preencher'!O143</f>
        <v>1.73</v>
      </c>
      <c r="O134" s="15">
        <f>'[1]TCE - ANEXO III - Preencher'!P143</f>
        <v>0</v>
      </c>
      <c r="P134" s="16">
        <f t="shared" si="14"/>
        <v>1.73</v>
      </c>
      <c r="Q134" s="15">
        <f>'[1]TCE - ANEXO III - Preencher'!R143</f>
        <v>141.82</v>
      </c>
      <c r="R134" s="15">
        <f>'[1]TCE - ANEXO III - Preencher'!S143</f>
        <v>97.26</v>
      </c>
      <c r="S134" s="16">
        <f t="shared" si="15"/>
        <v>44.559999999999988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>ABONO ASSIS FIN COMPLEMENTAR</v>
      </c>
      <c r="AB134" s="15">
        <f t="shared" si="12"/>
        <v>2347.81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PAULA CHRISTINE SENA RODRIGUES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2516-05</v>
      </c>
      <c r="G135" s="13" t="str">
        <f>IF('[1]TCE - ANEXO III - Preencher'!H144="","",'[1]TCE - ANEXO III - Preencher'!H144)</f>
        <v>01/2026</v>
      </c>
      <c r="H135" s="14">
        <f>'[1]TCE - ANEXO III - Preencher'!I144</f>
        <v>0</v>
      </c>
      <c r="I135" s="14">
        <f>'[1]TCE - ANEXO III - Preencher'!J144</f>
        <v>330.24</v>
      </c>
      <c r="J135" s="14">
        <f>'[1]TCE - ANEXO III - Preencher'!K144</f>
        <v>0</v>
      </c>
      <c r="K135" s="15">
        <f>'[1]TCE - ANEXO III - Preencher'!L144</f>
        <v>328.55</v>
      </c>
      <c r="L135" s="15">
        <f>'[1]TCE - ANEXO III - Preencher'!M144</f>
        <v>30.36</v>
      </c>
      <c r="M135" s="15">
        <f t="shared" si="13"/>
        <v>298.19</v>
      </c>
      <c r="N135" s="15">
        <f>'[1]TCE - ANEXO III - Preencher'!O144</f>
        <v>1.73</v>
      </c>
      <c r="O135" s="15">
        <f>'[1]TCE - ANEXO III - Preencher'!P144</f>
        <v>0</v>
      </c>
      <c r="P135" s="16">
        <f t="shared" si="14"/>
        <v>1.73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630.16000000000008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PAULO JOSE ALVES SALDANHA FALCAO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 t="str">
        <f>IF('[1]TCE - ANEXO III - Preencher'!H145="","",'[1]TCE - ANEXO III - Preencher'!H145)</f>
        <v>01/2026</v>
      </c>
      <c r="H136" s="14">
        <f>'[1]TCE - ANEXO III - Preencher'!I145</f>
        <v>0</v>
      </c>
      <c r="I136" s="14">
        <f>'[1]TCE - ANEXO III - Preencher'!J145</f>
        <v>342.5</v>
      </c>
      <c r="J136" s="14">
        <f>'[1]TCE - ANEXO III - Preencher'!K145</f>
        <v>0</v>
      </c>
      <c r="K136" s="15">
        <f>'[1]TCE - ANEXO III - Preencher'!L145</f>
        <v>328.55</v>
      </c>
      <c r="L136" s="15">
        <f>'[1]TCE - ANEXO III - Preencher'!M145</f>
        <v>30.36</v>
      </c>
      <c r="M136" s="15">
        <f t="shared" si="13"/>
        <v>298.19</v>
      </c>
      <c r="N136" s="15">
        <f>'[1]TCE - ANEXO III - Preencher'!O145</f>
        <v>1.73</v>
      </c>
      <c r="O136" s="15">
        <f>'[1]TCE - ANEXO III - Preencher'!P145</f>
        <v>0</v>
      </c>
      <c r="P136" s="16">
        <f t="shared" si="14"/>
        <v>1.73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642.42000000000007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PRISCILA BEZERRA DA SILVA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01/2026</v>
      </c>
      <c r="H137" s="14">
        <f>'[1]TCE - ANEXO III - Preencher'!I146</f>
        <v>0</v>
      </c>
      <c r="I137" s="14">
        <f>'[1]TCE - ANEXO III - Preencher'!J146</f>
        <v>163.61000000000001</v>
      </c>
      <c r="J137" s="14">
        <f>'[1]TCE - ANEXO III - Preencher'!K146</f>
        <v>0</v>
      </c>
      <c r="K137" s="15">
        <f>'[1]TCE - ANEXO III - Preencher'!L146</f>
        <v>328.55</v>
      </c>
      <c r="L137" s="15">
        <f>'[1]TCE - ANEXO III - Preencher'!M146</f>
        <v>15.18</v>
      </c>
      <c r="M137" s="15">
        <f t="shared" si="13"/>
        <v>313.37</v>
      </c>
      <c r="N137" s="15">
        <f>'[1]TCE - ANEXO III - Preencher'!O146</f>
        <v>1.73</v>
      </c>
      <c r="O137" s="15">
        <f>'[1]TCE - ANEXO III - Preencher'!P146</f>
        <v>0</v>
      </c>
      <c r="P137" s="16">
        <f t="shared" si="14"/>
        <v>1.73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ASSIS FIN COMPLEMENTAR</v>
      </c>
      <c r="AB137" s="15">
        <f t="shared" si="12"/>
        <v>2285.71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PRISCILLA KAROLINA JUSTINO DE OLIVEIRA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01/2026</v>
      </c>
      <c r="H138" s="14">
        <f>'[1]TCE - ANEXO III - Preencher'!I147</f>
        <v>0</v>
      </c>
      <c r="I138" s="14">
        <f>'[1]TCE - ANEXO III - Preencher'!J147</f>
        <v>163.61000000000001</v>
      </c>
      <c r="J138" s="14">
        <f>'[1]TCE - ANEXO III - Preencher'!K147</f>
        <v>0</v>
      </c>
      <c r="K138" s="15">
        <f>'[1]TCE - ANEXO III - Preencher'!L147</f>
        <v>328.55</v>
      </c>
      <c r="L138" s="15">
        <f>'[1]TCE - ANEXO III - Preencher'!M147</f>
        <v>15.18</v>
      </c>
      <c r="M138" s="15">
        <f t="shared" si="13"/>
        <v>313.37</v>
      </c>
      <c r="N138" s="15">
        <f>'[1]TCE - ANEXO III - Preencher'!O147</f>
        <v>1.73</v>
      </c>
      <c r="O138" s="15">
        <f>'[1]TCE - ANEXO III - Preencher'!P147</f>
        <v>0</v>
      </c>
      <c r="P138" s="16">
        <f t="shared" si="14"/>
        <v>1.73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>ABONO ASSIS FIN COMPLEMENTAR</v>
      </c>
      <c r="AB138" s="15">
        <f t="shared" si="12"/>
        <v>2285.71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QUEZIA OLIVEIRA SILVA CAVALCANTE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01/2026</v>
      </c>
      <c r="H139" s="14">
        <f>'[1]TCE - ANEXO III - Preencher'!I148</f>
        <v>0</v>
      </c>
      <c r="I139" s="14">
        <f>'[1]TCE - ANEXO III - Preencher'!J148</f>
        <v>177.1</v>
      </c>
      <c r="J139" s="14">
        <f>'[1]TCE - ANEXO III - Preencher'!K148</f>
        <v>0</v>
      </c>
      <c r="K139" s="15">
        <f>'[1]TCE - ANEXO III - Preencher'!L148</f>
        <v>328.55</v>
      </c>
      <c r="L139" s="15">
        <f>'[1]TCE - ANEXO III - Preencher'!M148</f>
        <v>15.18</v>
      </c>
      <c r="M139" s="15">
        <f t="shared" si="13"/>
        <v>313.37</v>
      </c>
      <c r="N139" s="15">
        <f>'[1]TCE - ANEXO III - Preencher'!O148</f>
        <v>1.73</v>
      </c>
      <c r="O139" s="15">
        <f>'[1]TCE - ANEXO III - Preencher'!P148</f>
        <v>0</v>
      </c>
      <c r="P139" s="16">
        <f t="shared" si="14"/>
        <v>1.73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81.02</v>
      </c>
      <c r="U139" s="15">
        <f>'[1]TCE - ANEXO III - Preencher'!V148</f>
        <v>0</v>
      </c>
      <c r="V139" s="16">
        <f t="shared" si="16"/>
        <v>81.02</v>
      </c>
      <c r="W139" s="17" t="str">
        <f>IF('[1]TCE - ANEXO III - Preencher'!X148="","",'[1]TCE - ANEXO III - Preencher'!X148)</f>
        <v>AUX CRECHE TEC. ENF SATENPE</v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ASSIS FIN COMPLEMENTAR</v>
      </c>
      <c r="AB139" s="15">
        <f t="shared" si="12"/>
        <v>2380.2200000000003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 xml:space="preserve">RAFAELLA DE CASSIA FERREIRA DA SILVA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01/2026</v>
      </c>
      <c r="H140" s="14">
        <f>'[1]TCE - ANEXO III - Preencher'!I149</f>
        <v>0</v>
      </c>
      <c r="I140" s="14">
        <f>'[1]TCE - ANEXO III - Preencher'!J149</f>
        <v>162.36000000000001</v>
      </c>
      <c r="J140" s="14">
        <f>'[1]TCE - ANEXO III - Preencher'!K149</f>
        <v>0</v>
      </c>
      <c r="K140" s="15">
        <f>'[1]TCE - ANEXO III - Preencher'!L149</f>
        <v>328.55</v>
      </c>
      <c r="L140" s="15">
        <f>'[1]TCE - ANEXO III - Preencher'!M149</f>
        <v>15.18</v>
      </c>
      <c r="M140" s="15">
        <f t="shared" si="13"/>
        <v>313.37</v>
      </c>
      <c r="N140" s="15">
        <f>'[1]TCE - ANEXO III - Preencher'!O149</f>
        <v>1.73</v>
      </c>
      <c r="O140" s="15">
        <f>'[1]TCE - ANEXO III - Preencher'!P149</f>
        <v>0</v>
      </c>
      <c r="P140" s="16">
        <f t="shared" si="14"/>
        <v>1.73</v>
      </c>
      <c r="Q140" s="15">
        <f>'[1]TCE - ANEXO III - Preencher'!R149</f>
        <v>90.13</v>
      </c>
      <c r="R140" s="15">
        <f>'[1]TCE - ANEXO III - Preencher'!S149</f>
        <v>86.4</v>
      </c>
      <c r="S140" s="16">
        <f t="shared" si="15"/>
        <v>3.7299999999999898</v>
      </c>
      <c r="T140" s="15">
        <f>'[1]TCE - ANEXO III - Preencher'!U149</f>
        <v>81.02</v>
      </c>
      <c r="U140" s="15">
        <f>'[1]TCE - ANEXO III - Preencher'!V149</f>
        <v>0</v>
      </c>
      <c r="V140" s="16">
        <f t="shared" si="16"/>
        <v>81.02</v>
      </c>
      <c r="W140" s="17" t="str">
        <f>IF('[1]TCE - ANEXO III - Preencher'!X149="","",'[1]TCE - ANEXO III - Preencher'!X149)</f>
        <v>AUX CRECHE TEC. ENF SATENPE</v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ASSIS FIN COMPLEMENTAR</v>
      </c>
      <c r="AB140" s="15">
        <f t="shared" si="12"/>
        <v>2369.21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RAISSA PONTES DIAS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01/2026</v>
      </c>
      <c r="H141" s="14">
        <f>'[1]TCE - ANEXO III - Preencher'!I150</f>
        <v>0</v>
      </c>
      <c r="I141" s="14">
        <f>'[1]TCE - ANEXO III - Preencher'!J150</f>
        <v>163.61000000000001</v>
      </c>
      <c r="J141" s="14">
        <f>'[1]TCE - ANEXO III - Preencher'!K150</f>
        <v>0</v>
      </c>
      <c r="K141" s="15">
        <f>'[1]TCE - ANEXO III - Preencher'!L150</f>
        <v>328.55</v>
      </c>
      <c r="L141" s="15">
        <f>'[1]TCE - ANEXO III - Preencher'!M150</f>
        <v>15.18</v>
      </c>
      <c r="M141" s="15">
        <f t="shared" si="13"/>
        <v>313.37</v>
      </c>
      <c r="N141" s="15">
        <f>'[1]TCE - ANEXO III - Preencher'!O150</f>
        <v>1.73</v>
      </c>
      <c r="O141" s="15">
        <f>'[1]TCE - ANEXO III - Preencher'!P150</f>
        <v>0</v>
      </c>
      <c r="P141" s="16">
        <f t="shared" si="14"/>
        <v>1.73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1807</v>
      </c>
      <c r="Y141" s="15">
        <f>'[1]TCE - ANEXO III - Preencher'!Z150</f>
        <v>0</v>
      </c>
      <c r="Z141" s="16">
        <f t="shared" si="17"/>
        <v>1807</v>
      </c>
      <c r="AA141" s="17" t="str">
        <f>IF('[1]TCE - ANEXO III - Preencher'!AB150="","",'[1]TCE - ANEXO III - Preencher'!AB150)</f>
        <v>ABONO ASSIS FIN COMPLEMENTAR</v>
      </c>
      <c r="AB141" s="15">
        <f t="shared" si="12"/>
        <v>2285.71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RAUL HENRIQUE DE SOUZA LEAL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01/2026</v>
      </c>
      <c r="H142" s="14">
        <f>'[1]TCE - ANEXO III - Preencher'!I151</f>
        <v>0</v>
      </c>
      <c r="I142" s="14">
        <f>'[1]TCE - ANEXO III - Preencher'!J151</f>
        <v>805.12</v>
      </c>
      <c r="J142" s="14">
        <f>'[1]TCE - ANEXO III - Preencher'!K151</f>
        <v>0</v>
      </c>
      <c r="K142" s="15">
        <f>'[1]TCE - ANEXO III - Preencher'!L151</f>
        <v>328.55</v>
      </c>
      <c r="L142" s="15">
        <f>'[1]TCE - ANEXO III - Preencher'!M151</f>
        <v>3.59</v>
      </c>
      <c r="M142" s="15">
        <f t="shared" si="13"/>
        <v>324.96000000000004</v>
      </c>
      <c r="N142" s="15">
        <f>'[1]TCE - ANEXO III - Preencher'!O151</f>
        <v>3.47</v>
      </c>
      <c r="O142" s="15">
        <f>'[1]TCE - ANEXO III - Preencher'!P151</f>
        <v>0</v>
      </c>
      <c r="P142" s="16">
        <f t="shared" si="14"/>
        <v>3.47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1133.55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RICARDO JOSE FERNANDES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01/2026</v>
      </c>
      <c r="H143" s="14">
        <f>'[1]TCE - ANEXO III - Preencher'!I152</f>
        <v>0</v>
      </c>
      <c r="I143" s="14">
        <f>'[1]TCE - ANEXO III - Preencher'!J152</f>
        <v>335.2</v>
      </c>
      <c r="J143" s="14">
        <f>'[1]TCE - ANEXO III - Preencher'!K152</f>
        <v>0</v>
      </c>
      <c r="K143" s="15">
        <f>'[1]TCE - ANEXO III - Preencher'!L152</f>
        <v>328.55</v>
      </c>
      <c r="L143" s="15">
        <f>'[1]TCE - ANEXO III - Preencher'!M152</f>
        <v>30.36</v>
      </c>
      <c r="M143" s="15">
        <f t="shared" si="13"/>
        <v>298.19</v>
      </c>
      <c r="N143" s="15">
        <f>'[1]TCE - ANEXO III - Preencher'!O152</f>
        <v>1.73</v>
      </c>
      <c r="O143" s="15">
        <f>'[1]TCE - ANEXO III - Preencher'!P152</f>
        <v>0</v>
      </c>
      <c r="P143" s="16">
        <f t="shared" si="14"/>
        <v>1.73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635.12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ROBERTA LAYS DE SANTANA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01/2026</v>
      </c>
      <c r="H144" s="14">
        <f>'[1]TCE - ANEXO III - Preencher'!I153</f>
        <v>0</v>
      </c>
      <c r="I144" s="14">
        <f>'[1]TCE - ANEXO III - Preencher'!J153</f>
        <v>155.61000000000001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1.73</v>
      </c>
      <c r="O144" s="15">
        <f>'[1]TCE - ANEXO III - Preencher'!P153</f>
        <v>0</v>
      </c>
      <c r="P144" s="16">
        <f t="shared" si="14"/>
        <v>1.73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>ABONO ASSIS FIN COMPLEMENTAR</v>
      </c>
      <c r="AB144" s="15">
        <f t="shared" si="12"/>
        <v>1964.34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ROMULO CESAR SAMPAIO PEIXOTO FILHO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2234-45</v>
      </c>
      <c r="G145" s="13" t="str">
        <f>IF('[1]TCE - ANEXO III - Preencher'!H154="","",'[1]TCE - ANEXO III - Preencher'!H154)</f>
        <v>01/2026</v>
      </c>
      <c r="H145" s="14">
        <f>'[1]TCE - ANEXO III - Preencher'!I154</f>
        <v>0</v>
      </c>
      <c r="I145" s="14">
        <f>'[1]TCE - ANEXO III - Preencher'!J154</f>
        <v>522.35</v>
      </c>
      <c r="J145" s="14">
        <f>'[1]TCE - ANEXO III - Preencher'!K154</f>
        <v>0</v>
      </c>
      <c r="K145" s="15">
        <f>'[1]TCE - ANEXO III - Preencher'!L154</f>
        <v>328.55</v>
      </c>
      <c r="L145" s="15">
        <f>'[1]TCE - ANEXO III - Preencher'!M154</f>
        <v>17.75</v>
      </c>
      <c r="M145" s="15">
        <f t="shared" si="13"/>
        <v>310.8</v>
      </c>
      <c r="N145" s="15">
        <f>'[1]TCE - ANEXO III - Preencher'!O154</f>
        <v>1.73</v>
      </c>
      <c r="O145" s="15">
        <f>'[1]TCE - ANEXO III - Preencher'!P154</f>
        <v>0</v>
      </c>
      <c r="P145" s="16">
        <f t="shared" si="14"/>
        <v>1.73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834.88000000000011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ROSALYN CORREIA PEREGRINO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01/2026</v>
      </c>
      <c r="H146" s="14">
        <f>'[1]TCE - ANEXO III - Preencher'!I155</f>
        <v>0</v>
      </c>
      <c r="I146" s="14">
        <f>'[1]TCE - ANEXO III - Preencher'!J155</f>
        <v>235.39</v>
      </c>
      <c r="J146" s="14">
        <f>'[1]TCE - ANEXO III - Preencher'!K155</f>
        <v>0</v>
      </c>
      <c r="K146" s="15">
        <f>'[1]TCE - ANEXO III - Preencher'!L155</f>
        <v>328.55</v>
      </c>
      <c r="L146" s="15">
        <f>'[1]TCE - ANEXO III - Preencher'!M155</f>
        <v>3.33</v>
      </c>
      <c r="M146" s="15">
        <f t="shared" si="13"/>
        <v>325.22000000000003</v>
      </c>
      <c r="N146" s="15">
        <f>'[1]TCE - ANEXO III - Preencher'!O155</f>
        <v>3.47</v>
      </c>
      <c r="O146" s="15">
        <f>'[1]TCE - ANEXO III - Preencher'!P155</f>
        <v>0</v>
      </c>
      <c r="P146" s="16">
        <f t="shared" si="14"/>
        <v>3.47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2096.2800000000002</v>
      </c>
      <c r="Y146" s="15">
        <f>'[1]TCE - ANEXO III - Preencher'!Z155</f>
        <v>0</v>
      </c>
      <c r="Z146" s="16">
        <f t="shared" si="17"/>
        <v>2096.2800000000002</v>
      </c>
      <c r="AA146" s="17" t="str">
        <f>IF('[1]TCE - ANEXO III - Preencher'!AB155="","",'[1]TCE - ANEXO III - Preencher'!AB155)</f>
        <v>ABONO ASSIS FIN COMPLEMENTAR</v>
      </c>
      <c r="AB146" s="15">
        <f t="shared" si="12"/>
        <v>2660.36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ROSANGELA MARIA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01/2026</v>
      </c>
      <c r="H147" s="14">
        <f>'[1]TCE - ANEXO III - Preencher'!I156</f>
        <v>0</v>
      </c>
      <c r="I147" s="14">
        <f>'[1]TCE - ANEXO III - Preencher'!J156</f>
        <v>163.61000000000001</v>
      </c>
      <c r="J147" s="14">
        <f>'[1]TCE - ANEXO III - Preencher'!K156</f>
        <v>0</v>
      </c>
      <c r="K147" s="15">
        <f>'[1]TCE - ANEXO III - Preencher'!L156</f>
        <v>328.55</v>
      </c>
      <c r="L147" s="15">
        <f>'[1]TCE - ANEXO III - Preencher'!M156</f>
        <v>15.18</v>
      </c>
      <c r="M147" s="15">
        <f t="shared" si="13"/>
        <v>313.37</v>
      </c>
      <c r="N147" s="15">
        <f>'[1]TCE - ANEXO III - Preencher'!O156</f>
        <v>1.73</v>
      </c>
      <c r="O147" s="15">
        <f>'[1]TCE - ANEXO III - Preencher'!P156</f>
        <v>0</v>
      </c>
      <c r="P147" s="16">
        <f t="shared" si="14"/>
        <v>1.73</v>
      </c>
      <c r="Q147" s="15">
        <f>'[1]TCE - ANEXO III - Preencher'!R156</f>
        <v>176.53</v>
      </c>
      <c r="R147" s="15">
        <f>'[1]TCE - ANEXO III - Preencher'!S156</f>
        <v>97.26</v>
      </c>
      <c r="S147" s="16">
        <f t="shared" si="15"/>
        <v>79.27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1807</v>
      </c>
      <c r="Y147" s="15">
        <f>'[1]TCE - ANEXO III - Preencher'!Z156</f>
        <v>0</v>
      </c>
      <c r="Z147" s="16">
        <f t="shared" si="17"/>
        <v>1807</v>
      </c>
      <c r="AA147" s="17" t="str">
        <f>IF('[1]TCE - ANEXO III - Preencher'!AB156="","",'[1]TCE - ANEXO III - Preencher'!AB156)</f>
        <v>ABONO ASSIS FIN COMPLEMENTAR</v>
      </c>
      <c r="AB147" s="15">
        <f t="shared" si="12"/>
        <v>2364.98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RUTE CLECIA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01/2026</v>
      </c>
      <c r="H148" s="14">
        <f>'[1]TCE - ANEXO III - Preencher'!I157</f>
        <v>0</v>
      </c>
      <c r="I148" s="14">
        <f>'[1]TCE - ANEXO III - Preencher'!J157</f>
        <v>198.32</v>
      </c>
      <c r="J148" s="14">
        <f>'[1]TCE - ANEXO III - Preencher'!K157</f>
        <v>0</v>
      </c>
      <c r="K148" s="15">
        <f>'[1]TCE - ANEXO III - Preencher'!L157</f>
        <v>328.55</v>
      </c>
      <c r="L148" s="15">
        <f>'[1]TCE - ANEXO III - Preencher'!M157</f>
        <v>2.79</v>
      </c>
      <c r="M148" s="15">
        <f t="shared" si="13"/>
        <v>325.76</v>
      </c>
      <c r="N148" s="15">
        <f>'[1]TCE - ANEXO III - Preencher'!O157</f>
        <v>3.47</v>
      </c>
      <c r="O148" s="15">
        <f>'[1]TCE - ANEXO III - Preencher'!P157</f>
        <v>0</v>
      </c>
      <c r="P148" s="16">
        <f t="shared" si="14"/>
        <v>3.47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138.38999999999999</v>
      </c>
      <c r="U148" s="15">
        <f>'[1]TCE - ANEXO III - Preencher'!V157</f>
        <v>0</v>
      </c>
      <c r="V148" s="16">
        <f t="shared" si="16"/>
        <v>138.38999999999999</v>
      </c>
      <c r="W148" s="17" t="str">
        <f>IF('[1]TCE - ANEXO III - Preencher'!X157="","",'[1]TCE - ANEXO III - Preencher'!X157)</f>
        <v>AUX CRECHE ( enfermeiros )</v>
      </c>
      <c r="X148" s="15">
        <f>'[1]TCE - ANEXO III - Preencher'!Y157</f>
        <v>2459.15</v>
      </c>
      <c r="Y148" s="15">
        <f>'[1]TCE - ANEXO III - Preencher'!Z157</f>
        <v>0</v>
      </c>
      <c r="Z148" s="16">
        <f t="shared" si="17"/>
        <v>2459.15</v>
      </c>
      <c r="AA148" s="17" t="str">
        <f>IF('[1]TCE - ANEXO III - Preencher'!AB157="","",'[1]TCE - ANEXO III - Preencher'!AB157)</f>
        <v>ABONO ASSIS FIN COMPLEMENTAR</v>
      </c>
      <c r="AB148" s="15">
        <f t="shared" si="12"/>
        <v>3125.09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SAULO DE TASSO RIBEIRO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 t="str">
        <f>IF('[1]TCE - ANEXO III - Preencher'!H158="","",'[1]TCE - ANEXO III - Preencher'!H158)</f>
        <v>01/2026</v>
      </c>
      <c r="H149" s="14">
        <f>'[1]TCE - ANEXO III - Preencher'!I158</f>
        <v>0</v>
      </c>
      <c r="I149" s="14">
        <f>'[1]TCE - ANEXO III - Preencher'!J158</f>
        <v>335.2</v>
      </c>
      <c r="J149" s="14">
        <f>'[1]TCE - ANEXO III - Preencher'!K158</f>
        <v>0</v>
      </c>
      <c r="K149" s="15">
        <f>'[1]TCE - ANEXO III - Preencher'!L158</f>
        <v>328.55</v>
      </c>
      <c r="L149" s="15">
        <f>'[1]TCE - ANEXO III - Preencher'!M158</f>
        <v>30.36</v>
      </c>
      <c r="M149" s="15">
        <f t="shared" si="13"/>
        <v>298.19</v>
      </c>
      <c r="N149" s="15">
        <f>'[1]TCE - ANEXO III - Preencher'!O158</f>
        <v>1.73</v>
      </c>
      <c r="O149" s="15">
        <f>'[1]TCE - ANEXO III - Preencher'!P158</f>
        <v>0</v>
      </c>
      <c r="P149" s="16">
        <f t="shared" si="14"/>
        <v>1.73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635.12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 xml:space="preserve">SILAS DA SILVA ALVES 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3516-05</v>
      </c>
      <c r="G150" s="13" t="str">
        <f>IF('[1]TCE - ANEXO III - Preencher'!H159="","",'[1]TCE - ANEXO III - Preencher'!H159)</f>
        <v>01/2026</v>
      </c>
      <c r="H150" s="14">
        <f>'[1]TCE - ANEXO III - Preencher'!I159</f>
        <v>0</v>
      </c>
      <c r="I150" s="14">
        <f>'[1]TCE - ANEXO III - Preencher'!J159</f>
        <v>187.58</v>
      </c>
      <c r="J150" s="14">
        <f>'[1]TCE - ANEXO III - Preencher'!K159</f>
        <v>0</v>
      </c>
      <c r="K150" s="15">
        <f>'[1]TCE - ANEXO III - Preencher'!L159</f>
        <v>328.55</v>
      </c>
      <c r="L150" s="15">
        <f>'[1]TCE - ANEXO III - Preencher'!M159</f>
        <v>30.36</v>
      </c>
      <c r="M150" s="15">
        <f t="shared" si="13"/>
        <v>298.19</v>
      </c>
      <c r="N150" s="15">
        <f>'[1]TCE - ANEXO III - Preencher'!O159</f>
        <v>1.73</v>
      </c>
      <c r="O150" s="15">
        <f>'[1]TCE - ANEXO III - Preencher'!P159</f>
        <v>0</v>
      </c>
      <c r="P150" s="16">
        <f t="shared" si="14"/>
        <v>1.73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487.5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SILVIO CARLOS ALVES PAULINO FILHO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01/2026</v>
      </c>
      <c r="H151" s="14">
        <f>'[1]TCE - ANEXO III - Preencher'!I160</f>
        <v>0</v>
      </c>
      <c r="I151" s="14">
        <f>'[1]TCE - ANEXO III - Preencher'!J160</f>
        <v>163.61000000000001</v>
      </c>
      <c r="J151" s="14">
        <f>'[1]TCE - ANEXO III - Preencher'!K160</f>
        <v>0</v>
      </c>
      <c r="K151" s="15">
        <f>'[1]TCE - ANEXO III - Preencher'!L160</f>
        <v>328.55</v>
      </c>
      <c r="L151" s="15">
        <f>'[1]TCE - ANEXO III - Preencher'!M160</f>
        <v>15.18</v>
      </c>
      <c r="M151" s="15">
        <f t="shared" si="13"/>
        <v>313.37</v>
      </c>
      <c r="N151" s="15">
        <f>'[1]TCE - ANEXO III - Preencher'!O160</f>
        <v>1.73</v>
      </c>
      <c r="O151" s="15">
        <f>'[1]TCE - ANEXO III - Preencher'!P160</f>
        <v>0</v>
      </c>
      <c r="P151" s="16">
        <f t="shared" si="14"/>
        <v>1.73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>ABONO ASSIS FIN COMPLEMENTAR</v>
      </c>
      <c r="AB151" s="15">
        <f t="shared" si="12"/>
        <v>2285.71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TABATA MELISSA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01/2026</v>
      </c>
      <c r="H152" s="14">
        <f>'[1]TCE - ANEXO III - Preencher'!I161</f>
        <v>0</v>
      </c>
      <c r="I152" s="14">
        <f>'[1]TCE - ANEXO III - Preencher'!J161</f>
        <v>186.25</v>
      </c>
      <c r="J152" s="14">
        <f>'[1]TCE - ANEXO III - Preencher'!K161</f>
        <v>0</v>
      </c>
      <c r="K152" s="15">
        <f>'[1]TCE - ANEXO III - Preencher'!L161</f>
        <v>328.55</v>
      </c>
      <c r="L152" s="15">
        <f>'[1]TCE - ANEXO III - Preencher'!M161</f>
        <v>15.18</v>
      </c>
      <c r="M152" s="15">
        <f t="shared" si="13"/>
        <v>313.37</v>
      </c>
      <c r="N152" s="15">
        <f>'[1]TCE - ANEXO III - Preencher'!O161</f>
        <v>1.73</v>
      </c>
      <c r="O152" s="15">
        <f>'[1]TCE - ANEXO III - Preencher'!P161</f>
        <v>0</v>
      </c>
      <c r="P152" s="16">
        <f t="shared" si="14"/>
        <v>1.73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>ABONO ASSIS FIN COMPLEMENTAR</v>
      </c>
      <c r="AB152" s="15">
        <f t="shared" si="12"/>
        <v>2308.35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TAISA DAIANE CORREIA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01/2026</v>
      </c>
      <c r="H153" s="14">
        <f>'[1]TCE - ANEXO III - Preencher'!I162</f>
        <v>0</v>
      </c>
      <c r="I153" s="14">
        <f>'[1]TCE - ANEXO III - Preencher'!J162</f>
        <v>229.45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3.47</v>
      </c>
      <c r="O153" s="15">
        <f>'[1]TCE - ANEXO III - Preencher'!P162</f>
        <v>0</v>
      </c>
      <c r="P153" s="16">
        <f t="shared" si="14"/>
        <v>3.47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2282.8200000000002</v>
      </c>
      <c r="Y153" s="15">
        <f>'[1]TCE - ANEXO III - Preencher'!Z162</f>
        <v>0</v>
      </c>
      <c r="Z153" s="16">
        <f t="shared" si="17"/>
        <v>2282.8200000000002</v>
      </c>
      <c r="AA153" s="17" t="str">
        <f>IF('[1]TCE - ANEXO III - Preencher'!AB162="","",'[1]TCE - ANEXO III - Preencher'!AB162)</f>
        <v>ABONO ASSIS FIN COMPLEMENTAR</v>
      </c>
      <c r="AB153" s="15">
        <f t="shared" si="12"/>
        <v>2515.7400000000002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TATIANA GRECIS DO NASCIMENTO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5152-05</v>
      </c>
      <c r="G154" s="13" t="str">
        <f>IF('[1]TCE - ANEXO III - Preencher'!H163="","",'[1]TCE - ANEXO III - Preencher'!H163)</f>
        <v>01/2026</v>
      </c>
      <c r="H154" s="14">
        <f>'[1]TCE - ANEXO III - Preencher'!I163</f>
        <v>0</v>
      </c>
      <c r="I154" s="14">
        <f>'[1]TCE - ANEXO III - Preencher'!J163</f>
        <v>196.08</v>
      </c>
      <c r="J154" s="14">
        <f>'[1]TCE - ANEXO III - Preencher'!K163</f>
        <v>0</v>
      </c>
      <c r="K154" s="15">
        <f>'[1]TCE - ANEXO III - Preencher'!L163</f>
        <v>328.55</v>
      </c>
      <c r="L154" s="15">
        <f>'[1]TCE - ANEXO III - Preencher'!M163</f>
        <v>30.36</v>
      </c>
      <c r="M154" s="15">
        <f t="shared" si="13"/>
        <v>298.19</v>
      </c>
      <c r="N154" s="15">
        <f>'[1]TCE - ANEXO III - Preencher'!O163</f>
        <v>1.73</v>
      </c>
      <c r="O154" s="15">
        <f>'[1]TCE - ANEXO III - Preencher'!P163</f>
        <v>0</v>
      </c>
      <c r="P154" s="16">
        <f t="shared" si="14"/>
        <v>1.73</v>
      </c>
      <c r="Q154" s="15">
        <f>'[1]TCE - ANEXO III - Preencher'!R163</f>
        <v>133.22</v>
      </c>
      <c r="R154" s="15">
        <f>'[1]TCE - ANEXO III - Preencher'!S163</f>
        <v>97.26</v>
      </c>
      <c r="S154" s="16">
        <f t="shared" si="15"/>
        <v>35.959999999999994</v>
      </c>
      <c r="T154" s="15">
        <f>'[1]TCE - ANEXO III - Preencher'!U163</f>
        <v>73.55</v>
      </c>
      <c r="U154" s="15">
        <f>'[1]TCE - ANEXO III - Preencher'!V163</f>
        <v>0</v>
      </c>
      <c r="V154" s="16">
        <f t="shared" si="16"/>
        <v>73.55</v>
      </c>
      <c r="W154" s="17" t="str">
        <f>IF('[1]TCE - ANEXO III - Preencher'!X163="","",'[1]TCE - ANEXO III - Preencher'!X163)</f>
        <v>AUX CRECHE (TEC LABORATORIO)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605.51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TATIANE COSMA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01/2026</v>
      </c>
      <c r="H155" s="14">
        <f>'[1]TCE - ANEXO III - Preencher'!I164</f>
        <v>0</v>
      </c>
      <c r="I155" s="14">
        <f>'[1]TCE - ANEXO III - Preencher'!J164</f>
        <v>163.61000000000001</v>
      </c>
      <c r="J155" s="14">
        <f>'[1]TCE - ANEXO III - Preencher'!K164</f>
        <v>0</v>
      </c>
      <c r="K155" s="15">
        <f>'[1]TCE - ANEXO III - Preencher'!L164</f>
        <v>328.55</v>
      </c>
      <c r="L155" s="15">
        <f>'[1]TCE - ANEXO III - Preencher'!M164</f>
        <v>15.18</v>
      </c>
      <c r="M155" s="15">
        <f t="shared" si="13"/>
        <v>313.37</v>
      </c>
      <c r="N155" s="15">
        <f>'[1]TCE - ANEXO III - Preencher'!O164</f>
        <v>1.73</v>
      </c>
      <c r="O155" s="15">
        <f>'[1]TCE - ANEXO III - Preencher'!P164</f>
        <v>0</v>
      </c>
      <c r="P155" s="16">
        <f t="shared" si="14"/>
        <v>1.73</v>
      </c>
      <c r="Q155" s="15">
        <f>'[1]TCE - ANEXO III - Preencher'!R164</f>
        <v>144.54</v>
      </c>
      <c r="R155" s="15">
        <f>'[1]TCE - ANEXO III - Preencher'!S164</f>
        <v>97.26</v>
      </c>
      <c r="S155" s="16">
        <f t="shared" si="15"/>
        <v>47.279999999999987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>ABONO ASSIS FIN COMPLEMENTAR</v>
      </c>
      <c r="AB155" s="15">
        <f t="shared" si="12"/>
        <v>2332.9899999999998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THAMIRES HAIME SALUSTIANO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 t="str">
        <f>IF('[1]TCE - ANEXO III - Preencher'!H165="","",'[1]TCE - ANEXO III - Preencher'!H165)</f>
        <v>01/2026</v>
      </c>
      <c r="H156" s="14">
        <f>'[1]TCE - ANEXO III - Preencher'!I165</f>
        <v>0</v>
      </c>
      <c r="I156" s="14">
        <f>'[1]TCE - ANEXO III - Preencher'!J165</f>
        <v>284.02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1.73</v>
      </c>
      <c r="O156" s="15">
        <f>'[1]TCE - ANEXO III - Preencher'!P165</f>
        <v>0</v>
      </c>
      <c r="P156" s="16">
        <f t="shared" si="14"/>
        <v>1.73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285.75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THAMYRIS BOURBON DE QUEIROZ MELO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01/2026</v>
      </c>
      <c r="H157" s="14">
        <f>'[1]TCE - ANEXO III - Preencher'!I166</f>
        <v>0</v>
      </c>
      <c r="I157" s="14">
        <f>'[1]TCE - ANEXO III - Preencher'!J166</f>
        <v>289.70999999999998</v>
      </c>
      <c r="J157" s="14">
        <f>'[1]TCE - ANEXO III - Preencher'!K166</f>
        <v>0</v>
      </c>
      <c r="K157" s="15">
        <f>'[1]TCE - ANEXO III - Preencher'!L166</f>
        <v>328.65</v>
      </c>
      <c r="L157" s="15">
        <f>'[1]TCE - ANEXO III - Preencher'!M166</f>
        <v>30.36</v>
      </c>
      <c r="M157" s="15">
        <f t="shared" si="13"/>
        <v>298.28999999999996</v>
      </c>
      <c r="N157" s="15">
        <f>'[1]TCE - ANEXO III - Preencher'!O166</f>
        <v>1.73</v>
      </c>
      <c r="O157" s="15">
        <f>'[1]TCE - ANEXO III - Preencher'!P166</f>
        <v>0</v>
      </c>
      <c r="P157" s="16">
        <f t="shared" si="14"/>
        <v>1.73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589.73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THIAGO GUILHERME SILVA DE SENA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01/2026</v>
      </c>
      <c r="H158" s="14">
        <f>'[1]TCE - ANEXO III - Preencher'!I167</f>
        <v>0</v>
      </c>
      <c r="I158" s="14">
        <f>'[1]TCE - ANEXO III - Preencher'!J167</f>
        <v>186.25</v>
      </c>
      <c r="J158" s="14">
        <f>'[1]TCE - ANEXO III - Preencher'!K167</f>
        <v>0</v>
      </c>
      <c r="K158" s="15">
        <f>'[1]TCE - ANEXO III - Preencher'!L167</f>
        <v>328.65</v>
      </c>
      <c r="L158" s="15">
        <f>'[1]TCE - ANEXO III - Preencher'!M167</f>
        <v>15.18</v>
      </c>
      <c r="M158" s="15">
        <f t="shared" si="13"/>
        <v>313.46999999999997</v>
      </c>
      <c r="N158" s="15">
        <f>'[1]TCE - ANEXO III - Preencher'!O167</f>
        <v>1.73</v>
      </c>
      <c r="O158" s="15">
        <f>'[1]TCE - ANEXO III - Preencher'!P167</f>
        <v>0</v>
      </c>
      <c r="P158" s="16">
        <f t="shared" si="14"/>
        <v>1.73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1807</v>
      </c>
      <c r="Y158" s="15">
        <f>'[1]TCE - ANEXO III - Preencher'!Z167</f>
        <v>0</v>
      </c>
      <c r="Z158" s="16">
        <f t="shared" si="17"/>
        <v>1807</v>
      </c>
      <c r="AA158" s="17" t="str">
        <f>IF('[1]TCE - ANEXO III - Preencher'!AB167="","",'[1]TCE - ANEXO III - Preencher'!AB167)</f>
        <v>ABONO ASSIS FIN COMPLEMENTAR</v>
      </c>
      <c r="AB158" s="15">
        <f t="shared" si="12"/>
        <v>2308.4499999999998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 xml:space="preserve">VANDUIR JOSE DA SILVA 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3132-20</v>
      </c>
      <c r="G159" s="13" t="str">
        <f>IF('[1]TCE - ANEXO III - Preencher'!H168="","",'[1]TCE - ANEXO III - Preencher'!H168)</f>
        <v>01/2026</v>
      </c>
      <c r="H159" s="14">
        <f>'[1]TCE - ANEXO III - Preencher'!I168</f>
        <v>0</v>
      </c>
      <c r="I159" s="14">
        <f>'[1]TCE - ANEXO III - Preencher'!J168</f>
        <v>221.21</v>
      </c>
      <c r="J159" s="14">
        <f>'[1]TCE - ANEXO III - Preencher'!K168</f>
        <v>0</v>
      </c>
      <c r="K159" s="15">
        <f>'[1]TCE - ANEXO III - Preencher'!L168</f>
        <v>328.65</v>
      </c>
      <c r="L159" s="15">
        <f>'[1]TCE - ANEXO III - Preencher'!M168</f>
        <v>30.36</v>
      </c>
      <c r="M159" s="15">
        <f t="shared" si="13"/>
        <v>298.28999999999996</v>
      </c>
      <c r="N159" s="15">
        <f>'[1]TCE - ANEXO III - Preencher'!O168</f>
        <v>1.73</v>
      </c>
      <c r="O159" s="15">
        <f>'[1]TCE - ANEXO III - Preencher'!P168</f>
        <v>0</v>
      </c>
      <c r="P159" s="16">
        <f t="shared" si="14"/>
        <v>1.73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521.23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VIVIANE LAURENTINO DO NASCIMENTO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01/2026</v>
      </c>
      <c r="H160" s="14">
        <f>'[1]TCE - ANEXO III - Preencher'!I169</f>
        <v>0</v>
      </c>
      <c r="I160" s="14">
        <f>'[1]TCE - ANEXO III - Preencher'!J169</f>
        <v>221.25</v>
      </c>
      <c r="J160" s="14">
        <f>'[1]TCE - ANEXO III - Preencher'!K169</f>
        <v>0</v>
      </c>
      <c r="K160" s="15">
        <f>'[1]TCE - ANEXO III - Preencher'!L169</f>
        <v>328.65</v>
      </c>
      <c r="L160" s="15">
        <f>'[1]TCE - ANEXO III - Preencher'!M169</f>
        <v>3.33</v>
      </c>
      <c r="M160" s="15">
        <f t="shared" si="13"/>
        <v>325.32</v>
      </c>
      <c r="N160" s="15">
        <f>'[1]TCE - ANEXO III - Preencher'!O169</f>
        <v>3.47</v>
      </c>
      <c r="O160" s="15">
        <f>'[1]TCE - ANEXO III - Preencher'!P169</f>
        <v>0</v>
      </c>
      <c r="P160" s="16">
        <f t="shared" si="14"/>
        <v>3.47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2096.2800000000002</v>
      </c>
      <c r="Y160" s="15">
        <f>'[1]TCE - ANEXO III - Preencher'!Z169</f>
        <v>0</v>
      </c>
      <c r="Z160" s="16">
        <f t="shared" si="17"/>
        <v>2096.2800000000002</v>
      </c>
      <c r="AA160" s="17" t="str">
        <f>IF('[1]TCE - ANEXO III - Preencher'!AB169="","",'[1]TCE - ANEXO III - Preencher'!AB169)</f>
        <v>ABONO ASSIS FIN COMPLEMENTAR</v>
      </c>
      <c r="AB160" s="15">
        <f t="shared" si="12"/>
        <v>2646.32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VIVYAN VELEIS DE OLIVEIRA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01/2026</v>
      </c>
      <c r="H161" s="14">
        <f>'[1]TCE - ANEXO III - Preencher'!I170</f>
        <v>0</v>
      </c>
      <c r="I161" s="14">
        <f>'[1]TCE - ANEXO III - Preencher'!J170</f>
        <v>232.41</v>
      </c>
      <c r="J161" s="14">
        <f>'[1]TCE - ANEXO III - Preencher'!K170</f>
        <v>0</v>
      </c>
      <c r="K161" s="15">
        <f>'[1]TCE - ANEXO III - Preencher'!L170</f>
        <v>328.65</v>
      </c>
      <c r="L161" s="15">
        <f>'[1]TCE - ANEXO III - Preencher'!M170</f>
        <v>2.79</v>
      </c>
      <c r="M161" s="15">
        <f t="shared" si="13"/>
        <v>325.85999999999996</v>
      </c>
      <c r="N161" s="15">
        <f>'[1]TCE - ANEXO III - Preencher'!O170</f>
        <v>3.47</v>
      </c>
      <c r="O161" s="15">
        <f>'[1]TCE - ANEXO III - Preencher'!P170</f>
        <v>0</v>
      </c>
      <c r="P161" s="16">
        <f t="shared" si="14"/>
        <v>3.47</v>
      </c>
      <c r="Q161" s="15">
        <f>'[1]TCE - ANEXO III - Preencher'!R170</f>
        <v>359.43</v>
      </c>
      <c r="R161" s="15">
        <f>'[1]TCE - ANEXO III - Preencher'!S170</f>
        <v>111.54</v>
      </c>
      <c r="S161" s="16">
        <f t="shared" si="15"/>
        <v>247.89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2459.15</v>
      </c>
      <c r="Y161" s="15">
        <f>'[1]TCE - ANEXO III - Preencher'!Z170</f>
        <v>0</v>
      </c>
      <c r="Z161" s="16">
        <f t="shared" si="17"/>
        <v>2459.15</v>
      </c>
      <c r="AA161" s="17" t="str">
        <f>IF('[1]TCE - ANEXO III - Preencher'!AB170="","",'[1]TCE - ANEXO III - Preencher'!AB170)</f>
        <v>ABONO ASSIS FIN COMPLEMENTAR</v>
      </c>
      <c r="AB161" s="15">
        <f t="shared" si="12"/>
        <v>3268.78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WALLYSON RAMOS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4221-10</v>
      </c>
      <c r="G162" s="13" t="str">
        <f>IF('[1]TCE - ANEXO III - Preencher'!H171="","",'[1]TCE - ANEXO III - Preencher'!H171)</f>
        <v>01/2026</v>
      </c>
      <c r="H162" s="14">
        <f>'[1]TCE - ANEXO III - Preencher'!I171</f>
        <v>0</v>
      </c>
      <c r="I162" s="14">
        <f>'[1]TCE - ANEXO III - Preencher'!J171</f>
        <v>173.15</v>
      </c>
      <c r="J162" s="14">
        <f>'[1]TCE - ANEXO III - Preencher'!K171</f>
        <v>0</v>
      </c>
      <c r="K162" s="15">
        <f>'[1]TCE - ANEXO III - Preencher'!L171</f>
        <v>328.65</v>
      </c>
      <c r="L162" s="15">
        <f>'[1]TCE - ANEXO III - Preencher'!M171</f>
        <v>30.36</v>
      </c>
      <c r="M162" s="15">
        <f t="shared" si="13"/>
        <v>298.28999999999996</v>
      </c>
      <c r="N162" s="15">
        <f>'[1]TCE - ANEXO III - Preencher'!O171</f>
        <v>1.73</v>
      </c>
      <c r="O162" s="15">
        <f>'[1]TCE - ANEXO III - Preencher'!P171</f>
        <v>0</v>
      </c>
      <c r="P162" s="16">
        <f t="shared" si="14"/>
        <v>1.73</v>
      </c>
      <c r="Q162" s="15">
        <f>'[1]TCE - ANEXO III - Preencher'!R171</f>
        <v>12.83</v>
      </c>
      <c r="R162" s="15">
        <f>'[1]TCE - ANEXO III - Preencher'!S171</f>
        <v>8.6</v>
      </c>
      <c r="S162" s="16">
        <f t="shared" si="15"/>
        <v>4.2300000000000004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477.4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>YASMIM DOS SANTOS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01/2026</v>
      </c>
      <c r="H163" s="14">
        <f>'[1]TCE - ANEXO III - Preencher'!I172</f>
        <v>0</v>
      </c>
      <c r="I163" s="14">
        <f>'[1]TCE - ANEXO III - Preencher'!J172</f>
        <v>155.61000000000001</v>
      </c>
      <c r="J163" s="14">
        <f>'[1]TCE - ANEXO III - Preencher'!K172</f>
        <v>0</v>
      </c>
      <c r="K163" s="15">
        <f>'[1]TCE - ANEXO III - Preencher'!L172</f>
        <v>328.65</v>
      </c>
      <c r="L163" s="15">
        <f>'[1]TCE - ANEXO III - Preencher'!M172</f>
        <v>15.18</v>
      </c>
      <c r="M163" s="15">
        <f t="shared" si="13"/>
        <v>313.46999999999997</v>
      </c>
      <c r="N163" s="15">
        <f>'[1]TCE - ANEXO III - Preencher'!O172</f>
        <v>1.73</v>
      </c>
      <c r="O163" s="15">
        <f>'[1]TCE - ANEXO III - Preencher'!P172</f>
        <v>0</v>
      </c>
      <c r="P163" s="16">
        <f t="shared" si="14"/>
        <v>1.73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81.02</v>
      </c>
      <c r="U163" s="15">
        <f>'[1]TCE - ANEXO III - Preencher'!V172</f>
        <v>0</v>
      </c>
      <c r="V163" s="16">
        <f t="shared" si="16"/>
        <v>81.02</v>
      </c>
      <c r="W163" s="17" t="str">
        <f>IF('[1]TCE - ANEXO III - Preencher'!X172="","",'[1]TCE - ANEXO III - Preencher'!X172)</f>
        <v>AUX CRECHE TEC. ENF SATENPE</v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>ABONO ASSIS FIN COMPLEMENTAR</v>
      </c>
      <c r="AB163" s="15">
        <f t="shared" si="12"/>
        <v>2358.83</v>
      </c>
    </row>
    <row r="164" spans="1:28" x14ac:dyDescent="0.2">
      <c r="A164" s="8">
        <f>IFERROR(VLOOKUP(B164,'[1]DADOS (OCULTAR)'!$Q$3:$S$136,3,0),"")</f>
        <v>9767633000790</v>
      </c>
      <c r="B164" s="9" t="str">
        <f>'[1]TCE - ANEXO III - Preencher'!C173</f>
        <v>UPA CABO DE SANTO AGOSTINHO - CG nº 012/2022</v>
      </c>
      <c r="C164" s="10"/>
      <c r="D164" s="11" t="str">
        <f>'[1]TCE - ANEXO III - Preencher'!E173</f>
        <v>ZILANDA ISRAELY LIMA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01/2026</v>
      </c>
      <c r="H164" s="14">
        <f>'[1]TCE - ANEXO III - Preencher'!I173</f>
        <v>0</v>
      </c>
      <c r="I164" s="14">
        <f>'[1]TCE - ANEXO III - Preencher'!J173</f>
        <v>175.85</v>
      </c>
      <c r="J164" s="14">
        <f>'[1]TCE - ANEXO III - Preencher'!K173</f>
        <v>0</v>
      </c>
      <c r="K164" s="15">
        <f>'[1]TCE - ANEXO III - Preencher'!L173</f>
        <v>328.64</v>
      </c>
      <c r="L164" s="15">
        <f>'[1]TCE - ANEXO III - Preencher'!M173</f>
        <v>15.18</v>
      </c>
      <c r="M164" s="15">
        <f t="shared" si="13"/>
        <v>313.45999999999998</v>
      </c>
      <c r="N164" s="15">
        <f>'[1]TCE - ANEXO III - Preencher'!O173</f>
        <v>1.73</v>
      </c>
      <c r="O164" s="15">
        <f>'[1]TCE - ANEXO III - Preencher'!P173</f>
        <v>0</v>
      </c>
      <c r="P164" s="16">
        <f t="shared" si="14"/>
        <v>1.73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1807</v>
      </c>
      <c r="Y164" s="15">
        <f>'[1]TCE - ANEXO III - Preencher'!Z173</f>
        <v>0</v>
      </c>
      <c r="Z164" s="16">
        <f t="shared" si="17"/>
        <v>1807</v>
      </c>
      <c r="AA164" s="17" t="str">
        <f>IF('[1]TCE - ANEXO III - Preencher'!AB173="","",'[1]TCE - ANEXO III - Preencher'!AB173)</f>
        <v>ABONO ASSIS FIN COMPLEMENTAR</v>
      </c>
      <c r="AB164" s="15">
        <f t="shared" si="12"/>
        <v>2298.04</v>
      </c>
    </row>
    <row r="165" spans="1:28" x14ac:dyDescent="0.2">
      <c r="A165" s="8">
        <f>IFERROR(VLOOKUP(B165,'[1]DADOS (OCULTAR)'!$Q$3:$S$136,3,0),"")</f>
        <v>9767633000790</v>
      </c>
      <c r="B165" s="9" t="str">
        <f>'[1]TCE - ANEXO III - Preencher'!C174</f>
        <v>UPA CABO DE SANTO AGOSTINHO - CG nº 012/2022</v>
      </c>
      <c r="C165" s="10"/>
      <c r="D165" s="11" t="str">
        <f>'[1]TCE - ANEXO III - Preencher'!E174</f>
        <v>ADRIANA MARIA VELOZO TORQUATO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01/2026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1.73</v>
      </c>
      <c r="O165" s="15">
        <f>'[1]TCE - ANEXO III - Preencher'!P174</f>
        <v>0</v>
      </c>
      <c r="P165" s="16">
        <f t="shared" si="14"/>
        <v>1.73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328.55</v>
      </c>
      <c r="Y165" s="15">
        <f>'[1]TCE - ANEXO III - Preencher'!Z174</f>
        <v>0</v>
      </c>
      <c r="Z165" s="16">
        <f t="shared" si="17"/>
        <v>328.55</v>
      </c>
      <c r="AA165" s="17" t="str">
        <f>IF('[1]TCE - ANEXO III - Preencher'!AB174="","",'[1]TCE - ANEXO III - Preencher'!AB174)</f>
        <v>ABONO ASSIS FIN COMPLEMENTAR</v>
      </c>
      <c r="AB165" s="15">
        <f t="shared" si="12"/>
        <v>330.28000000000003</v>
      </c>
    </row>
    <row r="166" spans="1:28" x14ac:dyDescent="0.2">
      <c r="A166" s="8">
        <f>IFERROR(VLOOKUP(B166,'[1]DADOS (OCULTAR)'!$Q$3:$S$136,3,0),"")</f>
        <v>9767633000790</v>
      </c>
      <c r="B166" s="9" t="str">
        <f>'[1]TCE - ANEXO III - Preencher'!C175</f>
        <v>UPA CABO DE SANTO AGOSTINHO - CG nº 012/2022</v>
      </c>
      <c r="C166" s="10"/>
      <c r="D166" s="11" t="str">
        <f>'[1]TCE - ANEXO III - Preencher'!E175</f>
        <v>AMANDA CAROLINE SANTANA DOS SANTOS NINO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01/2026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1149.9100000000001</v>
      </c>
      <c r="Y166" s="15">
        <f>'[1]TCE - ANEXO III - Preencher'!Z175</f>
        <v>0</v>
      </c>
      <c r="Z166" s="16">
        <f t="shared" si="17"/>
        <v>1149.9100000000001</v>
      </c>
      <c r="AA166" s="17" t="str">
        <f>IF('[1]TCE - ANEXO III - Preencher'!AB175="","",'[1]TCE - ANEXO III - Preencher'!AB175)</f>
        <v>ABONO ASSIS FIN COMPLEMENTAR</v>
      </c>
      <c r="AB166" s="15">
        <f t="shared" si="12"/>
        <v>1149.9100000000001</v>
      </c>
    </row>
    <row r="167" spans="1:28" x14ac:dyDescent="0.2">
      <c r="A167" s="8">
        <f>IFERROR(VLOOKUP(B167,'[1]DADOS (OCULTAR)'!$Q$3:$S$136,3,0),"")</f>
        <v>9767633000790</v>
      </c>
      <c r="B167" s="9" t="str">
        <f>'[1]TCE - ANEXO III - Preencher'!C176</f>
        <v>UPA CABO DE SANTO AGOSTINHO - CG nº 012/2022</v>
      </c>
      <c r="C167" s="10"/>
      <c r="D167" s="11" t="str">
        <f>'[1]TCE - ANEXO III - Preencher'!E176</f>
        <v>CATARINA BARBOSA DOS SANTOS SALES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01/2026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164.27</v>
      </c>
      <c r="Y167" s="15">
        <f>'[1]TCE - ANEXO III - Preencher'!Z176</f>
        <v>0</v>
      </c>
      <c r="Z167" s="16">
        <f t="shared" si="17"/>
        <v>164.27</v>
      </c>
      <c r="AA167" s="17" t="str">
        <f>IF('[1]TCE - ANEXO III - Preencher'!AB176="","",'[1]TCE - ANEXO III - Preencher'!AB176)</f>
        <v>ABONO ASSIS FIN COMPLEMENTAR</v>
      </c>
      <c r="AB167" s="15">
        <f t="shared" si="12"/>
        <v>164.27</v>
      </c>
    </row>
    <row r="168" spans="1:28" x14ac:dyDescent="0.2">
      <c r="A168" s="8">
        <f>IFERROR(VLOOKUP(B168,'[1]DADOS (OCULTAR)'!$Q$3:$S$136,3,0),"")</f>
        <v>9767633000790</v>
      </c>
      <c r="B168" s="9" t="str">
        <f>'[1]TCE - ANEXO III - Preencher'!C177</f>
        <v>UPA CABO DE SANTO AGOSTINHO - CG nº 012/2022</v>
      </c>
      <c r="C168" s="10"/>
      <c r="D168" s="11" t="str">
        <f>'[1]TCE - ANEXO III - Preencher'!E177</f>
        <v>CLEIDE MARIA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01/2026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1478.45</v>
      </c>
      <c r="Y168" s="15">
        <f>'[1]TCE - ANEXO III - Preencher'!Z177</f>
        <v>0</v>
      </c>
      <c r="Z168" s="16">
        <f t="shared" si="17"/>
        <v>1478.45</v>
      </c>
      <c r="AA168" s="17" t="str">
        <f>IF('[1]TCE - ANEXO III - Preencher'!AB177="","",'[1]TCE - ANEXO III - Preencher'!AB177)</f>
        <v>ABONO ASSIS FIN COMPLEMENTAR</v>
      </c>
      <c r="AB168" s="15">
        <f t="shared" si="12"/>
        <v>1478.45</v>
      </c>
    </row>
    <row r="169" spans="1:28" x14ac:dyDescent="0.2">
      <c r="A169" s="8">
        <f>IFERROR(VLOOKUP(B169,'[1]DADOS (OCULTAR)'!$Q$3:$S$136,3,0),"")</f>
        <v>9767633000790</v>
      </c>
      <c r="B169" s="9" t="str">
        <f>'[1]TCE - ANEXO III - Preencher'!C178</f>
        <v>UPA CABO DE SANTO AGOSTINHO - CG nº 012/2022</v>
      </c>
      <c r="C169" s="10"/>
      <c r="D169" s="11" t="str">
        <f>'[1]TCE - ANEXO III - Preencher'!E178</f>
        <v>CYNTHYA MARIA DOS SANTOS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01/2026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1466.5</v>
      </c>
      <c r="Y169" s="15">
        <f>'[1]TCE - ANEXO III - Preencher'!Z178</f>
        <v>0</v>
      </c>
      <c r="Z169" s="16">
        <f t="shared" si="17"/>
        <v>1466.5</v>
      </c>
      <c r="AA169" s="17" t="str">
        <f>IF('[1]TCE - ANEXO III - Preencher'!AB178="","",'[1]TCE - ANEXO III - Preencher'!AB178)</f>
        <v>ABONO ASSIS FIN COMPLEMENTAR</v>
      </c>
      <c r="AB169" s="15">
        <f t="shared" si="12"/>
        <v>1466.5</v>
      </c>
    </row>
    <row r="170" spans="1:28" x14ac:dyDescent="0.2">
      <c r="A170" s="8">
        <f>IFERROR(VLOOKUP(B170,'[1]DADOS (OCULTAR)'!$Q$3:$S$136,3,0),"")</f>
        <v>9767633000790</v>
      </c>
      <c r="B170" s="9" t="str">
        <f>'[1]TCE - ANEXO III - Preencher'!C179</f>
        <v>UPA CABO DE SANTO AGOSTINHO - CG nº 012/2022</v>
      </c>
      <c r="C170" s="10"/>
      <c r="D170" s="11" t="str">
        <f>'[1]TCE - ANEXO III - Preencher'!E179</f>
        <v>DESIREE ROANA COSTA GOMES DE LUNA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01/2026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657.09</v>
      </c>
      <c r="Y170" s="15">
        <f>'[1]TCE - ANEXO III - Preencher'!Z179</f>
        <v>0</v>
      </c>
      <c r="Z170" s="16">
        <f t="shared" si="17"/>
        <v>657.09</v>
      </c>
      <c r="AA170" s="17" t="str">
        <f>IF('[1]TCE - ANEXO III - Preencher'!AB179="","",'[1]TCE - ANEXO III - Preencher'!AB179)</f>
        <v>ABONO ASSIS FIN COMPLEMENTAR</v>
      </c>
      <c r="AB170" s="15">
        <f t="shared" si="12"/>
        <v>657.09</v>
      </c>
    </row>
    <row r="171" spans="1:28" x14ac:dyDescent="0.2">
      <c r="A171" s="8">
        <f>IFERROR(VLOOKUP(B171,'[1]DADOS (OCULTAR)'!$Q$3:$S$136,3,0),"")</f>
        <v>9767633000790</v>
      </c>
      <c r="B171" s="9" t="str">
        <f>'[1]TCE - ANEXO III - Preencher'!C180</f>
        <v>UPA CABO DE SANTO AGOSTINHO - CG nº 012/2022</v>
      </c>
      <c r="C171" s="10"/>
      <c r="D171" s="11" t="str">
        <f>'[1]TCE - ANEXO III - Preencher'!E180</f>
        <v>EDSON ANTONIO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01/2026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1149.9100000000001</v>
      </c>
      <c r="Y171" s="15">
        <f>'[1]TCE - ANEXO III - Preencher'!Z180</f>
        <v>0</v>
      </c>
      <c r="Z171" s="16">
        <f t="shared" si="17"/>
        <v>1149.9100000000001</v>
      </c>
      <c r="AA171" s="17" t="str">
        <f>IF('[1]TCE - ANEXO III - Preencher'!AB180="","",'[1]TCE - ANEXO III - Preencher'!AB180)</f>
        <v>ABONO ASSIS FIN COMPLEMENTAR</v>
      </c>
      <c r="AB171" s="15">
        <f t="shared" si="12"/>
        <v>1149.9100000000001</v>
      </c>
    </row>
    <row r="172" spans="1:28" x14ac:dyDescent="0.2">
      <c r="A172" s="8">
        <f>IFERROR(VLOOKUP(B172,'[1]DADOS (OCULTAR)'!$Q$3:$S$136,3,0),"")</f>
        <v>9767633000790</v>
      </c>
      <c r="B172" s="9" t="str">
        <f>'[1]TCE - ANEXO III - Preencher'!C181</f>
        <v>UPA CABO DE SANTO AGOSTINHO - CG nº 012/2022</v>
      </c>
      <c r="C172" s="10"/>
      <c r="D172" s="11" t="str">
        <f>'[1]TCE - ANEXO III - Preencher'!E181</f>
        <v xml:space="preserve">ELIZABETE EVELYN SILVA DE LIMA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01/2026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657.09</v>
      </c>
      <c r="Y172" s="15">
        <f>'[1]TCE - ANEXO III - Preencher'!Z181</f>
        <v>0</v>
      </c>
      <c r="Z172" s="16">
        <f t="shared" si="17"/>
        <v>657.09</v>
      </c>
      <c r="AA172" s="17" t="str">
        <f>IF('[1]TCE - ANEXO III - Preencher'!AB181="","",'[1]TCE - ANEXO III - Preencher'!AB181)</f>
        <v>ABONO ASSIS FIN COMPLEMENTAR</v>
      </c>
      <c r="AB172" s="15">
        <f t="shared" si="12"/>
        <v>657.09</v>
      </c>
    </row>
    <row r="173" spans="1:28" x14ac:dyDescent="0.2">
      <c r="A173" s="8">
        <f>IFERROR(VLOOKUP(B173,'[1]DADOS (OCULTAR)'!$Q$3:$S$136,3,0),"")</f>
        <v>9767633000790</v>
      </c>
      <c r="B173" s="9" t="str">
        <f>'[1]TCE - ANEXO III - Preencher'!C182</f>
        <v>UPA CABO DE SANTO AGOSTINHO - CG nº 012/2022</v>
      </c>
      <c r="C173" s="10"/>
      <c r="D173" s="11" t="str">
        <f>'[1]TCE - ANEXO III - Preencher'!E182</f>
        <v>EMELLY JAMILLI DA SILVA ALBUQUERQUE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01/2026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1478.45</v>
      </c>
      <c r="Y173" s="15">
        <f>'[1]TCE - ANEXO III - Preencher'!Z182</f>
        <v>0</v>
      </c>
      <c r="Z173" s="16">
        <f t="shared" si="17"/>
        <v>1478.45</v>
      </c>
      <c r="AA173" s="17" t="str">
        <f>IF('[1]TCE - ANEXO III - Preencher'!AB182="","",'[1]TCE - ANEXO III - Preencher'!AB182)</f>
        <v>ABONO ASSIS FIN COMPLEMENTAR</v>
      </c>
      <c r="AB173" s="15">
        <f t="shared" si="12"/>
        <v>1478.45</v>
      </c>
    </row>
    <row r="174" spans="1:28" x14ac:dyDescent="0.2">
      <c r="A174" s="8">
        <f>IFERROR(VLOOKUP(B174,'[1]DADOS (OCULTAR)'!$Q$3:$S$136,3,0),"")</f>
        <v>9767633000790</v>
      </c>
      <c r="B174" s="9" t="str">
        <f>'[1]TCE - ANEXO III - Preencher'!C183</f>
        <v>UPA CABO DE SANTO AGOSTINHO - CG nº 012/2022</v>
      </c>
      <c r="C174" s="10"/>
      <c r="D174" s="11" t="str">
        <f>'[1]TCE - ANEXO III - Preencher'!E183</f>
        <v>GILIANNY SAMILLES DE OLIVEIRA MENDES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01/2026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164.27</v>
      </c>
      <c r="Y174" s="15">
        <f>'[1]TCE - ANEXO III - Preencher'!Z183</f>
        <v>0</v>
      </c>
      <c r="Z174" s="16">
        <f t="shared" si="17"/>
        <v>164.27</v>
      </c>
      <c r="AA174" s="17" t="str">
        <f>IF('[1]TCE - ANEXO III - Preencher'!AB183="","",'[1]TCE - ANEXO III - Preencher'!AB183)</f>
        <v>ABONO ASSIS FIN COMPLEMENTAR</v>
      </c>
      <c r="AB174" s="15">
        <f t="shared" si="12"/>
        <v>164.27</v>
      </c>
    </row>
    <row r="175" spans="1:28" x14ac:dyDescent="0.2">
      <c r="A175" s="8">
        <f>IFERROR(VLOOKUP(B175,'[1]DADOS (OCULTAR)'!$Q$3:$S$136,3,0),"")</f>
        <v>9767633000790</v>
      </c>
      <c r="B175" s="9" t="str">
        <f>'[1]TCE - ANEXO III - Preencher'!C184</f>
        <v>UPA CABO DE SANTO AGOSTINHO - CG nº 012/2022</v>
      </c>
      <c r="C175" s="10"/>
      <c r="D175" s="11" t="str">
        <f>'[1]TCE - ANEXO III - Preencher'!E184</f>
        <v>ISABELA SANTANA DE ARAUJO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01/2026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1478.45</v>
      </c>
      <c r="Y175" s="15">
        <f>'[1]TCE - ANEXO III - Preencher'!Z184</f>
        <v>0</v>
      </c>
      <c r="Z175" s="16">
        <f t="shared" si="17"/>
        <v>1478.45</v>
      </c>
      <c r="AA175" s="17" t="str">
        <f>IF('[1]TCE - ANEXO III - Preencher'!AB184="","",'[1]TCE - ANEXO III - Preencher'!AB184)</f>
        <v>ABONO ASSIS FIN COMPLEMENTAR</v>
      </c>
      <c r="AB175" s="15">
        <f t="shared" si="12"/>
        <v>1478.45</v>
      </c>
    </row>
    <row r="176" spans="1:28" x14ac:dyDescent="0.2">
      <c r="A176" s="8">
        <f>IFERROR(VLOOKUP(B176,'[1]DADOS (OCULTAR)'!$Q$3:$S$136,3,0),"")</f>
        <v>9767633000790</v>
      </c>
      <c r="B176" s="9" t="str">
        <f>'[1]TCE - ANEXO III - Preencher'!C185</f>
        <v>UPA CABO DE SANTO AGOSTINHO - CG nº 012/2022</v>
      </c>
      <c r="C176" s="10"/>
      <c r="D176" s="11" t="str">
        <f>'[1]TCE - ANEXO III - Preencher'!E185</f>
        <v>LISSANDRA NUNES DE ALMEIDA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01/2026</v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447.12</v>
      </c>
      <c r="Y176" s="15">
        <f>'[1]TCE - ANEXO III - Preencher'!Z185</f>
        <v>0</v>
      </c>
      <c r="Z176" s="16">
        <f t="shared" si="17"/>
        <v>447.12</v>
      </c>
      <c r="AA176" s="17" t="str">
        <f>IF('[1]TCE - ANEXO III - Preencher'!AB185="","",'[1]TCE - ANEXO III - Preencher'!AB185)</f>
        <v>ABONO ASSIS FIN COMPLEMENTAR</v>
      </c>
      <c r="AB176" s="15">
        <f t="shared" si="12"/>
        <v>447.12</v>
      </c>
    </row>
    <row r="177" spans="1:28" x14ac:dyDescent="0.2">
      <c r="A177" s="8">
        <f>IFERROR(VLOOKUP(B177,'[1]DADOS (OCULTAR)'!$Q$3:$S$136,3,0),"")</f>
        <v>9767633000790</v>
      </c>
      <c r="B177" s="9" t="str">
        <f>'[1]TCE - ANEXO III - Preencher'!C186</f>
        <v>UPA CABO DE SANTO AGOSTINHO - CG nº 012/2022</v>
      </c>
      <c r="C177" s="10"/>
      <c r="D177" s="11" t="str">
        <f>'[1]TCE - ANEXO III - Preencher'!E186</f>
        <v>LUANA CIBELE GOUVEIA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01/2026</v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657.09</v>
      </c>
      <c r="Y177" s="15">
        <f>'[1]TCE - ANEXO III - Preencher'!Z186</f>
        <v>0</v>
      </c>
      <c r="Z177" s="16">
        <f t="shared" si="17"/>
        <v>657.09</v>
      </c>
      <c r="AA177" s="17" t="str">
        <f>IF('[1]TCE - ANEXO III - Preencher'!AB186="","",'[1]TCE - ANEXO III - Preencher'!AB186)</f>
        <v>ABONO ASSIS FIN COMPLEMENTAR</v>
      </c>
      <c r="AB177" s="15">
        <f t="shared" si="12"/>
        <v>657.09</v>
      </c>
    </row>
    <row r="178" spans="1:28" x14ac:dyDescent="0.2">
      <c r="A178" s="8">
        <f>IFERROR(VLOOKUP(B178,'[1]DADOS (OCULTAR)'!$Q$3:$S$136,3,0),"")</f>
        <v>9767633000790</v>
      </c>
      <c r="B178" s="9" t="str">
        <f>'[1]TCE - ANEXO III - Preencher'!C187</f>
        <v>UPA CABO DE SANTO AGOSTINHO - CG nº 012/2022</v>
      </c>
      <c r="C178" s="10"/>
      <c r="D178" s="11" t="str">
        <f>'[1]TCE - ANEXO III - Preencher'!E187</f>
        <v xml:space="preserve">MARIA ADRIANA DE MELO 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01/2026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164.27</v>
      </c>
      <c r="Y178" s="15">
        <f>'[1]TCE - ANEXO III - Preencher'!Z187</f>
        <v>0</v>
      </c>
      <c r="Z178" s="16">
        <f t="shared" si="17"/>
        <v>164.27</v>
      </c>
      <c r="AA178" s="17" t="str">
        <f>IF('[1]TCE - ANEXO III - Preencher'!AB187="","",'[1]TCE - ANEXO III - Preencher'!AB187)</f>
        <v>ABONO ASSIS FIN COMPLEMENTAR</v>
      </c>
      <c r="AB178" s="15">
        <f t="shared" si="12"/>
        <v>164.27</v>
      </c>
    </row>
    <row r="179" spans="1:28" x14ac:dyDescent="0.2">
      <c r="A179" s="8">
        <f>IFERROR(VLOOKUP(B179,'[1]DADOS (OCULTAR)'!$Q$3:$S$136,3,0),"")</f>
        <v>9767633000790</v>
      </c>
      <c r="B179" s="9" t="str">
        <f>'[1]TCE - ANEXO III - Preencher'!C188</f>
        <v>UPA CABO DE SANTO AGOSTINHO - CG nº 012/2022</v>
      </c>
      <c r="C179" s="10"/>
      <c r="D179" s="11" t="str">
        <f>'[1]TCE - ANEXO III - Preencher'!E188</f>
        <v>MICILENE ALEXANDRE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01/2026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328.55</v>
      </c>
      <c r="Y179" s="15">
        <f>'[1]TCE - ANEXO III - Preencher'!Z188</f>
        <v>0</v>
      </c>
      <c r="Z179" s="16">
        <f t="shared" si="17"/>
        <v>328.55</v>
      </c>
      <c r="AA179" s="17" t="str">
        <f>IF('[1]TCE - ANEXO III - Preencher'!AB188="","",'[1]TCE - ANEXO III - Preencher'!AB188)</f>
        <v>ABONO ASSIS FIN COMPLEMENTAR</v>
      </c>
      <c r="AB179" s="15">
        <f t="shared" si="12"/>
        <v>328.55</v>
      </c>
    </row>
    <row r="180" spans="1:28" x14ac:dyDescent="0.2">
      <c r="A180" s="8">
        <f>IFERROR(VLOOKUP(B180,'[1]DADOS (OCULTAR)'!$Q$3:$S$136,3,0),"")</f>
        <v>9767633000790</v>
      </c>
      <c r="B180" s="9" t="str">
        <f>'[1]TCE - ANEXO III - Preencher'!C189</f>
        <v>UPA CABO DE SANTO AGOSTINHO - CG nº 012/2022</v>
      </c>
      <c r="C180" s="10"/>
      <c r="D180" s="11" t="str">
        <f>'[1]TCE - ANEXO III - Preencher'!E189</f>
        <v xml:space="preserve">MONICA CASSIA RODRIGUES DE AZEVEDO 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01/2026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428.53</v>
      </c>
      <c r="Y180" s="15">
        <f>'[1]TCE - ANEXO III - Preencher'!Z189</f>
        <v>0</v>
      </c>
      <c r="Z180" s="16">
        <f t="shared" si="17"/>
        <v>428.53</v>
      </c>
      <c r="AA180" s="17" t="str">
        <f>IF('[1]TCE - ANEXO III - Preencher'!AB189="","",'[1]TCE - ANEXO III - Preencher'!AB189)</f>
        <v>ABONO ASSIS FIN COMPLEMENTAR</v>
      </c>
      <c r="AB180" s="15">
        <f t="shared" si="12"/>
        <v>428.53</v>
      </c>
    </row>
    <row r="181" spans="1:28" x14ac:dyDescent="0.2">
      <c r="A181" s="8">
        <f>IFERROR(VLOOKUP(B181,'[1]DADOS (OCULTAR)'!$Q$3:$S$136,3,0),"")</f>
        <v>9767633000790</v>
      </c>
      <c r="B181" s="9" t="str">
        <f>'[1]TCE - ANEXO III - Preencher'!C190</f>
        <v>UPA CABO DE SANTO AGOSTINHO - CG nº 012/2022</v>
      </c>
      <c r="C181" s="10"/>
      <c r="D181" s="11" t="str">
        <f>'[1]TCE - ANEXO III - Preencher'!E190</f>
        <v>MONICA MARIA GOMES PEREIRA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01/2026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214.26</v>
      </c>
      <c r="Y181" s="15">
        <f>'[1]TCE - ANEXO III - Preencher'!Z190</f>
        <v>0</v>
      </c>
      <c r="Z181" s="16">
        <f t="shared" si="17"/>
        <v>214.26</v>
      </c>
      <c r="AA181" s="17" t="str">
        <f>IF('[1]TCE - ANEXO III - Preencher'!AB190="","",'[1]TCE - ANEXO III - Preencher'!AB190)</f>
        <v>ABONO ASSIS FIN COMPLEMENTAR</v>
      </c>
      <c r="AB181" s="15">
        <f t="shared" si="12"/>
        <v>214.26</v>
      </c>
    </row>
    <row r="182" spans="1:28" x14ac:dyDescent="0.2">
      <c r="A182" s="8">
        <f>IFERROR(VLOOKUP(B182,'[1]DADOS (OCULTAR)'!$Q$3:$S$136,3,0),"")</f>
        <v>9767633000790</v>
      </c>
      <c r="B182" s="9" t="str">
        <f>'[1]TCE - ANEXO III - Preencher'!C191</f>
        <v>UPA CABO DE SANTO AGOSTINHO - CG nº 012/2022</v>
      </c>
      <c r="C182" s="10"/>
      <c r="D182" s="11" t="str">
        <f>'[1]TCE - ANEXO III - Preencher'!E191</f>
        <v>SABRINA SALLITA DE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01/2026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164.27</v>
      </c>
      <c r="Y182" s="15">
        <f>'[1]TCE - ANEXO III - Preencher'!Z191</f>
        <v>0</v>
      </c>
      <c r="Z182" s="16">
        <f t="shared" si="17"/>
        <v>164.27</v>
      </c>
      <c r="AA182" s="17" t="str">
        <f>IF('[1]TCE - ANEXO III - Preencher'!AB191="","",'[1]TCE - ANEXO III - Preencher'!AB191)</f>
        <v>ABONO ASSIS FIN COMPLEMENTAR</v>
      </c>
      <c r="AB182" s="15">
        <f t="shared" si="12"/>
        <v>164.27</v>
      </c>
    </row>
    <row r="183" spans="1:28" x14ac:dyDescent="0.2">
      <c r="A183" s="8">
        <f>IFERROR(VLOOKUP(B183,'[1]DADOS (OCULTAR)'!$Q$3:$S$136,3,0),"")</f>
        <v>9767633000790</v>
      </c>
      <c r="B183" s="9" t="str">
        <f>'[1]TCE - ANEXO III - Preencher'!C192</f>
        <v>UPA CABO DE SANTO AGOSTINHO - CG nº 012/2022</v>
      </c>
      <c r="C183" s="10"/>
      <c r="D183" s="11" t="str">
        <f>'[1]TCE - ANEXO III - Preencher'!E192</f>
        <v xml:space="preserve">SARA MARIA DA SILVA PINTO 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01/2026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428.53</v>
      </c>
      <c r="Y183" s="15">
        <f>'[1]TCE - ANEXO III - Preencher'!Z192</f>
        <v>0</v>
      </c>
      <c r="Z183" s="16">
        <f t="shared" si="17"/>
        <v>428.53</v>
      </c>
      <c r="AA183" s="17" t="str">
        <f>IF('[1]TCE - ANEXO III - Preencher'!AB192="","",'[1]TCE - ANEXO III - Preencher'!AB192)</f>
        <v>ABONO ASSIS FIN COMPLEMENTAR</v>
      </c>
      <c r="AB183" s="15">
        <f t="shared" si="12"/>
        <v>428.53</v>
      </c>
    </row>
    <row r="184" spans="1:28" x14ac:dyDescent="0.2">
      <c r="A184" s="8">
        <f>IFERROR(VLOOKUP(B184,'[1]DADOS (OCULTAR)'!$Q$3:$S$136,3,0),"")</f>
        <v>9767633000790</v>
      </c>
      <c r="B184" s="9" t="str">
        <f>'[1]TCE - ANEXO III - Preencher'!C193</f>
        <v>UPA CABO DE SANTO AGOSTINHO - CG nº 012/2022</v>
      </c>
      <c r="C184" s="10"/>
      <c r="D184" s="11" t="str">
        <f>'[1]TCE - ANEXO III - Preencher'!E193</f>
        <v>SULAMITA MOREIRA DA SILVA BARROS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01/2026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492.82</v>
      </c>
      <c r="Y184" s="15">
        <f>'[1]TCE - ANEXO III - Preencher'!Z193</f>
        <v>0</v>
      </c>
      <c r="Z184" s="16">
        <f t="shared" si="17"/>
        <v>492.82</v>
      </c>
      <c r="AA184" s="17" t="str">
        <f>IF('[1]TCE - ANEXO III - Preencher'!AB193="","",'[1]TCE - ANEXO III - Preencher'!AB193)</f>
        <v>ABONO ASSIS FIN COMPLEMENTAR</v>
      </c>
      <c r="AB184" s="15">
        <f t="shared" si="12"/>
        <v>492.82</v>
      </c>
    </row>
    <row r="185" spans="1:28" x14ac:dyDescent="0.2">
      <c r="A185" s="8">
        <f>IFERROR(VLOOKUP(B185,'[1]DADOS (OCULTAR)'!$Q$3:$S$136,3,0),"")</f>
        <v>9767633000790</v>
      </c>
      <c r="B185" s="9" t="str">
        <f>'[1]TCE - ANEXO III - Preencher'!C194</f>
        <v>UPA CABO DE SANTO AGOSTINHO - CG nº 012/2022</v>
      </c>
      <c r="C185" s="10"/>
      <c r="D185" s="11" t="str">
        <f>'[1]TCE - ANEXO III - Preencher'!E194</f>
        <v>THAYSA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01/2026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428.53</v>
      </c>
      <c r="Y185" s="15">
        <f>'[1]TCE - ANEXO III - Preencher'!Z194</f>
        <v>0</v>
      </c>
      <c r="Z185" s="16">
        <f t="shared" si="17"/>
        <v>428.53</v>
      </c>
      <c r="AA185" s="17" t="str">
        <f>IF('[1]TCE - ANEXO III - Preencher'!AB194="","",'[1]TCE - ANEXO III - Preencher'!AB194)</f>
        <v>ABONO ASSIS FIN COMPLEMENTAR</v>
      </c>
      <c r="AB185" s="15">
        <f t="shared" si="12"/>
        <v>428.53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2026-02-25T14:22:18Z</dcterms:created>
  <dcterms:modified xsi:type="dcterms:W3CDTF">2026-02-25T14:22:29Z</dcterms:modified>
</cp:coreProperties>
</file>