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6\1 JANEIRO\14.4 ARQUIVO ZIP EXCEL PUBLICAÇÃO\"/>
    </mc:Choice>
  </mc:AlternateContent>
  <xr:revisionPtr revIDLastSave="0" documentId="8_{ABC51307-3AE6-42C3-B28E-6DB4F744F764}" xr6:coauthVersionLast="47" xr6:coauthVersionMax="47" xr10:uidLastSave="{00000000-0000-0000-0000-000000000000}"/>
  <bookViews>
    <workbookView xWindow="-120" yWindow="-120" windowWidth="24240" windowHeight="13140" xr2:uid="{141D4FEE-C78B-4E80-9584-CD77DCA2D465}"/>
  </bookViews>
  <sheets>
    <sheet name="UPA ND - DEMAIS DESPESAS PESSOA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AB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AB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AB4839" i="1" s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AB4815" i="1" s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AB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AB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AB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/>
  <c r="AB4752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B4735" i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AB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AB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AB4705" i="1" s="1"/>
  <c r="H4705" i="1"/>
  <c r="G4705" i="1"/>
  <c r="F4705" i="1"/>
  <c r="E4705" i="1"/>
  <c r="D4705" i="1"/>
  <c r="B4705" i="1"/>
  <c r="A4705" i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AB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AB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B4618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AB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AB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AB4578" i="1" s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V4551" i="1" s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AB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AB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AB4499" i="1" s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AB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AB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AB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B4353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AB4298" i="1" s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AB4258" i="1" s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AB4226" i="1" s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AB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B4189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AB4170" i="1" s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AB4138" i="1" s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AB4114" i="1" s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AB4102" i="1" s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AB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AB4097" i="1" s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AB4065" i="1" s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B4054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AB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B3933" i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AB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B3917" i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AB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B3901" i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AB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B3885" i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AB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B3869" i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AB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B3853" i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AB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B3837" i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AB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B3821" i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AB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AB3813" i="1" s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AB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AB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B3514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AB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AB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AB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AB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B3427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AB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AB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AB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AB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B3379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AB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B3363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AB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B3347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AB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B3331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AB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B3315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AB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B3299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AB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AB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/>
  <c r="AB3258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B3242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/>
  <c r="AB3226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B3210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AB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/>
  <c r="AB3178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AB3163" i="1" s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AB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B3146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AB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B3114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AB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B3082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AB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B3050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AB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B3018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AB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AB2971" i="1" s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AB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AB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AB2923" i="1" s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/>
  <c r="AB2906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B2890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AB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AB2859" i="1" s="1"/>
  <c r="H2859" i="1"/>
  <c r="G2859" i="1"/>
  <c r="F2859" i="1"/>
  <c r="E2859" i="1"/>
  <c r="D2859" i="1"/>
  <c r="B2859" i="1"/>
  <c r="A2859" i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AB2843" i="1" s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AB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/>
  <c r="AB2826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AB2811" i="1" s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AB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AB2795" i="1" s="1"/>
  <c r="H2795" i="1"/>
  <c r="G2795" i="1"/>
  <c r="F2795" i="1"/>
  <c r="E2795" i="1"/>
  <c r="D2795" i="1"/>
  <c r="B2795" i="1"/>
  <c r="A2795" i="1"/>
  <c r="AB2794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AB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AB2755" i="1" s="1"/>
  <c r="H2755" i="1"/>
  <c r="G2755" i="1"/>
  <c r="F2755" i="1"/>
  <c r="E2755" i="1"/>
  <c r="D2755" i="1"/>
  <c r="B2755" i="1"/>
  <c r="A2755" i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AB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B2721" i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AB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B2690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AB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AB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AB2627" i="1" s="1"/>
  <c r="H2627" i="1"/>
  <c r="G2627" i="1"/>
  <c r="F2627" i="1"/>
  <c r="E2627" i="1"/>
  <c r="D2627" i="1"/>
  <c r="B2627" i="1"/>
  <c r="A2627" i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AB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AB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/>
  <c r="AB2562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AB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AB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AB2499" i="1" s="1"/>
  <c r="H2499" i="1"/>
  <c r="G2499" i="1"/>
  <c r="F2499" i="1"/>
  <c r="E2499" i="1"/>
  <c r="D2499" i="1"/>
  <c r="B2499" i="1"/>
  <c r="A2499" i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AB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AB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AB2435" i="1" s="1"/>
  <c r="H2435" i="1"/>
  <c r="G2435" i="1"/>
  <c r="F2435" i="1"/>
  <c r="E2435" i="1"/>
  <c r="D2435" i="1"/>
  <c r="B2435" i="1"/>
  <c r="A2435" i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AB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AB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AB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AB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AB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AB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AB2307" i="1" s="1"/>
  <c r="H2307" i="1"/>
  <c r="G2307" i="1"/>
  <c r="F2307" i="1"/>
  <c r="E2307" i="1"/>
  <c r="D2307" i="1"/>
  <c r="B2307" i="1"/>
  <c r="A2307" i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AB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AB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AB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B2273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AB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AB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AB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B2241" i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AB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B2225" i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AB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B2209" i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AB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B2193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AB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B2177" i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AB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B2161" i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AB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B2145" i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AB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B2129" i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AB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B2113" i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AB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B2097" i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AB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B2081" i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AB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B2065" i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AB2059" i="1" s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B2049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AB2043" i="1" s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S1923" i="1"/>
  <c r="R1923" i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AB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B1884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AB1856" i="1" s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AB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AB1824" i="1" s="1"/>
  <c r="H1824" i="1"/>
  <c r="G1824" i="1"/>
  <c r="F1824" i="1"/>
  <c r="E1824" i="1"/>
  <c r="D1824" i="1"/>
  <c r="B1824" i="1"/>
  <c r="A1824" i="1"/>
  <c r="AB1823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AB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AB1073" i="1" s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77" i="1" l="1"/>
  <c r="AB885" i="1"/>
  <c r="AB1089" i="1"/>
  <c r="AB3" i="1"/>
  <c r="AB10" i="1"/>
  <c r="AB12" i="1"/>
  <c r="AB33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115" i="1"/>
  <c r="AB122" i="1"/>
  <c r="AB124" i="1"/>
  <c r="AB163" i="1"/>
  <c r="AB170" i="1"/>
  <c r="AB172" i="1"/>
  <c r="AB195" i="1"/>
  <c r="AB202" i="1"/>
  <c r="AB204" i="1"/>
  <c r="AB211" i="1"/>
  <c r="AB218" i="1"/>
  <c r="AB220" i="1"/>
  <c r="AB225" i="1"/>
  <c r="AB250" i="1"/>
  <c r="AB252" i="1"/>
  <c r="AB282" i="1"/>
  <c r="AB284" i="1"/>
  <c r="AB330" i="1"/>
  <c r="AB339" i="1"/>
  <c r="AB353" i="1"/>
  <c r="AB355" i="1"/>
  <c r="AB362" i="1"/>
  <c r="AB364" i="1"/>
  <c r="AB369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59" i="1"/>
  <c r="AB991" i="1"/>
  <c r="AB1043" i="1"/>
  <c r="AB1077" i="1"/>
  <c r="AB1087" i="1"/>
  <c r="AB1093" i="1"/>
  <c r="AB1908" i="1"/>
  <c r="AB789" i="1"/>
  <c r="AB910" i="1"/>
  <c r="AB99" i="1"/>
  <c r="AB106" i="1"/>
  <c r="AB108" i="1"/>
  <c r="AB113" i="1"/>
  <c r="AB131" i="1"/>
  <c r="AB138" i="1"/>
  <c r="AB140" i="1"/>
  <c r="AB179" i="1"/>
  <c r="AB186" i="1"/>
  <c r="AB188" i="1"/>
  <c r="AB209" i="1"/>
  <c r="AB259" i="1"/>
  <c r="AB266" i="1"/>
  <c r="AB268" i="1"/>
  <c r="AB273" i="1"/>
  <c r="AB275" i="1"/>
  <c r="AB307" i="1"/>
  <c r="AB314" i="1"/>
  <c r="AB316" i="1"/>
  <c r="AB321" i="1"/>
  <c r="AB323" i="1"/>
  <c r="AB332" i="1"/>
  <c r="AB337" i="1"/>
  <c r="AB346" i="1"/>
  <c r="AB348" i="1"/>
  <c r="AB371" i="1"/>
  <c r="AB378" i="1"/>
  <c r="AB380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2" i="1"/>
  <c r="AB477" i="1"/>
  <c r="AB479" i="1"/>
  <c r="AB488" i="1"/>
  <c r="AB493" i="1"/>
  <c r="AB495" i="1"/>
  <c r="AB504" i="1"/>
  <c r="AB509" i="1"/>
  <c r="AB511" i="1"/>
  <c r="AB520" i="1"/>
  <c r="AB525" i="1"/>
  <c r="AB527" i="1"/>
  <c r="AB536" i="1"/>
  <c r="AB541" i="1"/>
  <c r="AB543" i="1"/>
  <c r="AB552" i="1"/>
  <c r="AB557" i="1"/>
  <c r="AB559" i="1"/>
  <c r="AB568" i="1"/>
  <c r="AB573" i="1"/>
  <c r="AB575" i="1"/>
  <c r="AB584" i="1"/>
  <c r="AB589" i="1"/>
  <c r="AB591" i="1"/>
  <c r="AB600" i="1"/>
  <c r="AB605" i="1"/>
  <c r="AB607" i="1"/>
  <c r="AB616" i="1"/>
  <c r="AB621" i="1"/>
  <c r="AB623" i="1"/>
  <c r="AB632" i="1"/>
  <c r="AB637" i="1"/>
  <c r="AB639" i="1"/>
  <c r="AB648" i="1"/>
  <c r="AB653" i="1"/>
  <c r="AB655" i="1"/>
  <c r="AB664" i="1"/>
  <c r="AB669" i="1"/>
  <c r="AB671" i="1"/>
  <c r="AB680" i="1"/>
  <c r="AB685" i="1"/>
  <c r="AB687" i="1"/>
  <c r="AB696" i="1"/>
  <c r="AB701" i="1"/>
  <c r="AB703" i="1"/>
  <c r="AB712" i="1"/>
  <c r="AB717" i="1"/>
  <c r="AB719" i="1"/>
  <c r="AB728" i="1"/>
  <c r="AB733" i="1"/>
  <c r="AB735" i="1"/>
  <c r="AB744" i="1"/>
  <c r="AB749" i="1"/>
  <c r="AB751" i="1"/>
  <c r="AB760" i="1"/>
  <c r="AB765" i="1"/>
  <c r="AB767" i="1"/>
  <c r="AB776" i="1"/>
  <c r="AB781" i="1"/>
  <c r="AB783" i="1"/>
  <c r="AB792" i="1"/>
  <c r="AB797" i="1"/>
  <c r="AB799" i="1"/>
  <c r="AB808" i="1"/>
  <c r="AB813" i="1"/>
  <c r="AB815" i="1"/>
  <c r="AB824" i="1"/>
  <c r="AB829" i="1"/>
  <c r="AB831" i="1"/>
  <c r="AB840" i="1"/>
  <c r="AB845" i="1"/>
  <c r="AB847" i="1"/>
  <c r="AB856" i="1"/>
  <c r="AB861" i="1"/>
  <c r="AB863" i="1"/>
  <c r="AB872" i="1"/>
  <c r="AB877" i="1"/>
  <c r="AB879" i="1"/>
  <c r="AB888" i="1"/>
  <c r="AB893" i="1"/>
  <c r="AB895" i="1"/>
  <c r="AB904" i="1"/>
  <c r="AB909" i="1"/>
  <c r="AB911" i="1"/>
  <c r="AB920" i="1"/>
  <c r="AB925" i="1"/>
  <c r="AB927" i="1"/>
  <c r="AB936" i="1"/>
  <c r="AB953" i="1"/>
  <c r="AB969" i="1"/>
  <c r="AB985" i="1"/>
  <c r="AB1001" i="1"/>
  <c r="AB1017" i="1"/>
  <c r="AB1033" i="1"/>
  <c r="AB1097" i="1"/>
  <c r="AB1113" i="1"/>
  <c r="AB293" i="1"/>
  <c r="AB437" i="1"/>
  <c r="AB565" i="1"/>
  <c r="AB17" i="1"/>
  <c r="AB19" i="1"/>
  <c r="AB26" i="1"/>
  <c r="AB28" i="1"/>
  <c r="AB35" i="1"/>
  <c r="AB42" i="1"/>
  <c r="AB44" i="1"/>
  <c r="AB97" i="1"/>
  <c r="AB129" i="1"/>
  <c r="AB145" i="1"/>
  <c r="AB147" i="1"/>
  <c r="AB154" i="1"/>
  <c r="AB156" i="1"/>
  <c r="AB161" i="1"/>
  <c r="AB177" i="1"/>
  <c r="AB193" i="1"/>
  <c r="AB227" i="1"/>
  <c r="AB234" i="1"/>
  <c r="AB236" i="1"/>
  <c r="AB241" i="1"/>
  <c r="AB243" i="1"/>
  <c r="AB257" i="1"/>
  <c r="AB289" i="1"/>
  <c r="AB291" i="1"/>
  <c r="AB298" i="1"/>
  <c r="AB300" i="1"/>
  <c r="AB305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41" i="1"/>
  <c r="AB957" i="1"/>
  <c r="AB967" i="1"/>
  <c r="AB973" i="1"/>
  <c r="AB987" i="1"/>
  <c r="AB1005" i="1"/>
  <c r="AB1021" i="1"/>
  <c r="AB1031" i="1"/>
  <c r="AB1037" i="1"/>
  <c r="AB1085" i="1"/>
  <c r="AB1101" i="1"/>
  <c r="AB1117" i="1"/>
  <c r="AB1131" i="1"/>
  <c r="AB1149" i="1"/>
  <c r="AB956" i="1"/>
  <c r="AB1108" i="1"/>
  <c r="AB1124" i="1"/>
  <c r="AB1874" i="1"/>
  <c r="AB1875" i="1"/>
  <c r="AB1920" i="1"/>
  <c r="AB2271" i="1"/>
  <c r="AB2527" i="1"/>
  <c r="AB2883" i="1"/>
  <c r="P942" i="1"/>
  <c r="AB942" i="1" s="1"/>
  <c r="M943" i="1"/>
  <c r="AB943" i="1" s="1"/>
  <c r="P950" i="1"/>
  <c r="M951" i="1"/>
  <c r="AB951" i="1" s="1"/>
  <c r="P958" i="1"/>
  <c r="M959" i="1"/>
  <c r="P966" i="1"/>
  <c r="M967" i="1"/>
  <c r="V968" i="1"/>
  <c r="AB970" i="1"/>
  <c r="P974" i="1"/>
  <c r="M975" i="1"/>
  <c r="AB975" i="1" s="1"/>
  <c r="V976" i="1"/>
  <c r="S977" i="1"/>
  <c r="AB977" i="1" s="1"/>
  <c r="P982" i="1"/>
  <c r="M983" i="1"/>
  <c r="AB983" i="1" s="1"/>
  <c r="AB986" i="1"/>
  <c r="P990" i="1"/>
  <c r="M991" i="1"/>
  <c r="V992" i="1"/>
  <c r="AB994" i="1"/>
  <c r="P998" i="1"/>
  <c r="M999" i="1"/>
  <c r="AB999" i="1" s="1"/>
  <c r="P1006" i="1"/>
  <c r="AB1006" i="1" s="1"/>
  <c r="M1007" i="1"/>
  <c r="AB1007" i="1" s="1"/>
  <c r="V1008" i="1"/>
  <c r="P1014" i="1"/>
  <c r="AB1014" i="1" s="1"/>
  <c r="M1015" i="1"/>
  <c r="AB1015" i="1" s="1"/>
  <c r="P1022" i="1"/>
  <c r="M1023" i="1"/>
  <c r="AB1023" i="1" s="1"/>
  <c r="P1030" i="1"/>
  <c r="M1031" i="1"/>
  <c r="Z1038" i="1"/>
  <c r="M1039" i="1"/>
  <c r="AB1039" i="1" s="1"/>
  <c r="P1046" i="1"/>
  <c r="M1047" i="1"/>
  <c r="AB1047" i="1" s="1"/>
  <c r="V1048" i="1"/>
  <c r="S1049" i="1"/>
  <c r="AB1049" i="1" s="1"/>
  <c r="AB1050" i="1"/>
  <c r="P1054" i="1"/>
  <c r="M1055" i="1"/>
  <c r="AB1055" i="1" s="1"/>
  <c r="V1056" i="1"/>
  <c r="S1057" i="1"/>
  <c r="AB1057" i="1" s="1"/>
  <c r="P1062" i="1"/>
  <c r="M1063" i="1"/>
  <c r="AB1063" i="1" s="1"/>
  <c r="V1064" i="1"/>
  <c r="AB1064" i="1" s="1"/>
  <c r="S1065" i="1"/>
  <c r="AB1065" i="1" s="1"/>
  <c r="P1070" i="1"/>
  <c r="M1071" i="1"/>
  <c r="AB1071" i="1" s="1"/>
  <c r="V1072" i="1"/>
  <c r="P1078" i="1"/>
  <c r="M1079" i="1"/>
  <c r="AB1079" i="1" s="1"/>
  <c r="Z1086" i="1"/>
  <c r="P1094" i="1"/>
  <c r="AB1094" i="1" s="1"/>
  <c r="Z1094" i="1"/>
  <c r="M1095" i="1"/>
  <c r="AB1095" i="1" s="1"/>
  <c r="Z1102" i="1"/>
  <c r="AB1102" i="1" s="1"/>
  <c r="M1103" i="1"/>
  <c r="AB1103" i="1" s="1"/>
  <c r="Z1110" i="1"/>
  <c r="M1111" i="1"/>
  <c r="AB1111" i="1" s="1"/>
  <c r="P1118" i="1"/>
  <c r="Z1118" i="1"/>
  <c r="M1119" i="1"/>
  <c r="AB1119" i="1" s="1"/>
  <c r="P1126" i="1"/>
  <c r="M1127" i="1"/>
  <c r="AB1127" i="1" s="1"/>
  <c r="V1128" i="1"/>
  <c r="AB1128" i="1" s="1"/>
  <c r="S1129" i="1"/>
  <c r="AB1129" i="1" s="1"/>
  <c r="P1134" i="1"/>
  <c r="M1135" i="1"/>
  <c r="AB1135" i="1" s="1"/>
  <c r="V1136" i="1"/>
  <c r="S1137" i="1"/>
  <c r="AB1137" i="1" s="1"/>
  <c r="P1142" i="1"/>
  <c r="AB1142" i="1" s="1"/>
  <c r="M1143" i="1"/>
  <c r="AB1143" i="1" s="1"/>
  <c r="V1144" i="1"/>
  <c r="S1145" i="1"/>
  <c r="AB1145" i="1" s="1"/>
  <c r="V1152" i="1"/>
  <c r="AB1153" i="1"/>
  <c r="V1156" i="1"/>
  <c r="AB1157" i="1"/>
  <c r="V1160" i="1"/>
  <c r="AB1161" i="1"/>
  <c r="V1164" i="1"/>
  <c r="AB1165" i="1"/>
  <c r="AB1169" i="1"/>
  <c r="AB1173" i="1"/>
  <c r="AB1177" i="1"/>
  <c r="AB1181" i="1"/>
  <c r="AB1185" i="1"/>
  <c r="AB1189" i="1"/>
  <c r="V1192" i="1"/>
  <c r="AB1193" i="1"/>
  <c r="V1196" i="1"/>
  <c r="AB1197" i="1"/>
  <c r="V1200" i="1"/>
  <c r="AB1201" i="1"/>
  <c r="V1204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V1260" i="1"/>
  <c r="AB1260" i="1" s="1"/>
  <c r="AB1261" i="1"/>
  <c r="V1264" i="1"/>
  <c r="AB1265" i="1"/>
  <c r="V1268" i="1"/>
  <c r="AB1268" i="1" s="1"/>
  <c r="AB1269" i="1"/>
  <c r="AB1273" i="1"/>
  <c r="AB1277" i="1"/>
  <c r="AB1281" i="1"/>
  <c r="AB1285" i="1"/>
  <c r="V1288" i="1"/>
  <c r="AB1289" i="1"/>
  <c r="V1292" i="1"/>
  <c r="AB1292" i="1" s="1"/>
  <c r="AB1293" i="1"/>
  <c r="V1296" i="1"/>
  <c r="AB1297" i="1"/>
  <c r="AB1301" i="1"/>
  <c r="AB1305" i="1"/>
  <c r="V1308" i="1"/>
  <c r="AB1309" i="1"/>
  <c r="V1312" i="1"/>
  <c r="AB1312" i="1" s="1"/>
  <c r="AB1313" i="1"/>
  <c r="V1316" i="1"/>
  <c r="AB1317" i="1"/>
  <c r="AB1321" i="1"/>
  <c r="V1324" i="1"/>
  <c r="AB1325" i="1"/>
  <c r="V1328" i="1"/>
  <c r="AB1329" i="1"/>
  <c r="V1332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V1380" i="1"/>
  <c r="AB1381" i="1"/>
  <c r="V1384" i="1"/>
  <c r="AB1384" i="1" s="1"/>
  <c r="AB1385" i="1"/>
  <c r="V1388" i="1"/>
  <c r="AB1389" i="1"/>
  <c r="V1392" i="1"/>
  <c r="AB1392" i="1" s="1"/>
  <c r="AB1393" i="1"/>
  <c r="V1396" i="1"/>
  <c r="AB1397" i="1"/>
  <c r="V1400" i="1"/>
  <c r="AB1400" i="1" s="1"/>
  <c r="AB1401" i="1"/>
  <c r="V1404" i="1"/>
  <c r="AB1405" i="1"/>
  <c r="V1408" i="1"/>
  <c r="AB1408" i="1" s="1"/>
  <c r="AB1409" i="1"/>
  <c r="V1412" i="1"/>
  <c r="AB1413" i="1"/>
  <c r="AB1417" i="1"/>
  <c r="AB1421" i="1"/>
  <c r="AB1425" i="1"/>
  <c r="AB1429" i="1"/>
  <c r="V1432" i="1"/>
  <c r="AB1432" i="1" s="1"/>
  <c r="AB1433" i="1"/>
  <c r="V1436" i="1"/>
  <c r="AB1437" i="1"/>
  <c r="V1440" i="1"/>
  <c r="AB1440" i="1" s="1"/>
  <c r="AB1441" i="1"/>
  <c r="V1444" i="1"/>
  <c r="AB1445" i="1"/>
  <c r="AB1449" i="1"/>
  <c r="AB1453" i="1"/>
  <c r="AB1457" i="1"/>
  <c r="V1460" i="1"/>
  <c r="AB1461" i="1"/>
  <c r="AB1465" i="1"/>
  <c r="AB1469" i="1"/>
  <c r="AB1473" i="1"/>
  <c r="AB1477" i="1"/>
  <c r="AB1481" i="1"/>
  <c r="V1484" i="1"/>
  <c r="AB1485" i="1"/>
  <c r="AB1489" i="1"/>
  <c r="AB1493" i="1"/>
  <c r="AB1497" i="1"/>
  <c r="AB1501" i="1"/>
  <c r="AB1505" i="1"/>
  <c r="V1508" i="1"/>
  <c r="AB1509" i="1"/>
  <c r="AB1513" i="1"/>
  <c r="AB1517" i="1"/>
  <c r="AB1521" i="1"/>
  <c r="AB1525" i="1"/>
  <c r="AB1529" i="1"/>
  <c r="AB1533" i="1"/>
  <c r="V1536" i="1"/>
  <c r="AB1537" i="1"/>
  <c r="V1540" i="1"/>
  <c r="AB1541" i="1"/>
  <c r="V1544" i="1"/>
  <c r="AB1545" i="1"/>
  <c r="V1548" i="1"/>
  <c r="AB1549" i="1"/>
  <c r="V1552" i="1"/>
  <c r="AB1553" i="1"/>
  <c r="AB1557" i="1"/>
  <c r="AB1561" i="1"/>
  <c r="AB1565" i="1"/>
  <c r="AB1569" i="1"/>
  <c r="AB1573" i="1"/>
  <c r="V1576" i="1"/>
  <c r="AB1576" i="1" s="1"/>
  <c r="AB1577" i="1"/>
  <c r="V1580" i="1"/>
  <c r="AB1581" i="1"/>
  <c r="AB1585" i="1"/>
  <c r="V1588" i="1"/>
  <c r="AB1589" i="1"/>
  <c r="AB1593" i="1"/>
  <c r="AB1597" i="1"/>
  <c r="V1600" i="1"/>
  <c r="AB1601" i="1"/>
  <c r="V1604" i="1"/>
  <c r="AB1605" i="1"/>
  <c r="V1608" i="1"/>
  <c r="AB1609" i="1"/>
  <c r="AB1613" i="1"/>
  <c r="AB1617" i="1"/>
  <c r="AB1621" i="1"/>
  <c r="AB1625" i="1"/>
  <c r="V1628" i="1"/>
  <c r="AB1629" i="1"/>
  <c r="V1632" i="1"/>
  <c r="AB1633" i="1"/>
  <c r="AB1637" i="1"/>
  <c r="V1640" i="1"/>
  <c r="AB1640" i="1" s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6" i="1"/>
  <c r="AB1778" i="1"/>
  <c r="AB1785" i="1"/>
  <c r="AB1792" i="1"/>
  <c r="AB1794" i="1"/>
  <c r="AB1803" i="1"/>
  <c r="AB1812" i="1"/>
  <c r="AB1821" i="1"/>
  <c r="AB1826" i="1"/>
  <c r="AB1840" i="1"/>
  <c r="AB1846" i="1"/>
  <c r="AB1847" i="1"/>
  <c r="AB1867" i="1"/>
  <c r="AB1876" i="1"/>
  <c r="AB1878" i="1"/>
  <c r="AB1880" i="1"/>
  <c r="AB1897" i="1"/>
  <c r="AB1898" i="1"/>
  <c r="AB1910" i="1"/>
  <c r="AB1912" i="1"/>
  <c r="AB1942" i="1"/>
  <c r="AB1944" i="1"/>
  <c r="AB2110" i="1"/>
  <c r="AB2238" i="1"/>
  <c r="AB2274" i="1"/>
  <c r="AB2315" i="1"/>
  <c r="AB2442" i="1"/>
  <c r="AB2459" i="1"/>
  <c r="AB2530" i="1"/>
  <c r="AB2571" i="1"/>
  <c r="AB2715" i="1"/>
  <c r="AB3011" i="1"/>
  <c r="AB964" i="1"/>
  <c r="AB972" i="1"/>
  <c r="AB1028" i="1"/>
  <c r="AB1036" i="1"/>
  <c r="AB1044" i="1"/>
  <c r="AB1076" i="1"/>
  <c r="AB1084" i="1"/>
  <c r="AB1092" i="1"/>
  <c r="AB1100" i="1"/>
  <c r="AB1116" i="1"/>
  <c r="AB1796" i="1"/>
  <c r="AB1810" i="1"/>
  <c r="AB1852" i="1"/>
  <c r="AB1860" i="1"/>
  <c r="AB1905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48" i="1"/>
  <c r="AB1056" i="1"/>
  <c r="AB1072" i="1"/>
  <c r="AB1080" i="1"/>
  <c r="AB1088" i="1"/>
  <c r="AB1096" i="1"/>
  <c r="AB1104" i="1"/>
  <c r="AB1112" i="1"/>
  <c r="AB1120" i="1"/>
  <c r="AB1136" i="1"/>
  <c r="AB1144" i="1"/>
  <c r="AB1773" i="1"/>
  <c r="AB1780" i="1"/>
  <c r="AB1782" i="1"/>
  <c r="AB1789" i="1"/>
  <c r="AB1798" i="1"/>
  <c r="AB1819" i="1"/>
  <c r="AB1828" i="1"/>
  <c r="AB1837" i="1"/>
  <c r="AB1843" i="1"/>
  <c r="AB1862" i="1"/>
  <c r="AB1890" i="1"/>
  <c r="AB1922" i="1"/>
  <c r="AB1954" i="1"/>
  <c r="AB2069" i="1"/>
  <c r="AB2133" i="1"/>
  <c r="AB2197" i="1"/>
  <c r="AB2378" i="1"/>
  <c r="AB2507" i="1"/>
  <c r="AB2742" i="1"/>
  <c r="AB2753" i="1"/>
  <c r="AB2763" i="1"/>
  <c r="AB1004" i="1"/>
  <c r="AB1012" i="1"/>
  <c r="AB1020" i="1"/>
  <c r="P938" i="1"/>
  <c r="AB938" i="1" s="1"/>
  <c r="M939" i="1"/>
  <c r="AB939" i="1" s="1"/>
  <c r="V940" i="1"/>
  <c r="AB940" i="1" s="1"/>
  <c r="P946" i="1"/>
  <c r="AB946" i="1" s="1"/>
  <c r="M947" i="1"/>
  <c r="AB947" i="1" s="1"/>
  <c r="V948" i="1"/>
  <c r="AB948" i="1" s="1"/>
  <c r="S949" i="1"/>
  <c r="AB949" i="1" s="1"/>
  <c r="AB950" i="1"/>
  <c r="P954" i="1"/>
  <c r="AB954" i="1" s="1"/>
  <c r="M955" i="1"/>
  <c r="AB955" i="1" s="1"/>
  <c r="AB958" i="1"/>
  <c r="P962" i="1"/>
  <c r="AB962" i="1" s="1"/>
  <c r="M963" i="1"/>
  <c r="AB963" i="1" s="1"/>
  <c r="AB966" i="1"/>
  <c r="P970" i="1"/>
  <c r="M971" i="1"/>
  <c r="AB971" i="1" s="1"/>
  <c r="AB974" i="1"/>
  <c r="P978" i="1"/>
  <c r="AB978" i="1" s="1"/>
  <c r="M979" i="1"/>
  <c r="AB979" i="1" s="1"/>
  <c r="V980" i="1"/>
  <c r="AB980" i="1" s="1"/>
  <c r="AB982" i="1"/>
  <c r="P986" i="1"/>
  <c r="M987" i="1"/>
  <c r="V988" i="1"/>
  <c r="AB988" i="1" s="1"/>
  <c r="S989" i="1"/>
  <c r="AB989" i="1" s="1"/>
  <c r="AB990" i="1"/>
  <c r="P994" i="1"/>
  <c r="M995" i="1"/>
  <c r="AB995" i="1" s="1"/>
  <c r="V996" i="1"/>
  <c r="AB996" i="1" s="1"/>
  <c r="S997" i="1"/>
  <c r="AB997" i="1" s="1"/>
  <c r="AB998" i="1"/>
  <c r="P1002" i="1"/>
  <c r="AB1002" i="1" s="1"/>
  <c r="M1003" i="1"/>
  <c r="AB1003" i="1" s="1"/>
  <c r="P1010" i="1"/>
  <c r="AB1010" i="1" s="1"/>
  <c r="M1011" i="1"/>
  <c r="AB1011" i="1" s="1"/>
  <c r="P1018" i="1"/>
  <c r="AB1018" i="1" s="1"/>
  <c r="M1019" i="1"/>
  <c r="AB1019" i="1" s="1"/>
  <c r="AB1022" i="1"/>
  <c r="P1026" i="1"/>
  <c r="AB1026" i="1" s="1"/>
  <c r="M1027" i="1"/>
  <c r="AB1027" i="1" s="1"/>
  <c r="AB1030" i="1"/>
  <c r="Z1034" i="1"/>
  <c r="AB1034" i="1" s="1"/>
  <c r="AB1038" i="1"/>
  <c r="P1042" i="1"/>
  <c r="AB1042" i="1" s="1"/>
  <c r="M1043" i="1"/>
  <c r="AB1046" i="1"/>
  <c r="P1050" i="1"/>
  <c r="M1051" i="1"/>
  <c r="AB1051" i="1" s="1"/>
  <c r="V1052" i="1"/>
  <c r="AB1052" i="1" s="1"/>
  <c r="S1053" i="1"/>
  <c r="AB1053" i="1" s="1"/>
  <c r="AB1054" i="1"/>
  <c r="P1058" i="1"/>
  <c r="AB1058" i="1" s="1"/>
  <c r="M1059" i="1"/>
  <c r="AB1059" i="1" s="1"/>
  <c r="V1060" i="1"/>
  <c r="AB1060" i="1" s="1"/>
  <c r="AB1062" i="1"/>
  <c r="P1066" i="1"/>
  <c r="AB1066" i="1" s="1"/>
  <c r="M1067" i="1"/>
  <c r="AB1067" i="1" s="1"/>
  <c r="V1068" i="1"/>
  <c r="AB1068" i="1" s="1"/>
  <c r="S1069" i="1"/>
  <c r="AB1069" i="1" s="1"/>
  <c r="AB1070" i="1"/>
  <c r="Z1074" i="1"/>
  <c r="AB1074" i="1" s="1"/>
  <c r="M1075" i="1"/>
  <c r="AB1075" i="1" s="1"/>
  <c r="AB1078" i="1"/>
  <c r="Z1082" i="1"/>
  <c r="AB1082" i="1" s="1"/>
  <c r="AB1086" i="1"/>
  <c r="Z1090" i="1"/>
  <c r="AB1090" i="1" s="1"/>
  <c r="M1091" i="1"/>
  <c r="AB1091" i="1" s="1"/>
  <c r="Z1098" i="1"/>
  <c r="AB1098" i="1" s="1"/>
  <c r="M1099" i="1"/>
  <c r="AB1099" i="1" s="1"/>
  <c r="P1106" i="1"/>
  <c r="AB1106" i="1" s="1"/>
  <c r="M1107" i="1"/>
  <c r="AB1107" i="1" s="1"/>
  <c r="AB1110" i="1"/>
  <c r="Z1114" i="1"/>
  <c r="AB1114" i="1" s="1"/>
  <c r="AB1118" i="1"/>
  <c r="P1122" i="1"/>
  <c r="AB1122" i="1" s="1"/>
  <c r="M1123" i="1"/>
  <c r="AB1123" i="1" s="1"/>
  <c r="AB1126" i="1"/>
  <c r="P1130" i="1"/>
  <c r="AB1130" i="1" s="1"/>
  <c r="M1131" i="1"/>
  <c r="V1132" i="1"/>
  <c r="AB1132" i="1" s="1"/>
  <c r="S1133" i="1"/>
  <c r="AB1133" i="1" s="1"/>
  <c r="AB1134" i="1"/>
  <c r="P1138" i="1"/>
  <c r="AB1138" i="1" s="1"/>
  <c r="M1139" i="1"/>
  <c r="AB1139" i="1" s="1"/>
  <c r="V1140" i="1"/>
  <c r="AB1140" i="1" s="1"/>
  <c r="S1141" i="1"/>
  <c r="AB1141" i="1" s="1"/>
  <c r="P1146" i="1"/>
  <c r="AB1146" i="1" s="1"/>
  <c r="M1147" i="1"/>
  <c r="AB1147" i="1" s="1"/>
  <c r="V1148" i="1"/>
  <c r="AB1148" i="1" s="1"/>
  <c r="S1149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2" i="1"/>
  <c r="AB1264" i="1"/>
  <c r="AB1266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4" i="1"/>
  <c r="AB1296" i="1"/>
  <c r="AB1298" i="1"/>
  <c r="AB1300" i="1"/>
  <c r="AB1302" i="1"/>
  <c r="AB1304" i="1"/>
  <c r="AB1306" i="1"/>
  <c r="AB1308" i="1"/>
  <c r="AB1310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6" i="1"/>
  <c r="AB1388" i="1"/>
  <c r="AB1390" i="1"/>
  <c r="AB1394" i="1"/>
  <c r="AB1396" i="1"/>
  <c r="AB1398" i="1"/>
  <c r="AB1402" i="1"/>
  <c r="AB1404" i="1"/>
  <c r="AB1406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4" i="1"/>
  <c r="AB1436" i="1"/>
  <c r="AB1438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7" i="1"/>
  <c r="AB1784" i="1"/>
  <c r="AB1786" i="1"/>
  <c r="AB1793" i="1"/>
  <c r="AB1802" i="1"/>
  <c r="AB1808" i="1"/>
  <c r="AB1814" i="1"/>
  <c r="AB1835" i="1"/>
  <c r="AB1844" i="1"/>
  <c r="AB1853" i="1"/>
  <c r="AB1858" i="1"/>
  <c r="AB1872" i="1"/>
  <c r="AB1879" i="1"/>
  <c r="AB1881" i="1"/>
  <c r="AB1882" i="1"/>
  <c r="AB1894" i="1"/>
  <c r="AB1896" i="1"/>
  <c r="AB1913" i="1"/>
  <c r="AB1914" i="1"/>
  <c r="AB1926" i="1"/>
  <c r="AB1928" i="1"/>
  <c r="AB1958" i="1"/>
  <c r="AB2062" i="1"/>
  <c r="AB2190" i="1"/>
  <c r="AB2331" i="1"/>
  <c r="AB2335" i="1"/>
  <c r="AB2402" i="1"/>
  <c r="AB2443" i="1"/>
  <c r="AB2587" i="1"/>
  <c r="AB2621" i="1"/>
  <c r="AB2689" i="1"/>
  <c r="AB2699" i="1"/>
  <c r="AB3275" i="1"/>
  <c r="AB1841" i="1"/>
  <c r="AB1895" i="1"/>
  <c r="AB1927" i="1"/>
  <c r="AB1959" i="1"/>
  <c r="AB2041" i="1"/>
  <c r="AB2057" i="1"/>
  <c r="AB2061" i="1"/>
  <c r="AB2073" i="1"/>
  <c r="AB2089" i="1"/>
  <c r="AB2093" i="1"/>
  <c r="AB2105" i="1"/>
  <c r="AB2121" i="1"/>
  <c r="AB2125" i="1"/>
  <c r="AB2137" i="1"/>
  <c r="AB2153" i="1"/>
  <c r="AB2157" i="1"/>
  <c r="AB2169" i="1"/>
  <c r="AB2185" i="1"/>
  <c r="AB2189" i="1"/>
  <c r="AB2201" i="1"/>
  <c r="AB2217" i="1"/>
  <c r="AB2221" i="1"/>
  <c r="AB2233" i="1"/>
  <c r="AB2253" i="1"/>
  <c r="AB2259" i="1"/>
  <c r="AB2265" i="1"/>
  <c r="AB2286" i="1"/>
  <c r="AB2295" i="1"/>
  <c r="AB2304" i="1"/>
  <c r="AB2309" i="1"/>
  <c r="AB2323" i="1"/>
  <c r="AB2329" i="1"/>
  <c r="AB2350" i="1"/>
  <c r="AB2359" i="1"/>
  <c r="AB2368" i="1"/>
  <c r="AB2373" i="1"/>
  <c r="AB2381" i="1"/>
  <c r="AB2387" i="1"/>
  <c r="AB2393" i="1"/>
  <c r="AB2414" i="1"/>
  <c r="AB2423" i="1"/>
  <c r="AB2432" i="1"/>
  <c r="AB2437" i="1"/>
  <c r="AB2451" i="1"/>
  <c r="AB2457" i="1"/>
  <c r="AB2478" i="1"/>
  <c r="AB2487" i="1"/>
  <c r="AB2496" i="1"/>
  <c r="AB2501" i="1"/>
  <c r="AB2509" i="1"/>
  <c r="AB2515" i="1"/>
  <c r="AB2521" i="1"/>
  <c r="AB2542" i="1"/>
  <c r="AB2551" i="1"/>
  <c r="AB2560" i="1"/>
  <c r="AB2565" i="1"/>
  <c r="AB2579" i="1"/>
  <c r="AB2585" i="1"/>
  <c r="AB2606" i="1"/>
  <c r="AB2615" i="1"/>
  <c r="AB2624" i="1"/>
  <c r="AB2629" i="1"/>
  <c r="AB2637" i="1"/>
  <c r="AB2643" i="1"/>
  <c r="AB2649" i="1"/>
  <c r="AB2670" i="1"/>
  <c r="AB2679" i="1"/>
  <c r="AB2688" i="1"/>
  <c r="AB2693" i="1"/>
  <c r="AB2707" i="1"/>
  <c r="AB2713" i="1"/>
  <c r="AB2734" i="1"/>
  <c r="AB2743" i="1"/>
  <c r="AB2752" i="1"/>
  <c r="AB2757" i="1"/>
  <c r="AB2765" i="1"/>
  <c r="AB2782" i="1"/>
  <c r="AB2786" i="1"/>
  <c r="AB2790" i="1"/>
  <c r="AB2793" i="1"/>
  <c r="AB2814" i="1"/>
  <c r="AB2818" i="1"/>
  <c r="AB2825" i="1"/>
  <c r="AB2846" i="1"/>
  <c r="AB2850" i="1"/>
  <c r="AB2857" i="1"/>
  <c r="AB2863" i="1"/>
  <c r="AB2878" i="1"/>
  <c r="AB2882" i="1"/>
  <c r="AB2886" i="1"/>
  <c r="AB2889" i="1"/>
  <c r="AB2895" i="1"/>
  <c r="AB2910" i="1"/>
  <c r="AB2914" i="1"/>
  <c r="AB2921" i="1"/>
  <c r="AB2927" i="1"/>
  <c r="AB2942" i="1"/>
  <c r="AB2946" i="1"/>
  <c r="AB2950" i="1"/>
  <c r="AB2953" i="1"/>
  <c r="AB2959" i="1"/>
  <c r="AB2974" i="1"/>
  <c r="AB2978" i="1"/>
  <c r="AB2985" i="1"/>
  <c r="AB2991" i="1"/>
  <c r="AB3006" i="1"/>
  <c r="AB3010" i="1"/>
  <c r="AB3014" i="1"/>
  <c r="AB3017" i="1"/>
  <c r="AB3023" i="1"/>
  <c r="AB3038" i="1"/>
  <c r="AB3042" i="1"/>
  <c r="AB3049" i="1"/>
  <c r="AB3055" i="1"/>
  <c r="AB3070" i="1"/>
  <c r="AB3074" i="1"/>
  <c r="AB3078" i="1"/>
  <c r="AB3081" i="1"/>
  <c r="AB3087" i="1"/>
  <c r="AB3102" i="1"/>
  <c r="AB3106" i="1"/>
  <c r="AB3113" i="1"/>
  <c r="AB3119" i="1"/>
  <c r="AB3134" i="1"/>
  <c r="AB3138" i="1"/>
  <c r="AB3142" i="1"/>
  <c r="AB3145" i="1"/>
  <c r="AB3151" i="1"/>
  <c r="AB3166" i="1"/>
  <c r="AB3170" i="1"/>
  <c r="AB3177" i="1"/>
  <c r="AB3183" i="1"/>
  <c r="AB3198" i="1"/>
  <c r="AB3202" i="1"/>
  <c r="AB3206" i="1"/>
  <c r="AB3209" i="1"/>
  <c r="AB3215" i="1"/>
  <c r="AB3230" i="1"/>
  <c r="AB3234" i="1"/>
  <c r="AB3241" i="1"/>
  <c r="AB3247" i="1"/>
  <c r="AB3262" i="1"/>
  <c r="AB3280" i="1"/>
  <c r="AB3292" i="1"/>
  <c r="AB3350" i="1"/>
  <c r="AB3414" i="1"/>
  <c r="AB1797" i="1"/>
  <c r="AB1813" i="1"/>
  <c r="AB1829" i="1"/>
  <c r="AB1845" i="1"/>
  <c r="AB1861" i="1"/>
  <c r="AB1877" i="1"/>
  <c r="AB1885" i="1"/>
  <c r="AB1893" i="1"/>
  <c r="V1899" i="1"/>
  <c r="S1900" i="1"/>
  <c r="AB1900" i="1" s="1"/>
  <c r="AB1901" i="1"/>
  <c r="V1907" i="1"/>
  <c r="AB1907" i="1" s="1"/>
  <c r="S1908" i="1"/>
  <c r="AB1909" i="1"/>
  <c r="V1915" i="1"/>
  <c r="S1916" i="1"/>
  <c r="AB1916" i="1" s="1"/>
  <c r="AB1917" i="1"/>
  <c r="P1921" i="1"/>
  <c r="AB1921" i="1" s="1"/>
  <c r="V1923" i="1"/>
  <c r="S1924" i="1"/>
  <c r="AB1924" i="1" s="1"/>
  <c r="AB1925" i="1"/>
  <c r="P1929" i="1"/>
  <c r="AB1929" i="1" s="1"/>
  <c r="M1930" i="1"/>
  <c r="AB1930" i="1" s="1"/>
  <c r="V1931" i="1"/>
  <c r="S1932" i="1"/>
  <c r="AB1932" i="1" s="1"/>
  <c r="AB1933" i="1"/>
  <c r="P1937" i="1"/>
  <c r="AB1937" i="1" s="1"/>
  <c r="M1938" i="1"/>
  <c r="AB1938" i="1" s="1"/>
  <c r="V1939" i="1"/>
  <c r="AB1939" i="1" s="1"/>
  <c r="S1940" i="1"/>
  <c r="AB1940" i="1" s="1"/>
  <c r="AB1941" i="1"/>
  <c r="P1945" i="1"/>
  <c r="AB1945" i="1" s="1"/>
  <c r="M1946" i="1"/>
  <c r="AB1946" i="1" s="1"/>
  <c r="V1947" i="1"/>
  <c r="S1948" i="1"/>
  <c r="AB1948" i="1" s="1"/>
  <c r="AB1949" i="1"/>
  <c r="P1953" i="1"/>
  <c r="AB1953" i="1" s="1"/>
  <c r="M1954" i="1"/>
  <c r="V1955" i="1"/>
  <c r="S1956" i="1"/>
  <c r="AB1956" i="1" s="1"/>
  <c r="AB1957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47" i="1"/>
  <c r="AB2079" i="1"/>
  <c r="AB2111" i="1"/>
  <c r="AB2143" i="1"/>
  <c r="AB2175" i="1"/>
  <c r="AB2207" i="1"/>
  <c r="AB2239" i="1"/>
  <c r="AB2243" i="1"/>
  <c r="AB2247" i="1"/>
  <c r="AB2256" i="1"/>
  <c r="AB2262" i="1"/>
  <c r="AB2275" i="1"/>
  <c r="AB2281" i="1"/>
  <c r="AB2282" i="1"/>
  <c r="AB2302" i="1"/>
  <c r="AB2311" i="1"/>
  <c r="AB2320" i="1"/>
  <c r="AB2339" i="1"/>
  <c r="AB2345" i="1"/>
  <c r="AB2366" i="1"/>
  <c r="AB2375" i="1"/>
  <c r="AB2384" i="1"/>
  <c r="AB2403" i="1"/>
  <c r="AB2409" i="1"/>
  <c r="AB2430" i="1"/>
  <c r="AB2431" i="1"/>
  <c r="AB2439" i="1"/>
  <c r="AB2448" i="1"/>
  <c r="AB2461" i="1"/>
  <c r="AB2467" i="1"/>
  <c r="AB2473" i="1"/>
  <c r="AB2494" i="1"/>
  <c r="AB2503" i="1"/>
  <c r="AB2512" i="1"/>
  <c r="AB2517" i="1"/>
  <c r="AB2531" i="1"/>
  <c r="AB2537" i="1"/>
  <c r="AB2558" i="1"/>
  <c r="AB2567" i="1"/>
  <c r="AB2576" i="1"/>
  <c r="AB2581" i="1"/>
  <c r="AB2589" i="1"/>
  <c r="AB2595" i="1"/>
  <c r="AB2601" i="1"/>
  <c r="AB2622" i="1"/>
  <c r="AB2631" i="1"/>
  <c r="AB2640" i="1"/>
  <c r="AB2645" i="1"/>
  <c r="AB2659" i="1"/>
  <c r="AB2665" i="1"/>
  <c r="AB2686" i="1"/>
  <c r="AB2695" i="1"/>
  <c r="AB2704" i="1"/>
  <c r="AB2709" i="1"/>
  <c r="AB2717" i="1"/>
  <c r="AB2723" i="1"/>
  <c r="AB2729" i="1"/>
  <c r="AB2750" i="1"/>
  <c r="AB2759" i="1"/>
  <c r="AB2803" i="1"/>
  <c r="AB2931" i="1"/>
  <c r="AB3059" i="1"/>
  <c r="AB3187" i="1"/>
  <c r="AB3300" i="1"/>
  <c r="AB3428" i="1"/>
  <c r="AB3857" i="1"/>
  <c r="AB3921" i="1"/>
  <c r="V1795" i="1"/>
  <c r="AB1795" i="1" s="1"/>
  <c r="Z1799" i="1"/>
  <c r="AB1799" i="1" s="1"/>
  <c r="AB1801" i="1"/>
  <c r="M1802" i="1"/>
  <c r="S1804" i="1"/>
  <c r="AB1804" i="1" s="1"/>
  <c r="P1809" i="1"/>
  <c r="AB1809" i="1" s="1"/>
  <c r="V1811" i="1"/>
  <c r="AB1811" i="1" s="1"/>
  <c r="Z1815" i="1"/>
  <c r="AB1815" i="1" s="1"/>
  <c r="AB1817" i="1"/>
  <c r="M1818" i="1"/>
  <c r="AB1818" i="1" s="1"/>
  <c r="S1820" i="1"/>
  <c r="AB1820" i="1" s="1"/>
  <c r="P1825" i="1"/>
  <c r="AB1825" i="1" s="1"/>
  <c r="V1827" i="1"/>
  <c r="AB1827" i="1" s="1"/>
  <c r="Z1831" i="1"/>
  <c r="AB1831" i="1" s="1"/>
  <c r="AB1833" i="1"/>
  <c r="M1834" i="1"/>
  <c r="AB1834" i="1" s="1"/>
  <c r="S1836" i="1"/>
  <c r="AB1836" i="1" s="1"/>
  <c r="P1841" i="1"/>
  <c r="V1843" i="1"/>
  <c r="Z1847" i="1"/>
  <c r="AB1849" i="1"/>
  <c r="M1850" i="1"/>
  <c r="AB1850" i="1" s="1"/>
  <c r="S1852" i="1"/>
  <c r="P1857" i="1"/>
  <c r="AB1857" i="1" s="1"/>
  <c r="V1859" i="1"/>
  <c r="AB1859" i="1" s="1"/>
  <c r="Z1863" i="1"/>
  <c r="AB1863" i="1" s="1"/>
  <c r="AB1865" i="1"/>
  <c r="M1866" i="1"/>
  <c r="AB1866" i="1" s="1"/>
  <c r="S1868" i="1"/>
  <c r="AB1868" i="1" s="1"/>
  <c r="P1873" i="1"/>
  <c r="AB1873" i="1" s="1"/>
  <c r="V1875" i="1"/>
  <c r="Z1879" i="1"/>
  <c r="AB1883" i="1"/>
  <c r="Z1887" i="1"/>
  <c r="AB1887" i="1" s="1"/>
  <c r="AB1891" i="1"/>
  <c r="Z1895" i="1"/>
  <c r="AB1899" i="1"/>
  <c r="Z1903" i="1"/>
  <c r="AB1903" i="1" s="1"/>
  <c r="Z1911" i="1"/>
  <c r="AB1911" i="1" s="1"/>
  <c r="AB1915" i="1"/>
  <c r="Z1919" i="1"/>
  <c r="AB1919" i="1" s="1"/>
  <c r="AB1923" i="1"/>
  <c r="Z1927" i="1"/>
  <c r="AB1931" i="1"/>
  <c r="Z1935" i="1"/>
  <c r="AB1935" i="1" s="1"/>
  <c r="Z1943" i="1"/>
  <c r="AB1943" i="1" s="1"/>
  <c r="AB1947" i="1"/>
  <c r="Z1951" i="1"/>
  <c r="AB1951" i="1" s="1"/>
  <c r="AB1955" i="1"/>
  <c r="Z1959" i="1"/>
  <c r="AB2035" i="1"/>
  <c r="AB2039" i="1"/>
  <c r="AB2051" i="1"/>
  <c r="AB2067" i="1"/>
  <c r="AB2071" i="1"/>
  <c r="AB2083" i="1"/>
  <c r="AB2099" i="1"/>
  <c r="AB2103" i="1"/>
  <c r="AB2115" i="1"/>
  <c r="AB2131" i="1"/>
  <c r="AB2135" i="1"/>
  <c r="AB2147" i="1"/>
  <c r="AB2163" i="1"/>
  <c r="AB2167" i="1"/>
  <c r="AB2179" i="1"/>
  <c r="AB2195" i="1"/>
  <c r="AB2199" i="1"/>
  <c r="AB2211" i="1"/>
  <c r="AB2227" i="1"/>
  <c r="AB2231" i="1"/>
  <c r="AB2254" i="1"/>
  <c r="AB2291" i="1"/>
  <c r="AB2297" i="1"/>
  <c r="AB2318" i="1"/>
  <c r="AB2355" i="1"/>
  <c r="AB2361" i="1"/>
  <c r="AB2362" i="1"/>
  <c r="AB2382" i="1"/>
  <c r="AB2405" i="1"/>
  <c r="AB2419" i="1"/>
  <c r="AB2425" i="1"/>
  <c r="AB2426" i="1"/>
  <c r="AB2446" i="1"/>
  <c r="AB2477" i="1"/>
  <c r="AB2483" i="1"/>
  <c r="AB2489" i="1"/>
  <c r="AB2510" i="1"/>
  <c r="AB2547" i="1"/>
  <c r="AB2553" i="1"/>
  <c r="AB2574" i="1"/>
  <c r="AB2611" i="1"/>
  <c r="AB2617" i="1"/>
  <c r="AB2638" i="1"/>
  <c r="AB2675" i="1"/>
  <c r="AB2681" i="1"/>
  <c r="AB2682" i="1"/>
  <c r="AB2702" i="1"/>
  <c r="AB2720" i="1"/>
  <c r="AB2739" i="1"/>
  <c r="AB2745" i="1"/>
  <c r="AB2746" i="1"/>
  <c r="AB2766" i="1"/>
  <c r="AB2783" i="1"/>
  <c r="AB2791" i="1"/>
  <c r="AB2798" i="1"/>
  <c r="AB2815" i="1"/>
  <c r="AB2830" i="1"/>
  <c r="AB2847" i="1"/>
  <c r="AB2855" i="1"/>
  <c r="AB2862" i="1"/>
  <c r="AB2879" i="1"/>
  <c r="AB2894" i="1"/>
  <c r="AB2898" i="1"/>
  <c r="AB2905" i="1"/>
  <c r="AB2911" i="1"/>
  <c r="AB2926" i="1"/>
  <c r="AB2930" i="1"/>
  <c r="AB2937" i="1"/>
  <c r="AB2943" i="1"/>
  <c r="AB2958" i="1"/>
  <c r="AB2962" i="1"/>
  <c r="AB2969" i="1"/>
  <c r="AB2975" i="1"/>
  <c r="AB2990" i="1"/>
  <c r="AB2994" i="1"/>
  <c r="AB3001" i="1"/>
  <c r="AB3007" i="1"/>
  <c r="AB3022" i="1"/>
  <c r="AB3026" i="1"/>
  <c r="AB3033" i="1"/>
  <c r="AB3039" i="1"/>
  <c r="AB3054" i="1"/>
  <c r="AB3058" i="1"/>
  <c r="AB3065" i="1"/>
  <c r="AB3071" i="1"/>
  <c r="AB3086" i="1"/>
  <c r="AB3090" i="1"/>
  <c r="AB3097" i="1"/>
  <c r="AB3103" i="1"/>
  <c r="AB3118" i="1"/>
  <c r="AB3122" i="1"/>
  <c r="AB3129" i="1"/>
  <c r="AB3135" i="1"/>
  <c r="AB3150" i="1"/>
  <c r="AB3154" i="1"/>
  <c r="AB3161" i="1"/>
  <c r="AB3167" i="1"/>
  <c r="AB3182" i="1"/>
  <c r="AB3186" i="1"/>
  <c r="AB3193" i="1"/>
  <c r="AB3199" i="1"/>
  <c r="AB3214" i="1"/>
  <c r="AB3218" i="1"/>
  <c r="AB3225" i="1"/>
  <c r="AB3231" i="1"/>
  <c r="AB3246" i="1"/>
  <c r="AB3250" i="1"/>
  <c r="AB3257" i="1"/>
  <c r="AB3270" i="1"/>
  <c r="AB3279" i="1"/>
  <c r="AB3286" i="1"/>
  <c r="AB3287" i="1"/>
  <c r="AB3316" i="1"/>
  <c r="AB3318" i="1"/>
  <c r="AB3382" i="1"/>
  <c r="AB3446" i="1"/>
  <c r="AB3460" i="1"/>
  <c r="AB3562" i="1"/>
  <c r="Z2034" i="1"/>
  <c r="AB2034" i="1" s="1"/>
  <c r="M2037" i="1"/>
  <c r="AB2037" i="1" s="1"/>
  <c r="S2039" i="1"/>
  <c r="P2044" i="1"/>
  <c r="V2046" i="1"/>
  <c r="AB2046" i="1" s="1"/>
  <c r="Z2050" i="1"/>
  <c r="AB2050" i="1" s="1"/>
  <c r="M2053" i="1"/>
  <c r="AB2053" i="1" s="1"/>
  <c r="S2055" i="1"/>
  <c r="AB2055" i="1" s="1"/>
  <c r="P2060" i="1"/>
  <c r="V2062" i="1"/>
  <c r="Z2066" i="1"/>
  <c r="AB2066" i="1" s="1"/>
  <c r="M2069" i="1"/>
  <c r="S2071" i="1"/>
  <c r="P2076" i="1"/>
  <c r="V2078" i="1"/>
  <c r="AB2078" i="1" s="1"/>
  <c r="Z2082" i="1"/>
  <c r="AB2082" i="1" s="1"/>
  <c r="M2085" i="1"/>
  <c r="AB2085" i="1" s="1"/>
  <c r="S2087" i="1"/>
  <c r="AB2087" i="1" s="1"/>
  <c r="P2092" i="1"/>
  <c r="V2094" i="1"/>
  <c r="AB2094" i="1" s="1"/>
  <c r="Z2098" i="1"/>
  <c r="AB2098" i="1" s="1"/>
  <c r="M2101" i="1"/>
  <c r="AB2101" i="1" s="1"/>
  <c r="S2103" i="1"/>
  <c r="P2108" i="1"/>
  <c r="V2110" i="1"/>
  <c r="Z2114" i="1"/>
  <c r="AB2114" i="1" s="1"/>
  <c r="M2117" i="1"/>
  <c r="AB2117" i="1" s="1"/>
  <c r="S2119" i="1"/>
  <c r="AB2119" i="1" s="1"/>
  <c r="P2124" i="1"/>
  <c r="V2126" i="1"/>
  <c r="AB2126" i="1" s="1"/>
  <c r="Z2130" i="1"/>
  <c r="AB2130" i="1" s="1"/>
  <c r="M2133" i="1"/>
  <c r="S2135" i="1"/>
  <c r="P2140" i="1"/>
  <c r="V2142" i="1"/>
  <c r="AB2142" i="1" s="1"/>
  <c r="Z2146" i="1"/>
  <c r="AB2146" i="1" s="1"/>
  <c r="M2149" i="1"/>
  <c r="AB2149" i="1" s="1"/>
  <c r="S2151" i="1"/>
  <c r="AB2151" i="1" s="1"/>
  <c r="P2156" i="1"/>
  <c r="V2158" i="1"/>
  <c r="AB2158" i="1" s="1"/>
  <c r="Z2162" i="1"/>
  <c r="AB2162" i="1" s="1"/>
  <c r="M2165" i="1"/>
  <c r="AB2165" i="1" s="1"/>
  <c r="S2167" i="1"/>
  <c r="P2172" i="1"/>
  <c r="V2174" i="1"/>
  <c r="AB2174" i="1" s="1"/>
  <c r="Z2178" i="1"/>
  <c r="AB2178" i="1" s="1"/>
  <c r="M2181" i="1"/>
  <c r="AB2181" i="1" s="1"/>
  <c r="S2183" i="1"/>
  <c r="AB2183" i="1" s="1"/>
  <c r="P2188" i="1"/>
  <c r="V2190" i="1"/>
  <c r="Z2194" i="1"/>
  <c r="AB2194" i="1" s="1"/>
  <c r="M2197" i="1"/>
  <c r="S2199" i="1"/>
  <c r="P2204" i="1"/>
  <c r="V2206" i="1"/>
  <c r="AB2206" i="1" s="1"/>
  <c r="Z2210" i="1"/>
  <c r="AB2210" i="1" s="1"/>
  <c r="M2213" i="1"/>
  <c r="AB2213" i="1" s="1"/>
  <c r="S2215" i="1"/>
  <c r="AB2215" i="1" s="1"/>
  <c r="P2220" i="1"/>
  <c r="V2222" i="1"/>
  <c r="AB2222" i="1" s="1"/>
  <c r="Z2226" i="1"/>
  <c r="AB2226" i="1" s="1"/>
  <c r="M2229" i="1"/>
  <c r="AB2229" i="1" s="1"/>
  <c r="S2231" i="1"/>
  <c r="P2236" i="1"/>
  <c r="V2238" i="1"/>
  <c r="M2245" i="1"/>
  <c r="AB2245" i="1" s="1"/>
  <c r="P2252" i="1"/>
  <c r="AB2252" i="1" s="1"/>
  <c r="AB2308" i="1"/>
  <c r="AB2372" i="1"/>
  <c r="AB2436" i="1"/>
  <c r="AB2500" i="1"/>
  <c r="AB2564" i="1"/>
  <c r="AB2628" i="1"/>
  <c r="AB2692" i="1"/>
  <c r="AB2756" i="1"/>
  <c r="AB2772" i="1"/>
  <c r="AB2773" i="1"/>
  <c r="AB2788" i="1"/>
  <c r="AB2789" i="1"/>
  <c r="AB2804" i="1"/>
  <c r="AB2805" i="1"/>
  <c r="AB2820" i="1"/>
  <c r="AB2821" i="1"/>
  <c r="AB2836" i="1"/>
  <c r="AB2837" i="1"/>
  <c r="AB2852" i="1"/>
  <c r="AB2853" i="1"/>
  <c r="AB2868" i="1"/>
  <c r="AB2869" i="1"/>
  <c r="AB2884" i="1"/>
  <c r="AB2885" i="1"/>
  <c r="AB2900" i="1"/>
  <c r="AB2901" i="1"/>
  <c r="AB2916" i="1"/>
  <c r="AB2917" i="1"/>
  <c r="AB2932" i="1"/>
  <c r="AB2933" i="1"/>
  <c r="AB2948" i="1"/>
  <c r="AB2949" i="1"/>
  <c r="AB2964" i="1"/>
  <c r="AB2965" i="1"/>
  <c r="AB2980" i="1"/>
  <c r="AB2981" i="1"/>
  <c r="AB2996" i="1"/>
  <c r="AB2997" i="1"/>
  <c r="AB3012" i="1"/>
  <c r="AB3013" i="1"/>
  <c r="AB3028" i="1"/>
  <c r="AB3029" i="1"/>
  <c r="AB3044" i="1"/>
  <c r="AB3045" i="1"/>
  <c r="AB3060" i="1"/>
  <c r="AB3061" i="1"/>
  <c r="AB3076" i="1"/>
  <c r="AB3077" i="1"/>
  <c r="AB3092" i="1"/>
  <c r="AB3093" i="1"/>
  <c r="AB3108" i="1"/>
  <c r="AB3109" i="1"/>
  <c r="AB3124" i="1"/>
  <c r="AB3125" i="1"/>
  <c r="AB3140" i="1"/>
  <c r="AB3141" i="1"/>
  <c r="AB3156" i="1"/>
  <c r="AB3157" i="1"/>
  <c r="AB3172" i="1"/>
  <c r="AB3173" i="1"/>
  <c r="AB3188" i="1"/>
  <c r="AB3189" i="1"/>
  <c r="AB3204" i="1"/>
  <c r="AB3205" i="1"/>
  <c r="AB3220" i="1"/>
  <c r="AB3221" i="1"/>
  <c r="AB3236" i="1"/>
  <c r="AB3237" i="1"/>
  <c r="AB3252" i="1"/>
  <c r="AB3253" i="1"/>
  <c r="AB3272" i="1"/>
  <c r="AB3294" i="1"/>
  <c r="AB3455" i="1"/>
  <c r="AB3543" i="1"/>
  <c r="AB3569" i="1"/>
  <c r="AB3622" i="1"/>
  <c r="AB3628" i="1"/>
  <c r="AB3642" i="1"/>
  <c r="AB4086" i="1"/>
  <c r="AB2040" i="1"/>
  <c r="AB2056" i="1"/>
  <c r="AB2072" i="1"/>
  <c r="AB2088" i="1"/>
  <c r="AB2104" i="1"/>
  <c r="AB2120" i="1"/>
  <c r="AB2136" i="1"/>
  <c r="AB2152" i="1"/>
  <c r="AB2168" i="1"/>
  <c r="AB2184" i="1"/>
  <c r="AB2200" i="1"/>
  <c r="AB2216" i="1"/>
  <c r="AB2232" i="1"/>
  <c r="AB2248" i="1"/>
  <c r="AB2264" i="1"/>
  <c r="AB2280" i="1"/>
  <c r="AB2296" i="1"/>
  <c r="AB2312" i="1"/>
  <c r="AB2328" i="1"/>
  <c r="AB2344" i="1"/>
  <c r="AB2360" i="1"/>
  <c r="AB2376" i="1"/>
  <c r="AB2392" i="1"/>
  <c r="AB2408" i="1"/>
  <c r="AB2424" i="1"/>
  <c r="AB2440" i="1"/>
  <c r="AB2456" i="1"/>
  <c r="AB2472" i="1"/>
  <c r="AB2488" i="1"/>
  <c r="AB2504" i="1"/>
  <c r="AB2520" i="1"/>
  <c r="AB2536" i="1"/>
  <c r="AB2552" i="1"/>
  <c r="AB2568" i="1"/>
  <c r="AB2584" i="1"/>
  <c r="AB2600" i="1"/>
  <c r="AB2616" i="1"/>
  <c r="AB2632" i="1"/>
  <c r="AB2648" i="1"/>
  <c r="AB2664" i="1"/>
  <c r="AB2680" i="1"/>
  <c r="AB2696" i="1"/>
  <c r="AB2712" i="1"/>
  <c r="AB2728" i="1"/>
  <c r="AB2744" i="1"/>
  <c r="AB2760" i="1"/>
  <c r="AB2768" i="1"/>
  <c r="AB2784" i="1"/>
  <c r="AB2785" i="1"/>
  <c r="AB2800" i="1"/>
  <c r="AB2816" i="1"/>
  <c r="AB2817" i="1"/>
  <c r="AB2832" i="1"/>
  <c r="AB2848" i="1"/>
  <c r="AB2849" i="1"/>
  <c r="AB2864" i="1"/>
  <c r="AB2880" i="1"/>
  <c r="AB2881" i="1"/>
  <c r="AB2896" i="1"/>
  <c r="AB2912" i="1"/>
  <c r="AB2913" i="1"/>
  <c r="AB2928" i="1"/>
  <c r="AB2944" i="1"/>
  <c r="AB2945" i="1"/>
  <c r="AB2960" i="1"/>
  <c r="AB2976" i="1"/>
  <c r="AB2977" i="1"/>
  <c r="AB2992" i="1"/>
  <c r="AB3008" i="1"/>
  <c r="AB3009" i="1"/>
  <c r="AB3024" i="1"/>
  <c r="AB3040" i="1"/>
  <c r="AB3041" i="1"/>
  <c r="AB3056" i="1"/>
  <c r="AB3072" i="1"/>
  <c r="AB3073" i="1"/>
  <c r="AB3088" i="1"/>
  <c r="AB3104" i="1"/>
  <c r="AB3105" i="1"/>
  <c r="AB3120" i="1"/>
  <c r="AB3136" i="1"/>
  <c r="AB3137" i="1"/>
  <c r="AB3152" i="1"/>
  <c r="AB3168" i="1"/>
  <c r="AB3169" i="1"/>
  <c r="AB3184" i="1"/>
  <c r="AB3200" i="1"/>
  <c r="AB3201" i="1"/>
  <c r="AB3216" i="1"/>
  <c r="AB3232" i="1"/>
  <c r="AB3233" i="1"/>
  <c r="AB3248" i="1"/>
  <c r="AB3276" i="1"/>
  <c r="AB3285" i="1"/>
  <c r="AB3343" i="1"/>
  <c r="AB3407" i="1"/>
  <c r="AB3468" i="1"/>
  <c r="AB3500" i="1"/>
  <c r="AB3532" i="1"/>
  <c r="AB3574" i="1"/>
  <c r="AB3638" i="1"/>
  <c r="AB3646" i="1"/>
  <c r="AB3841" i="1"/>
  <c r="AB3905" i="1"/>
  <c r="AB4007" i="1"/>
  <c r="P2036" i="1"/>
  <c r="AB2036" i="1" s="1"/>
  <c r="V2038" i="1"/>
  <c r="AB2038" i="1" s="1"/>
  <c r="Z2042" i="1"/>
  <c r="AB2042" i="1" s="1"/>
  <c r="AB2044" i="1"/>
  <c r="M2045" i="1"/>
  <c r="AB2045" i="1" s="1"/>
  <c r="S2047" i="1"/>
  <c r="P2052" i="1"/>
  <c r="AB2052" i="1" s="1"/>
  <c r="V2054" i="1"/>
  <c r="AB2054" i="1" s="1"/>
  <c r="Z2058" i="1"/>
  <c r="AB2058" i="1" s="1"/>
  <c r="AB2060" i="1"/>
  <c r="M2061" i="1"/>
  <c r="S2063" i="1"/>
  <c r="AB2063" i="1" s="1"/>
  <c r="P2068" i="1"/>
  <c r="AB2068" i="1" s="1"/>
  <c r="V2070" i="1"/>
  <c r="AB2070" i="1" s="1"/>
  <c r="Z2074" i="1"/>
  <c r="AB2074" i="1" s="1"/>
  <c r="AB2076" i="1"/>
  <c r="M2077" i="1"/>
  <c r="AB2077" i="1" s="1"/>
  <c r="S2079" i="1"/>
  <c r="P2084" i="1"/>
  <c r="AB2084" i="1" s="1"/>
  <c r="V2086" i="1"/>
  <c r="AB2086" i="1" s="1"/>
  <c r="Z2090" i="1"/>
  <c r="AB2090" i="1" s="1"/>
  <c r="AB2092" i="1"/>
  <c r="M2093" i="1"/>
  <c r="S2095" i="1"/>
  <c r="AB2095" i="1" s="1"/>
  <c r="P2100" i="1"/>
  <c r="AB2100" i="1" s="1"/>
  <c r="V2102" i="1"/>
  <c r="AB2102" i="1" s="1"/>
  <c r="Z2106" i="1"/>
  <c r="AB2106" i="1" s="1"/>
  <c r="AB2108" i="1"/>
  <c r="M2109" i="1"/>
  <c r="AB2109" i="1" s="1"/>
  <c r="S2111" i="1"/>
  <c r="P2116" i="1"/>
  <c r="AB2116" i="1" s="1"/>
  <c r="V2118" i="1"/>
  <c r="AB2118" i="1" s="1"/>
  <c r="Z2122" i="1"/>
  <c r="AB2122" i="1" s="1"/>
  <c r="AB2124" i="1"/>
  <c r="M2125" i="1"/>
  <c r="S2127" i="1"/>
  <c r="AB2127" i="1" s="1"/>
  <c r="P2132" i="1"/>
  <c r="AB2132" i="1" s="1"/>
  <c r="V2134" i="1"/>
  <c r="AB2134" i="1" s="1"/>
  <c r="Z2138" i="1"/>
  <c r="AB2138" i="1" s="1"/>
  <c r="AB2140" i="1"/>
  <c r="M2141" i="1"/>
  <c r="AB2141" i="1" s="1"/>
  <c r="S2143" i="1"/>
  <c r="P2148" i="1"/>
  <c r="AB2148" i="1" s="1"/>
  <c r="V2150" i="1"/>
  <c r="AB2150" i="1" s="1"/>
  <c r="Z2154" i="1"/>
  <c r="AB2154" i="1" s="1"/>
  <c r="AB2156" i="1"/>
  <c r="M2157" i="1"/>
  <c r="S2159" i="1"/>
  <c r="AB2159" i="1" s="1"/>
  <c r="P2164" i="1"/>
  <c r="AB2164" i="1" s="1"/>
  <c r="V2166" i="1"/>
  <c r="AB2166" i="1" s="1"/>
  <c r="Z2170" i="1"/>
  <c r="AB2170" i="1" s="1"/>
  <c r="AB2172" i="1"/>
  <c r="M2173" i="1"/>
  <c r="AB2173" i="1" s="1"/>
  <c r="S2175" i="1"/>
  <c r="P2180" i="1"/>
  <c r="AB2180" i="1" s="1"/>
  <c r="V2182" i="1"/>
  <c r="AB2182" i="1" s="1"/>
  <c r="Z2186" i="1"/>
  <c r="AB2186" i="1" s="1"/>
  <c r="AB2188" i="1"/>
  <c r="M2189" i="1"/>
  <c r="S2191" i="1"/>
  <c r="AB2191" i="1" s="1"/>
  <c r="P2196" i="1"/>
  <c r="AB2196" i="1" s="1"/>
  <c r="V2198" i="1"/>
  <c r="AB2198" i="1" s="1"/>
  <c r="Z2202" i="1"/>
  <c r="AB2202" i="1" s="1"/>
  <c r="AB2204" i="1"/>
  <c r="M2205" i="1"/>
  <c r="AB2205" i="1" s="1"/>
  <c r="S2207" i="1"/>
  <c r="P2212" i="1"/>
  <c r="AB2212" i="1" s="1"/>
  <c r="V2214" i="1"/>
  <c r="AB2214" i="1" s="1"/>
  <c r="Z2218" i="1"/>
  <c r="AB2218" i="1" s="1"/>
  <c r="AB2220" i="1"/>
  <c r="M2221" i="1"/>
  <c r="S2223" i="1"/>
  <c r="AB2223" i="1" s="1"/>
  <c r="P2228" i="1"/>
  <c r="AB2228" i="1" s="1"/>
  <c r="V2230" i="1"/>
  <c r="AB2230" i="1" s="1"/>
  <c r="Z2234" i="1"/>
  <c r="AB2234" i="1" s="1"/>
  <c r="AB2236" i="1"/>
  <c r="M2237" i="1"/>
  <c r="AB2237" i="1" s="1"/>
  <c r="S2239" i="1"/>
  <c r="P2244" i="1"/>
  <c r="AB2244" i="1" s="1"/>
  <c r="V2246" i="1"/>
  <c r="AB2246" i="1" s="1"/>
  <c r="Z2250" i="1"/>
  <c r="AB2250" i="1" s="1"/>
  <c r="M2253" i="1"/>
  <c r="S2255" i="1"/>
  <c r="AB2255" i="1" s="1"/>
  <c r="P2260" i="1"/>
  <c r="AB2260" i="1" s="1"/>
  <c r="V2262" i="1"/>
  <c r="Z2266" i="1"/>
  <c r="AB2266" i="1" s="1"/>
  <c r="AB2268" i="1"/>
  <c r="M2269" i="1"/>
  <c r="AB2269" i="1" s="1"/>
  <c r="S2271" i="1"/>
  <c r="P2276" i="1"/>
  <c r="AB2276" i="1" s="1"/>
  <c r="V2278" i="1"/>
  <c r="AB2278" i="1" s="1"/>
  <c r="Z2282" i="1"/>
  <c r="AB2284" i="1"/>
  <c r="M2285" i="1"/>
  <c r="AB2285" i="1" s="1"/>
  <c r="S2287" i="1"/>
  <c r="AB2287" i="1" s="1"/>
  <c r="P2292" i="1"/>
  <c r="AB2292" i="1" s="1"/>
  <c r="V2294" i="1"/>
  <c r="AB2294" i="1" s="1"/>
  <c r="Z2298" i="1"/>
  <c r="AB2298" i="1" s="1"/>
  <c r="AB2300" i="1"/>
  <c r="M2301" i="1"/>
  <c r="AB2301" i="1" s="1"/>
  <c r="S2303" i="1"/>
  <c r="AB2303" i="1" s="1"/>
  <c r="P2308" i="1"/>
  <c r="V2310" i="1"/>
  <c r="AB2310" i="1" s="1"/>
  <c r="Z2314" i="1"/>
  <c r="AB2314" i="1" s="1"/>
  <c r="AB2316" i="1"/>
  <c r="M2317" i="1"/>
  <c r="AB2317" i="1" s="1"/>
  <c r="S2319" i="1"/>
  <c r="AB2319" i="1" s="1"/>
  <c r="P2324" i="1"/>
  <c r="AB2324" i="1" s="1"/>
  <c r="V2326" i="1"/>
  <c r="AB2326" i="1" s="1"/>
  <c r="Z2330" i="1"/>
  <c r="AB2330" i="1" s="1"/>
  <c r="AB2332" i="1"/>
  <c r="M2333" i="1"/>
  <c r="AB2333" i="1" s="1"/>
  <c r="S2335" i="1"/>
  <c r="P2340" i="1"/>
  <c r="AB2340" i="1" s="1"/>
  <c r="V2342" i="1"/>
  <c r="AB2342" i="1" s="1"/>
  <c r="Z2346" i="1"/>
  <c r="AB2346" i="1" s="1"/>
  <c r="AB2348" i="1"/>
  <c r="M2349" i="1"/>
  <c r="AB2349" i="1" s="1"/>
  <c r="S2351" i="1"/>
  <c r="AB2351" i="1" s="1"/>
  <c r="P2356" i="1"/>
  <c r="AB2356" i="1" s="1"/>
  <c r="V2358" i="1"/>
  <c r="AB2358" i="1" s="1"/>
  <c r="Z2362" i="1"/>
  <c r="AB2364" i="1"/>
  <c r="M2365" i="1"/>
  <c r="AB2365" i="1" s="1"/>
  <c r="S2367" i="1"/>
  <c r="AB2367" i="1" s="1"/>
  <c r="P2372" i="1"/>
  <c r="V2374" i="1"/>
  <c r="AB2374" i="1" s="1"/>
  <c r="Z2378" i="1"/>
  <c r="AB2380" i="1"/>
  <c r="M2381" i="1"/>
  <c r="S2383" i="1"/>
  <c r="AB2383" i="1" s="1"/>
  <c r="P2388" i="1"/>
  <c r="AB2388" i="1" s="1"/>
  <c r="V2390" i="1"/>
  <c r="AB2390" i="1" s="1"/>
  <c r="Z2394" i="1"/>
  <c r="AB2394" i="1" s="1"/>
  <c r="AB2396" i="1"/>
  <c r="M2397" i="1"/>
  <c r="AB2397" i="1" s="1"/>
  <c r="S2399" i="1"/>
  <c r="AB2399" i="1" s="1"/>
  <c r="P2404" i="1"/>
  <c r="AB2404" i="1" s="1"/>
  <c r="V2406" i="1"/>
  <c r="AB2406" i="1" s="1"/>
  <c r="Z2410" i="1"/>
  <c r="AB2410" i="1" s="1"/>
  <c r="AB2412" i="1"/>
  <c r="M2413" i="1"/>
  <c r="AB2413" i="1" s="1"/>
  <c r="S2415" i="1"/>
  <c r="AB2415" i="1" s="1"/>
  <c r="P2420" i="1"/>
  <c r="AB2420" i="1" s="1"/>
  <c r="V2422" i="1"/>
  <c r="AB2422" i="1" s="1"/>
  <c r="Z2426" i="1"/>
  <c r="AB2428" i="1"/>
  <c r="M2429" i="1"/>
  <c r="AB2429" i="1" s="1"/>
  <c r="S2431" i="1"/>
  <c r="P2436" i="1"/>
  <c r="V2438" i="1"/>
  <c r="AB2438" i="1" s="1"/>
  <c r="Z2442" i="1"/>
  <c r="AB2444" i="1"/>
  <c r="M2445" i="1"/>
  <c r="AB2445" i="1" s="1"/>
  <c r="S2447" i="1"/>
  <c r="AB2447" i="1" s="1"/>
  <c r="P2452" i="1"/>
  <c r="AB2452" i="1" s="1"/>
  <c r="V2454" i="1"/>
  <c r="AB2454" i="1" s="1"/>
  <c r="Z2458" i="1"/>
  <c r="AB2458" i="1" s="1"/>
  <c r="AB2460" i="1"/>
  <c r="M2461" i="1"/>
  <c r="S2463" i="1"/>
  <c r="AB2463" i="1" s="1"/>
  <c r="P2468" i="1"/>
  <c r="AB2468" i="1" s="1"/>
  <c r="V2470" i="1"/>
  <c r="AB2470" i="1" s="1"/>
  <c r="Z2474" i="1"/>
  <c r="AB2474" i="1" s="1"/>
  <c r="AB2476" i="1"/>
  <c r="M2477" i="1"/>
  <c r="S2479" i="1"/>
  <c r="AB2479" i="1" s="1"/>
  <c r="P2484" i="1"/>
  <c r="AB2484" i="1" s="1"/>
  <c r="V2486" i="1"/>
  <c r="AB2486" i="1" s="1"/>
  <c r="Z2490" i="1"/>
  <c r="AB2490" i="1" s="1"/>
  <c r="AB2492" i="1"/>
  <c r="M2493" i="1"/>
  <c r="AB2493" i="1" s="1"/>
  <c r="S2495" i="1"/>
  <c r="AB2495" i="1" s="1"/>
  <c r="P2500" i="1"/>
  <c r="V2502" i="1"/>
  <c r="AB2502" i="1" s="1"/>
  <c r="Z2506" i="1"/>
  <c r="AB2506" i="1" s="1"/>
  <c r="AB2508" i="1"/>
  <c r="M2509" i="1"/>
  <c r="S2511" i="1"/>
  <c r="AB2511" i="1" s="1"/>
  <c r="P2516" i="1"/>
  <c r="AB2516" i="1" s="1"/>
  <c r="V2518" i="1"/>
  <c r="AB2518" i="1" s="1"/>
  <c r="Z2522" i="1"/>
  <c r="AB2522" i="1" s="1"/>
  <c r="AB2524" i="1"/>
  <c r="M2525" i="1"/>
  <c r="AB2525" i="1" s="1"/>
  <c r="S2527" i="1"/>
  <c r="P2532" i="1"/>
  <c r="AB2532" i="1" s="1"/>
  <c r="V2534" i="1"/>
  <c r="AB2534" i="1" s="1"/>
  <c r="Z2538" i="1"/>
  <c r="AB2538" i="1" s="1"/>
  <c r="AB2540" i="1"/>
  <c r="M2541" i="1"/>
  <c r="AB2541" i="1" s="1"/>
  <c r="S2543" i="1"/>
  <c r="AB2543" i="1" s="1"/>
  <c r="P2548" i="1"/>
  <c r="AB2548" i="1" s="1"/>
  <c r="V2550" i="1"/>
  <c r="AB2550" i="1" s="1"/>
  <c r="Z2554" i="1"/>
  <c r="AB2554" i="1" s="1"/>
  <c r="AB2556" i="1"/>
  <c r="M2557" i="1"/>
  <c r="AB2557" i="1" s="1"/>
  <c r="S2559" i="1"/>
  <c r="AB2559" i="1" s="1"/>
  <c r="P2564" i="1"/>
  <c r="V2566" i="1"/>
  <c r="AB2566" i="1" s="1"/>
  <c r="Z2570" i="1"/>
  <c r="AB2570" i="1" s="1"/>
  <c r="AB2572" i="1"/>
  <c r="M2573" i="1"/>
  <c r="AB2573" i="1" s="1"/>
  <c r="S2575" i="1"/>
  <c r="AB2575" i="1" s="1"/>
  <c r="P2580" i="1"/>
  <c r="AB2580" i="1" s="1"/>
  <c r="V2582" i="1"/>
  <c r="AB2582" i="1" s="1"/>
  <c r="Z2586" i="1"/>
  <c r="AB2586" i="1" s="1"/>
  <c r="AB2588" i="1"/>
  <c r="M2589" i="1"/>
  <c r="S2591" i="1"/>
  <c r="AB2591" i="1" s="1"/>
  <c r="P2596" i="1"/>
  <c r="AB2596" i="1" s="1"/>
  <c r="V2598" i="1"/>
  <c r="AB2598" i="1" s="1"/>
  <c r="Z2602" i="1"/>
  <c r="AB2602" i="1" s="1"/>
  <c r="AB2604" i="1"/>
  <c r="M2605" i="1"/>
  <c r="AB2605" i="1" s="1"/>
  <c r="S2607" i="1"/>
  <c r="AB2607" i="1" s="1"/>
  <c r="P2612" i="1"/>
  <c r="AB2612" i="1" s="1"/>
  <c r="V2614" i="1"/>
  <c r="AB2614" i="1" s="1"/>
  <c r="Z2618" i="1"/>
  <c r="AB2618" i="1" s="1"/>
  <c r="AB2620" i="1"/>
  <c r="M2621" i="1"/>
  <c r="S2623" i="1"/>
  <c r="AB2623" i="1" s="1"/>
  <c r="P2628" i="1"/>
  <c r="V2630" i="1"/>
  <c r="AB2630" i="1" s="1"/>
  <c r="Z2634" i="1"/>
  <c r="AB2634" i="1" s="1"/>
  <c r="AB2636" i="1"/>
  <c r="M2637" i="1"/>
  <c r="S2639" i="1"/>
  <c r="AB2639" i="1" s="1"/>
  <c r="P2644" i="1"/>
  <c r="AB2644" i="1" s="1"/>
  <c r="V2646" i="1"/>
  <c r="AB2646" i="1" s="1"/>
  <c r="Z2650" i="1"/>
  <c r="AB2650" i="1" s="1"/>
  <c r="AB2652" i="1"/>
  <c r="M2653" i="1"/>
  <c r="AB2653" i="1" s="1"/>
  <c r="S2655" i="1"/>
  <c r="AB2655" i="1" s="1"/>
  <c r="P2660" i="1"/>
  <c r="AB2660" i="1" s="1"/>
  <c r="V2662" i="1"/>
  <c r="AB2662" i="1" s="1"/>
  <c r="Z2666" i="1"/>
  <c r="AB2666" i="1" s="1"/>
  <c r="AB2668" i="1"/>
  <c r="M2669" i="1"/>
  <c r="AB2669" i="1" s="1"/>
  <c r="S2671" i="1"/>
  <c r="AB2671" i="1" s="1"/>
  <c r="P2676" i="1"/>
  <c r="AB2676" i="1" s="1"/>
  <c r="V2678" i="1"/>
  <c r="AB2678" i="1" s="1"/>
  <c r="Z2682" i="1"/>
  <c r="AB2684" i="1"/>
  <c r="M2685" i="1"/>
  <c r="AB2685" i="1" s="1"/>
  <c r="S2687" i="1"/>
  <c r="AB2687" i="1" s="1"/>
  <c r="P2692" i="1"/>
  <c r="V2694" i="1"/>
  <c r="AB2694" i="1" s="1"/>
  <c r="Z2698" i="1"/>
  <c r="AB2698" i="1" s="1"/>
  <c r="AB2700" i="1"/>
  <c r="M2701" i="1"/>
  <c r="AB2701" i="1" s="1"/>
  <c r="S2703" i="1"/>
  <c r="AB2703" i="1" s="1"/>
  <c r="P2708" i="1"/>
  <c r="AB2708" i="1" s="1"/>
  <c r="V2710" i="1"/>
  <c r="AB2710" i="1" s="1"/>
  <c r="Z2714" i="1"/>
  <c r="AB2714" i="1" s="1"/>
  <c r="AB2716" i="1"/>
  <c r="M2717" i="1"/>
  <c r="S2719" i="1"/>
  <c r="AB2719" i="1" s="1"/>
  <c r="P2724" i="1"/>
  <c r="AB2724" i="1" s="1"/>
  <c r="V2726" i="1"/>
  <c r="AB2726" i="1" s="1"/>
  <c r="Z2730" i="1"/>
  <c r="AB2730" i="1" s="1"/>
  <c r="AB2732" i="1"/>
  <c r="M2733" i="1"/>
  <c r="AB2733" i="1" s="1"/>
  <c r="S2735" i="1"/>
  <c r="AB2735" i="1" s="1"/>
  <c r="P2740" i="1"/>
  <c r="AB2740" i="1" s="1"/>
  <c r="V2742" i="1"/>
  <c r="Z2746" i="1"/>
  <c r="AB2748" i="1"/>
  <c r="M2749" i="1"/>
  <c r="AB2749" i="1" s="1"/>
  <c r="S2751" i="1"/>
  <c r="AB2751" i="1" s="1"/>
  <c r="P2756" i="1"/>
  <c r="V2758" i="1"/>
  <c r="AB2758" i="1" s="1"/>
  <c r="Z2762" i="1"/>
  <c r="AB2762" i="1" s="1"/>
  <c r="AB2764" i="1"/>
  <c r="M2765" i="1"/>
  <c r="P2769" i="1"/>
  <c r="AB2769" i="1" s="1"/>
  <c r="Z2771" i="1"/>
  <c r="AB2771" i="1" s="1"/>
  <c r="M2774" i="1"/>
  <c r="AB2774" i="1" s="1"/>
  <c r="V2775" i="1"/>
  <c r="AB2775" i="1" s="1"/>
  <c r="AB2780" i="1"/>
  <c r="S2780" i="1"/>
  <c r="AB2781" i="1"/>
  <c r="P2785" i="1"/>
  <c r="Z2787" i="1"/>
  <c r="AB2787" i="1" s="1"/>
  <c r="M2790" i="1"/>
  <c r="V2791" i="1"/>
  <c r="S2796" i="1"/>
  <c r="AB2796" i="1" s="1"/>
  <c r="AB2797" i="1"/>
  <c r="P2801" i="1"/>
  <c r="AB2801" i="1" s="1"/>
  <c r="Z2803" i="1"/>
  <c r="M2806" i="1"/>
  <c r="AB2806" i="1" s="1"/>
  <c r="V2807" i="1"/>
  <c r="AB2807" i="1" s="1"/>
  <c r="S2812" i="1"/>
  <c r="AB2812" i="1" s="1"/>
  <c r="AB2813" i="1"/>
  <c r="P2817" i="1"/>
  <c r="Z2819" i="1"/>
  <c r="AB2819" i="1" s="1"/>
  <c r="M2822" i="1"/>
  <c r="AB2822" i="1" s="1"/>
  <c r="V2823" i="1"/>
  <c r="AB2823" i="1" s="1"/>
  <c r="AB2828" i="1"/>
  <c r="S2828" i="1"/>
  <c r="AB2829" i="1"/>
  <c r="P2833" i="1"/>
  <c r="AB2833" i="1" s="1"/>
  <c r="Z2835" i="1"/>
  <c r="AB2835" i="1" s="1"/>
  <c r="M2838" i="1"/>
  <c r="AB2838" i="1" s="1"/>
  <c r="V2839" i="1"/>
  <c r="AB2839" i="1" s="1"/>
  <c r="AB2844" i="1"/>
  <c r="S2844" i="1"/>
  <c r="AB2845" i="1"/>
  <c r="P2849" i="1"/>
  <c r="Z2851" i="1"/>
  <c r="AB2851" i="1" s="1"/>
  <c r="M2854" i="1"/>
  <c r="AB2854" i="1" s="1"/>
  <c r="V2855" i="1"/>
  <c r="S2860" i="1"/>
  <c r="AB2860" i="1" s="1"/>
  <c r="AB2861" i="1"/>
  <c r="P2865" i="1"/>
  <c r="AB2865" i="1" s="1"/>
  <c r="Z2867" i="1"/>
  <c r="AB2867" i="1" s="1"/>
  <c r="M2870" i="1"/>
  <c r="AB2870" i="1" s="1"/>
  <c r="V2871" i="1"/>
  <c r="AB2871" i="1" s="1"/>
  <c r="S2876" i="1"/>
  <c r="AB2876" i="1" s="1"/>
  <c r="AB2877" i="1"/>
  <c r="P2881" i="1"/>
  <c r="Z2883" i="1"/>
  <c r="M2886" i="1"/>
  <c r="V2887" i="1"/>
  <c r="AB2887" i="1" s="1"/>
  <c r="AB2892" i="1"/>
  <c r="S2892" i="1"/>
  <c r="AB2893" i="1"/>
  <c r="P2897" i="1"/>
  <c r="AB2897" i="1" s="1"/>
  <c r="Z2899" i="1"/>
  <c r="AB2899" i="1" s="1"/>
  <c r="M2902" i="1"/>
  <c r="AB2902" i="1" s="1"/>
  <c r="V2903" i="1"/>
  <c r="AB2903" i="1" s="1"/>
  <c r="AB2908" i="1"/>
  <c r="S2908" i="1"/>
  <c r="AB2909" i="1"/>
  <c r="P2913" i="1"/>
  <c r="Z2915" i="1"/>
  <c r="AB2915" i="1" s="1"/>
  <c r="M2918" i="1"/>
  <c r="AB2918" i="1" s="1"/>
  <c r="V2919" i="1"/>
  <c r="AB2919" i="1" s="1"/>
  <c r="S2924" i="1"/>
  <c r="AB2924" i="1" s="1"/>
  <c r="AB2925" i="1"/>
  <c r="P2929" i="1"/>
  <c r="AB2929" i="1" s="1"/>
  <c r="Z2931" i="1"/>
  <c r="M2934" i="1"/>
  <c r="AB2934" i="1" s="1"/>
  <c r="V2935" i="1"/>
  <c r="AB2935" i="1" s="1"/>
  <c r="S2940" i="1"/>
  <c r="AB2940" i="1" s="1"/>
  <c r="AB2941" i="1"/>
  <c r="P2945" i="1"/>
  <c r="Z2947" i="1"/>
  <c r="AB2947" i="1" s="1"/>
  <c r="M2950" i="1"/>
  <c r="V2951" i="1"/>
  <c r="AB2951" i="1" s="1"/>
  <c r="AB2956" i="1"/>
  <c r="S2956" i="1"/>
  <c r="AB2957" i="1"/>
  <c r="P2961" i="1"/>
  <c r="AB2961" i="1" s="1"/>
  <c r="Z2963" i="1"/>
  <c r="AB2963" i="1" s="1"/>
  <c r="M2966" i="1"/>
  <c r="AB2966" i="1" s="1"/>
  <c r="V2967" i="1"/>
  <c r="AB2967" i="1" s="1"/>
  <c r="AB2972" i="1"/>
  <c r="S2972" i="1"/>
  <c r="AB2973" i="1"/>
  <c r="P2977" i="1"/>
  <c r="Z2979" i="1"/>
  <c r="AB2979" i="1" s="1"/>
  <c r="M2982" i="1"/>
  <c r="AB2982" i="1" s="1"/>
  <c r="V2983" i="1"/>
  <c r="AB2983" i="1" s="1"/>
  <c r="S2988" i="1"/>
  <c r="AB2988" i="1" s="1"/>
  <c r="AB2989" i="1"/>
  <c r="P2993" i="1"/>
  <c r="AB2993" i="1" s="1"/>
  <c r="Z2995" i="1"/>
  <c r="AB2995" i="1" s="1"/>
  <c r="M2998" i="1"/>
  <c r="AB2998" i="1" s="1"/>
  <c r="V2999" i="1"/>
  <c r="AB2999" i="1" s="1"/>
  <c r="S3004" i="1"/>
  <c r="AB3004" i="1" s="1"/>
  <c r="AB3005" i="1"/>
  <c r="P3009" i="1"/>
  <c r="Z3011" i="1"/>
  <c r="M3014" i="1"/>
  <c r="V3015" i="1"/>
  <c r="AB3015" i="1" s="1"/>
  <c r="AB3020" i="1"/>
  <c r="S3020" i="1"/>
  <c r="AB3021" i="1"/>
  <c r="P3025" i="1"/>
  <c r="AB3025" i="1" s="1"/>
  <c r="Z3027" i="1"/>
  <c r="AB3027" i="1" s="1"/>
  <c r="M3030" i="1"/>
  <c r="AB3030" i="1" s="1"/>
  <c r="V3031" i="1"/>
  <c r="AB3031" i="1" s="1"/>
  <c r="AB3036" i="1"/>
  <c r="S3036" i="1"/>
  <c r="AB3037" i="1"/>
  <c r="P3041" i="1"/>
  <c r="Z3043" i="1"/>
  <c r="AB3043" i="1" s="1"/>
  <c r="M3046" i="1"/>
  <c r="AB3046" i="1" s="1"/>
  <c r="V3047" i="1"/>
  <c r="AB3047" i="1" s="1"/>
  <c r="S3052" i="1"/>
  <c r="AB3052" i="1" s="1"/>
  <c r="AB3053" i="1"/>
  <c r="P3057" i="1"/>
  <c r="AB3057" i="1" s="1"/>
  <c r="Z3059" i="1"/>
  <c r="M3062" i="1"/>
  <c r="AB3062" i="1" s="1"/>
  <c r="V3063" i="1"/>
  <c r="AB3063" i="1" s="1"/>
  <c r="S3068" i="1"/>
  <c r="AB3068" i="1" s="1"/>
  <c r="AB3069" i="1"/>
  <c r="P3073" i="1"/>
  <c r="Z3075" i="1"/>
  <c r="AB3075" i="1" s="1"/>
  <c r="M3078" i="1"/>
  <c r="V3079" i="1"/>
  <c r="AB3079" i="1" s="1"/>
  <c r="AB3084" i="1"/>
  <c r="S3084" i="1"/>
  <c r="AB3085" i="1"/>
  <c r="P3089" i="1"/>
  <c r="AB3089" i="1" s="1"/>
  <c r="Z3091" i="1"/>
  <c r="AB3091" i="1" s="1"/>
  <c r="M3094" i="1"/>
  <c r="AB3094" i="1" s="1"/>
  <c r="V3095" i="1"/>
  <c r="AB3095" i="1" s="1"/>
  <c r="AB3100" i="1"/>
  <c r="S3100" i="1"/>
  <c r="AB3101" i="1"/>
  <c r="P3105" i="1"/>
  <c r="Z3107" i="1"/>
  <c r="AB3107" i="1" s="1"/>
  <c r="M3110" i="1"/>
  <c r="AB3110" i="1" s="1"/>
  <c r="V3111" i="1"/>
  <c r="AB3111" i="1" s="1"/>
  <c r="S3116" i="1"/>
  <c r="AB3116" i="1" s="1"/>
  <c r="AB3117" i="1"/>
  <c r="P3121" i="1"/>
  <c r="AB3121" i="1" s="1"/>
  <c r="Z3123" i="1"/>
  <c r="AB3123" i="1" s="1"/>
  <c r="M3126" i="1"/>
  <c r="AB3126" i="1" s="1"/>
  <c r="V3127" i="1"/>
  <c r="AB3127" i="1" s="1"/>
  <c r="S3132" i="1"/>
  <c r="AB3132" i="1" s="1"/>
  <c r="AB3133" i="1"/>
  <c r="P3137" i="1"/>
  <c r="Z3139" i="1"/>
  <c r="AB3139" i="1" s="1"/>
  <c r="M3142" i="1"/>
  <c r="V3143" i="1"/>
  <c r="AB3143" i="1" s="1"/>
  <c r="AB3148" i="1"/>
  <c r="S3148" i="1"/>
  <c r="AB3149" i="1"/>
  <c r="P3153" i="1"/>
  <c r="AB3153" i="1" s="1"/>
  <c r="Z3155" i="1"/>
  <c r="AB3155" i="1" s="1"/>
  <c r="M3158" i="1"/>
  <c r="AB3158" i="1" s="1"/>
  <c r="V3159" i="1"/>
  <c r="AB3159" i="1" s="1"/>
  <c r="AB3164" i="1"/>
  <c r="S3164" i="1"/>
  <c r="AB3165" i="1"/>
  <c r="P3169" i="1"/>
  <c r="Z3171" i="1"/>
  <c r="AB3171" i="1" s="1"/>
  <c r="M3174" i="1"/>
  <c r="AB3174" i="1" s="1"/>
  <c r="V3175" i="1"/>
  <c r="AB3175" i="1" s="1"/>
  <c r="S3180" i="1"/>
  <c r="AB3180" i="1" s="1"/>
  <c r="AB3181" i="1"/>
  <c r="P3185" i="1"/>
  <c r="AB3185" i="1" s="1"/>
  <c r="Z3187" i="1"/>
  <c r="M3190" i="1"/>
  <c r="AB3190" i="1" s="1"/>
  <c r="V3191" i="1"/>
  <c r="AB3191" i="1" s="1"/>
  <c r="S3196" i="1"/>
  <c r="AB3196" i="1" s="1"/>
  <c r="AB3197" i="1"/>
  <c r="P3201" i="1"/>
  <c r="Z3203" i="1"/>
  <c r="AB3203" i="1" s="1"/>
  <c r="M3206" i="1"/>
  <c r="V3207" i="1"/>
  <c r="AB3207" i="1" s="1"/>
  <c r="AB3212" i="1"/>
  <c r="S3212" i="1"/>
  <c r="AB3213" i="1"/>
  <c r="P3217" i="1"/>
  <c r="AB3217" i="1" s="1"/>
  <c r="Z3219" i="1"/>
  <c r="AB3219" i="1" s="1"/>
  <c r="M3222" i="1"/>
  <c r="AB3222" i="1" s="1"/>
  <c r="V3223" i="1"/>
  <c r="AB3223" i="1" s="1"/>
  <c r="AB3228" i="1"/>
  <c r="S3228" i="1"/>
  <c r="AB3229" i="1"/>
  <c r="P3233" i="1"/>
  <c r="Z3235" i="1"/>
  <c r="AB3235" i="1" s="1"/>
  <c r="M3238" i="1"/>
  <c r="AB3238" i="1" s="1"/>
  <c r="V3239" i="1"/>
  <c r="AB3239" i="1" s="1"/>
  <c r="S3244" i="1"/>
  <c r="AB3244" i="1" s="1"/>
  <c r="AB3245" i="1"/>
  <c r="P3249" i="1"/>
  <c r="AB3249" i="1" s="1"/>
  <c r="Z3251" i="1"/>
  <c r="AB3251" i="1" s="1"/>
  <c r="M3254" i="1"/>
  <c r="AB3254" i="1" s="1"/>
  <c r="V3255" i="1"/>
  <c r="AB3255" i="1" s="1"/>
  <c r="S3260" i="1"/>
  <c r="AB3260" i="1" s="1"/>
  <c r="AB3261" i="1"/>
  <c r="V3264" i="1"/>
  <c r="AB3264" i="1" s="1"/>
  <c r="AB3267" i="1"/>
  <c r="AB3278" i="1"/>
  <c r="V3279" i="1"/>
  <c r="Z3283" i="1"/>
  <c r="AB3283" i="1" s="1"/>
  <c r="AB3288" i="1"/>
  <c r="AB3355" i="1"/>
  <c r="AB3419" i="1"/>
  <c r="AB3471" i="1"/>
  <c r="AB3515" i="1"/>
  <c r="AB3559" i="1"/>
  <c r="AB3590" i="1"/>
  <c r="AB3601" i="1"/>
  <c r="AB3866" i="1"/>
  <c r="AB3568" i="1"/>
  <c r="AB3571" i="1"/>
  <c r="AB3584" i="1"/>
  <c r="AB3591" i="1"/>
  <c r="AB3600" i="1"/>
  <c r="AB3616" i="1"/>
  <c r="AB3632" i="1"/>
  <c r="AB3635" i="1"/>
  <c r="AB3648" i="1"/>
  <c r="AB3975" i="1"/>
  <c r="AB4059" i="1"/>
  <c r="AB4121" i="1"/>
  <c r="AB4153" i="1"/>
  <c r="AB3277" i="1"/>
  <c r="AB3293" i="1"/>
  <c r="AB3320" i="1"/>
  <c r="AB3384" i="1"/>
  <c r="AB3448" i="1"/>
  <c r="V3456" i="1"/>
  <c r="M3458" i="1"/>
  <c r="AB3458" i="1" s="1"/>
  <c r="M3459" i="1"/>
  <c r="AB3459" i="1" s="1"/>
  <c r="M3462" i="1"/>
  <c r="AB3462" i="1" s="1"/>
  <c r="P3469" i="1"/>
  <c r="P3470" i="1"/>
  <c r="V3472" i="1"/>
  <c r="M3474" i="1"/>
  <c r="AB3474" i="1" s="1"/>
  <c r="M3475" i="1"/>
  <c r="AB3475" i="1" s="1"/>
  <c r="M3478" i="1"/>
  <c r="AB3478" i="1" s="1"/>
  <c r="AB3480" i="1"/>
  <c r="P3485" i="1"/>
  <c r="P3486" i="1"/>
  <c r="V3488" i="1"/>
  <c r="M3490" i="1"/>
  <c r="AB3490" i="1" s="1"/>
  <c r="M3491" i="1"/>
  <c r="AB3491" i="1" s="1"/>
  <c r="M3494" i="1"/>
  <c r="AB3494" i="1" s="1"/>
  <c r="P3501" i="1"/>
  <c r="AB3501" i="1" s="1"/>
  <c r="P3502" i="1"/>
  <c r="V3504" i="1"/>
  <c r="M3506" i="1"/>
  <c r="AB3506" i="1" s="1"/>
  <c r="M3507" i="1"/>
  <c r="AB3507" i="1" s="1"/>
  <c r="M3510" i="1"/>
  <c r="AB3510" i="1" s="1"/>
  <c r="P3517" i="1"/>
  <c r="P3518" i="1"/>
  <c r="V3520" i="1"/>
  <c r="M3522" i="1"/>
  <c r="AB3522" i="1" s="1"/>
  <c r="M3523" i="1"/>
  <c r="AB3523" i="1" s="1"/>
  <c r="M3526" i="1"/>
  <c r="AB3526" i="1" s="1"/>
  <c r="P3533" i="1"/>
  <c r="P3534" i="1"/>
  <c r="V3536" i="1"/>
  <c r="M3538" i="1"/>
  <c r="AB3538" i="1" s="1"/>
  <c r="M3539" i="1"/>
  <c r="AB3539" i="1" s="1"/>
  <c r="M3542" i="1"/>
  <c r="AB3542" i="1" s="1"/>
  <c r="AB3544" i="1"/>
  <c r="P3549" i="1"/>
  <c r="P3550" i="1"/>
  <c r="V3552" i="1"/>
  <c r="M3554" i="1"/>
  <c r="AB3554" i="1" s="1"/>
  <c r="M3555" i="1"/>
  <c r="AB3555" i="1" s="1"/>
  <c r="M3558" i="1"/>
  <c r="AB3558" i="1" s="1"/>
  <c r="P3565" i="1"/>
  <c r="M3566" i="1"/>
  <c r="AB3566" i="1" s="1"/>
  <c r="Z3575" i="1"/>
  <c r="AB3577" i="1"/>
  <c r="P3581" i="1"/>
  <c r="M3582" i="1"/>
  <c r="AB3582" i="1" s="1"/>
  <c r="Z3591" i="1"/>
  <c r="P3597" i="1"/>
  <c r="M3598" i="1"/>
  <c r="AB3598" i="1" s="1"/>
  <c r="Z3607" i="1"/>
  <c r="AB3609" i="1"/>
  <c r="P3613" i="1"/>
  <c r="M3614" i="1"/>
  <c r="AB3614" i="1" s="1"/>
  <c r="Z3623" i="1"/>
  <c r="P3629" i="1"/>
  <c r="M3630" i="1"/>
  <c r="AB3630" i="1" s="1"/>
  <c r="Z3639" i="1"/>
  <c r="AB3641" i="1"/>
  <c r="P3645" i="1"/>
  <c r="M3646" i="1"/>
  <c r="AB4018" i="1"/>
  <c r="AB4035" i="1"/>
  <c r="Z3263" i="1"/>
  <c r="AB3263" i="1" s="1"/>
  <c r="AB3265" i="1"/>
  <c r="M3266" i="1"/>
  <c r="AB3266" i="1" s="1"/>
  <c r="S3268" i="1"/>
  <c r="AB3268" i="1" s="1"/>
  <c r="P3273" i="1"/>
  <c r="AB3273" i="1" s="1"/>
  <c r="V3275" i="1"/>
  <c r="Z3279" i="1"/>
  <c r="AB3281" i="1"/>
  <c r="M3282" i="1"/>
  <c r="AB3282" i="1" s="1"/>
  <c r="S3284" i="1"/>
  <c r="AB3284" i="1" s="1"/>
  <c r="P3289" i="1"/>
  <c r="AB3289" i="1" s="1"/>
  <c r="V3291" i="1"/>
  <c r="AB3291" i="1" s="1"/>
  <c r="Z3295" i="1"/>
  <c r="AB3295" i="1" s="1"/>
  <c r="AB3297" i="1"/>
  <c r="S3300" i="1"/>
  <c r="AB3301" i="1"/>
  <c r="S3301" i="1"/>
  <c r="S3304" i="1"/>
  <c r="AB3304" i="1" s="1"/>
  <c r="AB3305" i="1"/>
  <c r="Z3311" i="1"/>
  <c r="AB3311" i="1" s="1"/>
  <c r="AB3313" i="1"/>
  <c r="S3316" i="1"/>
  <c r="S3317" i="1"/>
  <c r="S3320" i="1"/>
  <c r="AB3321" i="1"/>
  <c r="Z3327" i="1"/>
  <c r="AB3327" i="1" s="1"/>
  <c r="AB3329" i="1"/>
  <c r="S3332" i="1"/>
  <c r="AB3332" i="1" s="1"/>
  <c r="S3333" i="1"/>
  <c r="S3336" i="1"/>
  <c r="AB3336" i="1" s="1"/>
  <c r="AB3337" i="1"/>
  <c r="Z3343" i="1"/>
  <c r="AB3345" i="1"/>
  <c r="S3348" i="1"/>
  <c r="AB3348" i="1" s="1"/>
  <c r="S3349" i="1"/>
  <c r="S3352" i="1"/>
  <c r="AB3352" i="1" s="1"/>
  <c r="AB3353" i="1"/>
  <c r="Z3359" i="1"/>
  <c r="AB3359" i="1" s="1"/>
  <c r="AB3361" i="1"/>
  <c r="S3364" i="1"/>
  <c r="AB3364" i="1" s="1"/>
  <c r="AB3365" i="1"/>
  <c r="S3365" i="1"/>
  <c r="S3368" i="1"/>
  <c r="AB3368" i="1" s="1"/>
  <c r="AB3369" i="1"/>
  <c r="Z3375" i="1"/>
  <c r="AB3375" i="1" s="1"/>
  <c r="AB3377" i="1"/>
  <c r="S3380" i="1"/>
  <c r="AB3380" i="1" s="1"/>
  <c r="S3381" i="1"/>
  <c r="S3384" i="1"/>
  <c r="AB3385" i="1"/>
  <c r="Z3391" i="1"/>
  <c r="AB3391" i="1" s="1"/>
  <c r="AB3393" i="1"/>
  <c r="S3396" i="1"/>
  <c r="AB3396" i="1" s="1"/>
  <c r="S3397" i="1"/>
  <c r="S3400" i="1"/>
  <c r="AB3400" i="1" s="1"/>
  <c r="AB3401" i="1"/>
  <c r="Z3407" i="1"/>
  <c r="AB3409" i="1"/>
  <c r="S3412" i="1"/>
  <c r="AB3412" i="1" s="1"/>
  <c r="S3413" i="1"/>
  <c r="S3416" i="1"/>
  <c r="AB3416" i="1" s="1"/>
  <c r="AB3417" i="1"/>
  <c r="Z3423" i="1"/>
  <c r="AB3423" i="1" s="1"/>
  <c r="AB3425" i="1"/>
  <c r="S3428" i="1"/>
  <c r="AB3429" i="1"/>
  <c r="S3429" i="1"/>
  <c r="S3432" i="1"/>
  <c r="AB3432" i="1" s="1"/>
  <c r="AB3433" i="1"/>
  <c r="Z3439" i="1"/>
  <c r="AB3439" i="1" s="1"/>
  <c r="AB3441" i="1"/>
  <c r="S3444" i="1"/>
  <c r="AB3444" i="1" s="1"/>
  <c r="S3445" i="1"/>
  <c r="S3448" i="1"/>
  <c r="AB3449" i="1"/>
  <c r="Z3455" i="1"/>
  <c r="AB3457" i="1"/>
  <c r="S3460" i="1"/>
  <c r="S3461" i="1"/>
  <c r="S3464" i="1"/>
  <c r="AB3464" i="1" s="1"/>
  <c r="AB3465" i="1"/>
  <c r="Z3471" i="1"/>
  <c r="AB3473" i="1"/>
  <c r="S3476" i="1"/>
  <c r="AB3476" i="1" s="1"/>
  <c r="S3477" i="1"/>
  <c r="S3480" i="1"/>
  <c r="AB3481" i="1"/>
  <c r="Z3487" i="1"/>
  <c r="AB3487" i="1" s="1"/>
  <c r="AB3489" i="1"/>
  <c r="S3492" i="1"/>
  <c r="AB3492" i="1" s="1"/>
  <c r="AB3493" i="1"/>
  <c r="S3493" i="1"/>
  <c r="S3496" i="1"/>
  <c r="AB3496" i="1" s="1"/>
  <c r="AB3497" i="1"/>
  <c r="Z3503" i="1"/>
  <c r="AB3503" i="1" s="1"/>
  <c r="AB3505" i="1"/>
  <c r="S3508" i="1"/>
  <c r="AB3508" i="1" s="1"/>
  <c r="S3509" i="1"/>
  <c r="S3512" i="1"/>
  <c r="AB3512" i="1" s="1"/>
  <c r="AB3513" i="1"/>
  <c r="Z3519" i="1"/>
  <c r="AB3519" i="1" s="1"/>
  <c r="AB3521" i="1"/>
  <c r="S3524" i="1"/>
  <c r="AB3524" i="1" s="1"/>
  <c r="S3525" i="1"/>
  <c r="S3528" i="1"/>
  <c r="AB3528" i="1" s="1"/>
  <c r="AB3529" i="1"/>
  <c r="Z3535" i="1"/>
  <c r="AB3535" i="1" s="1"/>
  <c r="AB3537" i="1"/>
  <c r="S3540" i="1"/>
  <c r="AB3540" i="1" s="1"/>
  <c r="S3541" i="1"/>
  <c r="S3544" i="1"/>
  <c r="AB3545" i="1"/>
  <c r="Z3551" i="1"/>
  <c r="AB3551" i="1" s="1"/>
  <c r="AB3553" i="1"/>
  <c r="S3556" i="1"/>
  <c r="AB3556" i="1" s="1"/>
  <c r="AB3557" i="1"/>
  <c r="S3557" i="1"/>
  <c r="S3560" i="1"/>
  <c r="AB3560" i="1" s="1"/>
  <c r="AB3567" i="1"/>
  <c r="V3575" i="1"/>
  <c r="AB3575" i="1" s="1"/>
  <c r="S3576" i="1"/>
  <c r="AB3576" i="1" s="1"/>
  <c r="AB3583" i="1"/>
  <c r="V3591" i="1"/>
  <c r="S3592" i="1"/>
  <c r="AB3592" i="1" s="1"/>
  <c r="AB3595" i="1"/>
  <c r="AB3599" i="1"/>
  <c r="V3607" i="1"/>
  <c r="AB3607" i="1" s="1"/>
  <c r="AB3608" i="1"/>
  <c r="S3608" i="1"/>
  <c r="AB3615" i="1"/>
  <c r="V3623" i="1"/>
  <c r="AB3623" i="1" s="1"/>
  <c r="AB3624" i="1"/>
  <c r="S3624" i="1"/>
  <c r="AB3631" i="1"/>
  <c r="V3639" i="1"/>
  <c r="AB3639" i="1" s="1"/>
  <c r="S3640" i="1"/>
  <c r="AB3640" i="1" s="1"/>
  <c r="AB3647" i="1"/>
  <c r="AB3823" i="1"/>
  <c r="AB3839" i="1"/>
  <c r="AB3855" i="1"/>
  <c r="AB3871" i="1"/>
  <c r="AB3887" i="1"/>
  <c r="AB3903" i="1"/>
  <c r="AB3919" i="1"/>
  <c r="AB3935" i="1"/>
  <c r="AB3951" i="1"/>
  <c r="AB3829" i="1"/>
  <c r="AB3833" i="1"/>
  <c r="AB3845" i="1"/>
  <c r="AB3861" i="1"/>
  <c r="AB3865" i="1"/>
  <c r="AB3877" i="1"/>
  <c r="AB3893" i="1"/>
  <c r="AB3897" i="1"/>
  <c r="AB3909" i="1"/>
  <c r="AB3925" i="1"/>
  <c r="AB3929" i="1"/>
  <c r="AB3941" i="1"/>
  <c r="AB4061" i="1"/>
  <c r="AB4062" i="1"/>
  <c r="AB4093" i="1"/>
  <c r="AB4094" i="1"/>
  <c r="AB4427" i="1"/>
  <c r="S3296" i="1"/>
  <c r="AB3296" i="1" s="1"/>
  <c r="P3301" i="1"/>
  <c r="V3303" i="1"/>
  <c r="AB3303" i="1" s="1"/>
  <c r="Z3307" i="1"/>
  <c r="AB3307" i="1" s="1"/>
  <c r="AB3309" i="1"/>
  <c r="M3310" i="1"/>
  <c r="AB3310" i="1" s="1"/>
  <c r="S3312" i="1"/>
  <c r="AB3312" i="1" s="1"/>
  <c r="P3317" i="1"/>
  <c r="AB3317" i="1" s="1"/>
  <c r="V3319" i="1"/>
  <c r="AB3319" i="1" s="1"/>
  <c r="Z3323" i="1"/>
  <c r="AB3323" i="1" s="1"/>
  <c r="AB3325" i="1"/>
  <c r="M3326" i="1"/>
  <c r="AB3326" i="1" s="1"/>
  <c r="S3328" i="1"/>
  <c r="AB3328" i="1" s="1"/>
  <c r="P3333" i="1"/>
  <c r="AB3333" i="1" s="1"/>
  <c r="V3335" i="1"/>
  <c r="AB3335" i="1" s="1"/>
  <c r="Z3339" i="1"/>
  <c r="AB3339" i="1" s="1"/>
  <c r="AB3341" i="1"/>
  <c r="M3342" i="1"/>
  <c r="AB3342" i="1" s="1"/>
  <c r="S3344" i="1"/>
  <c r="AB3344" i="1" s="1"/>
  <c r="P3349" i="1"/>
  <c r="AB3349" i="1" s="1"/>
  <c r="V3351" i="1"/>
  <c r="AB3351" i="1" s="1"/>
  <c r="Z3355" i="1"/>
  <c r="AB3357" i="1"/>
  <c r="M3358" i="1"/>
  <c r="AB3358" i="1" s="1"/>
  <c r="S3360" i="1"/>
  <c r="AB3360" i="1" s="1"/>
  <c r="P3365" i="1"/>
  <c r="V3367" i="1"/>
  <c r="AB3367" i="1" s="1"/>
  <c r="Z3371" i="1"/>
  <c r="AB3371" i="1" s="1"/>
  <c r="AB3373" i="1"/>
  <c r="M3374" i="1"/>
  <c r="AB3374" i="1" s="1"/>
  <c r="S3376" i="1"/>
  <c r="AB3376" i="1" s="1"/>
  <c r="P3381" i="1"/>
  <c r="AB3381" i="1" s="1"/>
  <c r="V3383" i="1"/>
  <c r="AB3383" i="1" s="1"/>
  <c r="Z3387" i="1"/>
  <c r="AB3387" i="1" s="1"/>
  <c r="AB3389" i="1"/>
  <c r="M3390" i="1"/>
  <c r="AB3390" i="1" s="1"/>
  <c r="S3392" i="1"/>
  <c r="AB3392" i="1" s="1"/>
  <c r="P3397" i="1"/>
  <c r="AB3397" i="1" s="1"/>
  <c r="V3399" i="1"/>
  <c r="AB3399" i="1" s="1"/>
  <c r="Z3403" i="1"/>
  <c r="AB3403" i="1" s="1"/>
  <c r="AB3405" i="1"/>
  <c r="M3406" i="1"/>
  <c r="AB3406" i="1" s="1"/>
  <c r="S3408" i="1"/>
  <c r="AB3408" i="1" s="1"/>
  <c r="P3413" i="1"/>
  <c r="AB3413" i="1" s="1"/>
  <c r="V3415" i="1"/>
  <c r="AB3415" i="1" s="1"/>
  <c r="Z3419" i="1"/>
  <c r="AB3421" i="1"/>
  <c r="M3422" i="1"/>
  <c r="AB3422" i="1" s="1"/>
  <c r="S3424" i="1"/>
  <c r="AB3424" i="1" s="1"/>
  <c r="P3429" i="1"/>
  <c r="V3431" i="1"/>
  <c r="AB3431" i="1" s="1"/>
  <c r="Z3435" i="1"/>
  <c r="AB3435" i="1" s="1"/>
  <c r="AB3437" i="1"/>
  <c r="M3438" i="1"/>
  <c r="AB3438" i="1" s="1"/>
  <c r="S3440" i="1"/>
  <c r="AB3440" i="1" s="1"/>
  <c r="P3445" i="1"/>
  <c r="AB3445" i="1" s="1"/>
  <c r="V3447" i="1"/>
  <c r="AB3447" i="1" s="1"/>
  <c r="Z3451" i="1"/>
  <c r="AB3451" i="1" s="1"/>
  <c r="AB3453" i="1"/>
  <c r="M3454" i="1"/>
  <c r="AB3454" i="1" s="1"/>
  <c r="S3456" i="1"/>
  <c r="AB3456" i="1" s="1"/>
  <c r="P3461" i="1"/>
  <c r="AB3461" i="1" s="1"/>
  <c r="V3463" i="1"/>
  <c r="AB3463" i="1" s="1"/>
  <c r="Z3467" i="1"/>
  <c r="AB3467" i="1" s="1"/>
  <c r="AB3469" i="1"/>
  <c r="M3470" i="1"/>
  <c r="AB3470" i="1" s="1"/>
  <c r="S3472" i="1"/>
  <c r="P3477" i="1"/>
  <c r="AB3477" i="1" s="1"/>
  <c r="V3479" i="1"/>
  <c r="AB3479" i="1" s="1"/>
  <c r="Z3483" i="1"/>
  <c r="AB3483" i="1" s="1"/>
  <c r="AB3485" i="1"/>
  <c r="M3486" i="1"/>
  <c r="AB3486" i="1" s="1"/>
  <c r="S3488" i="1"/>
  <c r="AB3488" i="1" s="1"/>
  <c r="P3493" i="1"/>
  <c r="V3495" i="1"/>
  <c r="AB3495" i="1" s="1"/>
  <c r="Z3499" i="1"/>
  <c r="AB3499" i="1" s="1"/>
  <c r="M3502" i="1"/>
  <c r="AB3502" i="1" s="1"/>
  <c r="S3504" i="1"/>
  <c r="AB3504" i="1" s="1"/>
  <c r="P3509" i="1"/>
  <c r="AB3509" i="1" s="1"/>
  <c r="V3511" i="1"/>
  <c r="AB3511" i="1" s="1"/>
  <c r="Z3515" i="1"/>
  <c r="AB3517" i="1"/>
  <c r="M3518" i="1"/>
  <c r="AB3518" i="1" s="1"/>
  <c r="S3520" i="1"/>
  <c r="AB3520" i="1" s="1"/>
  <c r="P3525" i="1"/>
  <c r="AB3525" i="1" s="1"/>
  <c r="V3527" i="1"/>
  <c r="AB3527" i="1" s="1"/>
  <c r="Z3531" i="1"/>
  <c r="AB3531" i="1" s="1"/>
  <c r="AB3533" i="1"/>
  <c r="M3534" i="1"/>
  <c r="AB3534" i="1" s="1"/>
  <c r="S3536" i="1"/>
  <c r="P3541" i="1"/>
  <c r="AB3541" i="1" s="1"/>
  <c r="V3543" i="1"/>
  <c r="Z3547" i="1"/>
  <c r="AB3547" i="1" s="1"/>
  <c r="AB3549" i="1"/>
  <c r="M3550" i="1"/>
  <c r="AB3550" i="1" s="1"/>
  <c r="S3552" i="1"/>
  <c r="AB3552" i="1" s="1"/>
  <c r="P3557" i="1"/>
  <c r="V3559" i="1"/>
  <c r="P3561" i="1"/>
  <c r="AB3561" i="1" s="1"/>
  <c r="M3562" i="1"/>
  <c r="V3563" i="1"/>
  <c r="AB3563" i="1" s="1"/>
  <c r="S3564" i="1"/>
  <c r="AB3564" i="1" s="1"/>
  <c r="AB3565" i="1"/>
  <c r="P3569" i="1"/>
  <c r="M3570" i="1"/>
  <c r="AB3570" i="1" s="1"/>
  <c r="V3571" i="1"/>
  <c r="S3572" i="1"/>
  <c r="AB3572" i="1" s="1"/>
  <c r="AB3573" i="1"/>
  <c r="P3577" i="1"/>
  <c r="M3578" i="1"/>
  <c r="AB3578" i="1" s="1"/>
  <c r="V3579" i="1"/>
  <c r="AB3579" i="1" s="1"/>
  <c r="S3580" i="1"/>
  <c r="AB3580" i="1" s="1"/>
  <c r="AB3581" i="1"/>
  <c r="P3585" i="1"/>
  <c r="AB3585" i="1" s="1"/>
  <c r="M3586" i="1"/>
  <c r="AB3586" i="1" s="1"/>
  <c r="V3587" i="1"/>
  <c r="AB3587" i="1" s="1"/>
  <c r="S3588" i="1"/>
  <c r="AB3588" i="1" s="1"/>
  <c r="AB3589" i="1"/>
  <c r="P3593" i="1"/>
  <c r="AB3593" i="1" s="1"/>
  <c r="M3594" i="1"/>
  <c r="AB3594" i="1" s="1"/>
  <c r="V3595" i="1"/>
  <c r="S3596" i="1"/>
  <c r="AB3596" i="1" s="1"/>
  <c r="AB3597" i="1"/>
  <c r="P3601" i="1"/>
  <c r="M3602" i="1"/>
  <c r="AB3602" i="1" s="1"/>
  <c r="V3603" i="1"/>
  <c r="AB3603" i="1" s="1"/>
  <c r="S3604" i="1"/>
  <c r="AB3604" i="1" s="1"/>
  <c r="AB3605" i="1"/>
  <c r="P3609" i="1"/>
  <c r="M3610" i="1"/>
  <c r="AB3610" i="1" s="1"/>
  <c r="V3611" i="1"/>
  <c r="AB3611" i="1" s="1"/>
  <c r="S3612" i="1"/>
  <c r="AB3612" i="1" s="1"/>
  <c r="AB3613" i="1"/>
  <c r="P3617" i="1"/>
  <c r="AB3617" i="1" s="1"/>
  <c r="M3618" i="1"/>
  <c r="AB3618" i="1" s="1"/>
  <c r="V3619" i="1"/>
  <c r="AB3619" i="1" s="1"/>
  <c r="S3620" i="1"/>
  <c r="AB3620" i="1" s="1"/>
  <c r="AB3621" i="1"/>
  <c r="P3625" i="1"/>
  <c r="AB3625" i="1" s="1"/>
  <c r="M3626" i="1"/>
  <c r="AB3626" i="1" s="1"/>
  <c r="V3627" i="1"/>
  <c r="AB3627" i="1" s="1"/>
  <c r="S3628" i="1"/>
  <c r="AB3629" i="1"/>
  <c r="P3633" i="1"/>
  <c r="AB3633" i="1" s="1"/>
  <c r="M3634" i="1"/>
  <c r="AB3634" i="1" s="1"/>
  <c r="V3635" i="1"/>
  <c r="S3636" i="1"/>
  <c r="AB3636" i="1" s="1"/>
  <c r="AB3637" i="1"/>
  <c r="P3641" i="1"/>
  <c r="M3642" i="1"/>
  <c r="V3643" i="1"/>
  <c r="AB3643" i="1" s="1"/>
  <c r="S3644" i="1"/>
  <c r="AB3644" i="1" s="1"/>
  <c r="AB3645" i="1"/>
  <c r="P3649" i="1"/>
  <c r="AB3649" i="1" s="1"/>
  <c r="M3650" i="1"/>
  <c r="AB3650" i="1" s="1"/>
  <c r="V3651" i="1"/>
  <c r="AB3651" i="1" s="1"/>
  <c r="S3652" i="1"/>
  <c r="AB3652" i="1" s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26" i="1"/>
  <c r="AB3858" i="1"/>
  <c r="AB3890" i="1"/>
  <c r="AB3922" i="1"/>
  <c r="AB3955" i="1"/>
  <c r="AB3962" i="1"/>
  <c r="AB3979" i="1"/>
  <c r="AB4002" i="1"/>
  <c r="AB4005" i="1"/>
  <c r="AB4019" i="1"/>
  <c r="AB4026" i="1"/>
  <c r="AB4043" i="1"/>
  <c r="AB4066" i="1"/>
  <c r="P3816" i="1"/>
  <c r="V3818" i="1"/>
  <c r="AB3818" i="1" s="1"/>
  <c r="Z3822" i="1"/>
  <c r="AB3822" i="1" s="1"/>
  <c r="M3825" i="1"/>
  <c r="AB3825" i="1" s="1"/>
  <c r="S3827" i="1"/>
  <c r="AB3827" i="1" s="1"/>
  <c r="P3832" i="1"/>
  <c r="V3834" i="1"/>
  <c r="AB3834" i="1" s="1"/>
  <c r="Z3838" i="1"/>
  <c r="AB3838" i="1" s="1"/>
  <c r="AB3840" i="1"/>
  <c r="M3841" i="1"/>
  <c r="S3843" i="1"/>
  <c r="AB3843" i="1" s="1"/>
  <c r="P3848" i="1"/>
  <c r="V3850" i="1"/>
  <c r="AB3850" i="1" s="1"/>
  <c r="Z3854" i="1"/>
  <c r="AB3854" i="1" s="1"/>
  <c r="M3857" i="1"/>
  <c r="S3859" i="1"/>
  <c r="AB3859" i="1" s="1"/>
  <c r="P3864" i="1"/>
  <c r="V3866" i="1"/>
  <c r="Z3870" i="1"/>
  <c r="AB3870" i="1" s="1"/>
  <c r="AB3872" i="1"/>
  <c r="M3873" i="1"/>
  <c r="AB3873" i="1" s="1"/>
  <c r="S3875" i="1"/>
  <c r="AB3875" i="1" s="1"/>
  <c r="P3880" i="1"/>
  <c r="V3882" i="1"/>
  <c r="AB3882" i="1" s="1"/>
  <c r="Z3886" i="1"/>
  <c r="AB3886" i="1" s="1"/>
  <c r="M3889" i="1"/>
  <c r="AB3889" i="1" s="1"/>
  <c r="S3891" i="1"/>
  <c r="AB3891" i="1" s="1"/>
  <c r="P3896" i="1"/>
  <c r="V3898" i="1"/>
  <c r="AB3898" i="1" s="1"/>
  <c r="Z3902" i="1"/>
  <c r="AB3902" i="1" s="1"/>
  <c r="AB3904" i="1"/>
  <c r="M3905" i="1"/>
  <c r="S3907" i="1"/>
  <c r="AB3907" i="1" s="1"/>
  <c r="P3912" i="1"/>
  <c r="V3914" i="1"/>
  <c r="AB3914" i="1" s="1"/>
  <c r="Z3918" i="1"/>
  <c r="AB3918" i="1" s="1"/>
  <c r="M3921" i="1"/>
  <c r="S3923" i="1"/>
  <c r="AB3923" i="1" s="1"/>
  <c r="P3928" i="1"/>
  <c r="V3930" i="1"/>
  <c r="AB3930" i="1" s="1"/>
  <c r="Z3934" i="1"/>
  <c r="AB3934" i="1" s="1"/>
  <c r="AB3936" i="1"/>
  <c r="M3937" i="1"/>
  <c r="AB3937" i="1" s="1"/>
  <c r="S3939" i="1"/>
  <c r="AB3939" i="1" s="1"/>
  <c r="P3944" i="1"/>
  <c r="V3946" i="1"/>
  <c r="AB3946" i="1" s="1"/>
  <c r="Z3950" i="1"/>
  <c r="AB3950" i="1" s="1"/>
  <c r="S3952" i="1"/>
  <c r="AB3953" i="1"/>
  <c r="P3957" i="1"/>
  <c r="AB3957" i="1" s="1"/>
  <c r="Z3959" i="1"/>
  <c r="AB3959" i="1" s="1"/>
  <c r="M3962" i="1"/>
  <c r="V3963" i="1"/>
  <c r="AB3963" i="1" s="1"/>
  <c r="AB3968" i="1"/>
  <c r="S3968" i="1"/>
  <c r="AB3969" i="1"/>
  <c r="P3973" i="1"/>
  <c r="AB3973" i="1" s="1"/>
  <c r="Z3975" i="1"/>
  <c r="M3978" i="1"/>
  <c r="AB3978" i="1" s="1"/>
  <c r="V3979" i="1"/>
  <c r="AB3984" i="1"/>
  <c r="S3984" i="1"/>
  <c r="AB3985" i="1"/>
  <c r="P3989" i="1"/>
  <c r="AB3989" i="1" s="1"/>
  <c r="Z3991" i="1"/>
  <c r="AB3991" i="1" s="1"/>
  <c r="M3994" i="1"/>
  <c r="AB3994" i="1" s="1"/>
  <c r="V3995" i="1"/>
  <c r="AB3995" i="1" s="1"/>
  <c r="S4000" i="1"/>
  <c r="AB4000" i="1" s="1"/>
  <c r="AB4001" i="1"/>
  <c r="P4005" i="1"/>
  <c r="Z4007" i="1"/>
  <c r="M4010" i="1"/>
  <c r="AB4010" i="1" s="1"/>
  <c r="V4011" i="1"/>
  <c r="AB4011" i="1" s="1"/>
  <c r="S4016" i="1"/>
  <c r="AB4016" i="1" s="1"/>
  <c r="AB4017" i="1"/>
  <c r="P4021" i="1"/>
  <c r="AB4021" i="1" s="1"/>
  <c r="Z4023" i="1"/>
  <c r="AB4023" i="1" s="1"/>
  <c r="M4026" i="1"/>
  <c r="V4027" i="1"/>
  <c r="AB4027" i="1" s="1"/>
  <c r="AB4032" i="1"/>
  <c r="S4032" i="1"/>
  <c r="AB4033" i="1"/>
  <c r="P4037" i="1"/>
  <c r="AB4037" i="1" s="1"/>
  <c r="Z4039" i="1"/>
  <c r="AB4039" i="1" s="1"/>
  <c r="M4042" i="1"/>
  <c r="AB4042" i="1" s="1"/>
  <c r="V4043" i="1"/>
  <c r="AB4048" i="1"/>
  <c r="S4048" i="1"/>
  <c r="AB4049" i="1"/>
  <c r="P4053" i="1"/>
  <c r="AB4053" i="1" s="1"/>
  <c r="Z4055" i="1"/>
  <c r="AB4055" i="1" s="1"/>
  <c r="M4058" i="1"/>
  <c r="AB4058" i="1" s="1"/>
  <c r="V4059" i="1"/>
  <c r="AB4069" i="1"/>
  <c r="V4070" i="1"/>
  <c r="Z4074" i="1"/>
  <c r="AB4079" i="1"/>
  <c r="V4087" i="1"/>
  <c r="AB4087" i="1" s="1"/>
  <c r="P4104" i="1"/>
  <c r="AB4104" i="1" s="1"/>
  <c r="V4110" i="1"/>
  <c r="AB4111" i="1"/>
  <c r="AB4117" i="1"/>
  <c r="V4118" i="1"/>
  <c r="AB4118" i="1" s="1"/>
  <c r="AB4119" i="1"/>
  <c r="AB4125" i="1"/>
  <c r="V4126" i="1"/>
  <c r="AB4127" i="1"/>
  <c r="AB4133" i="1"/>
  <c r="V4134" i="1"/>
  <c r="AB4135" i="1"/>
  <c r="AB4141" i="1"/>
  <c r="V4142" i="1"/>
  <c r="AB4143" i="1"/>
  <c r="AB4149" i="1"/>
  <c r="V4150" i="1"/>
  <c r="AB4150" i="1" s="1"/>
  <c r="AB4151" i="1"/>
  <c r="AB4157" i="1"/>
  <c r="V4158" i="1"/>
  <c r="AB4159" i="1"/>
  <c r="AB4165" i="1"/>
  <c r="V4166" i="1"/>
  <c r="AB4167" i="1"/>
  <c r="AB4173" i="1"/>
  <c r="V4174" i="1"/>
  <c r="AB4175" i="1"/>
  <c r="AB4181" i="1"/>
  <c r="AB4186" i="1"/>
  <c r="AB4193" i="1"/>
  <c r="AB4197" i="1"/>
  <c r="AB4200" i="1"/>
  <c r="AB4202" i="1"/>
  <c r="AB4213" i="1"/>
  <c r="AB4216" i="1"/>
  <c r="AB4221" i="1"/>
  <c r="AB4248" i="1"/>
  <c r="AB4253" i="1"/>
  <c r="AB4270" i="1"/>
  <c r="AB4280" i="1"/>
  <c r="AB4285" i="1"/>
  <c r="AB4357" i="1"/>
  <c r="AB4507" i="1"/>
  <c r="AB3828" i="1"/>
  <c r="AB3844" i="1"/>
  <c r="AB3860" i="1"/>
  <c r="AB3876" i="1"/>
  <c r="AB3892" i="1"/>
  <c r="AB3908" i="1"/>
  <c r="AB3924" i="1"/>
  <c r="AB3940" i="1"/>
  <c r="AB3964" i="1"/>
  <c r="AB3980" i="1"/>
  <c r="AB3981" i="1"/>
  <c r="AB3996" i="1"/>
  <c r="AB4012" i="1"/>
  <c r="AB4028" i="1"/>
  <c r="AB4044" i="1"/>
  <c r="AB4045" i="1"/>
  <c r="AB4083" i="1"/>
  <c r="AB4240" i="1"/>
  <c r="AB4245" i="1"/>
  <c r="AB4262" i="1"/>
  <c r="AB4272" i="1"/>
  <c r="AB4277" i="1"/>
  <c r="AB4490" i="1"/>
  <c r="Z3814" i="1"/>
  <c r="AB3814" i="1" s="1"/>
  <c r="AB3816" i="1"/>
  <c r="M3817" i="1"/>
  <c r="AB3817" i="1" s="1"/>
  <c r="S3819" i="1"/>
  <c r="AB3819" i="1" s="1"/>
  <c r="P3824" i="1"/>
  <c r="AB3824" i="1" s="1"/>
  <c r="V3826" i="1"/>
  <c r="Z3830" i="1"/>
  <c r="AB3830" i="1" s="1"/>
  <c r="AB3832" i="1"/>
  <c r="M3833" i="1"/>
  <c r="S3835" i="1"/>
  <c r="AB3835" i="1" s="1"/>
  <c r="P3840" i="1"/>
  <c r="V3842" i="1"/>
  <c r="AB3842" i="1" s="1"/>
  <c r="Z3846" i="1"/>
  <c r="AB3846" i="1" s="1"/>
  <c r="AB3848" i="1"/>
  <c r="M3849" i="1"/>
  <c r="AB3849" i="1" s="1"/>
  <c r="S3851" i="1"/>
  <c r="AB3851" i="1" s="1"/>
  <c r="P3856" i="1"/>
  <c r="AB3856" i="1" s="1"/>
  <c r="V3858" i="1"/>
  <c r="Z3862" i="1"/>
  <c r="AB3862" i="1" s="1"/>
  <c r="AB3864" i="1"/>
  <c r="M3865" i="1"/>
  <c r="S3867" i="1"/>
  <c r="AB3867" i="1" s="1"/>
  <c r="P3872" i="1"/>
  <c r="V3874" i="1"/>
  <c r="AB3874" i="1" s="1"/>
  <c r="Z3878" i="1"/>
  <c r="AB3878" i="1" s="1"/>
  <c r="AB3880" i="1"/>
  <c r="M3881" i="1"/>
  <c r="AB3881" i="1" s="1"/>
  <c r="S3883" i="1"/>
  <c r="AB3883" i="1" s="1"/>
  <c r="P3888" i="1"/>
  <c r="AB3888" i="1" s="1"/>
  <c r="V3890" i="1"/>
  <c r="Z3894" i="1"/>
  <c r="AB3894" i="1" s="1"/>
  <c r="AB3896" i="1"/>
  <c r="M3897" i="1"/>
  <c r="S3899" i="1"/>
  <c r="AB3899" i="1" s="1"/>
  <c r="P3904" i="1"/>
  <c r="V3906" i="1"/>
  <c r="AB3906" i="1" s="1"/>
  <c r="Z3910" i="1"/>
  <c r="AB3910" i="1" s="1"/>
  <c r="AB3912" i="1"/>
  <c r="M3913" i="1"/>
  <c r="AB3913" i="1" s="1"/>
  <c r="S3915" i="1"/>
  <c r="AB3915" i="1" s="1"/>
  <c r="P3920" i="1"/>
  <c r="AB3920" i="1" s="1"/>
  <c r="V3922" i="1"/>
  <c r="Z3926" i="1"/>
  <c r="AB3926" i="1" s="1"/>
  <c r="AB3928" i="1"/>
  <c r="M3929" i="1"/>
  <c r="S3931" i="1"/>
  <c r="AB3931" i="1" s="1"/>
  <c r="P3936" i="1"/>
  <c r="V3938" i="1"/>
  <c r="AB3938" i="1" s="1"/>
  <c r="Z3942" i="1"/>
  <c r="AB3942" i="1" s="1"/>
  <c r="AB3944" i="1"/>
  <c r="M3945" i="1"/>
  <c r="AB3945" i="1" s="1"/>
  <c r="S3947" i="1"/>
  <c r="AB3947" i="1" s="1"/>
  <c r="P3952" i="1"/>
  <c r="AB3952" i="1" s="1"/>
  <c r="M3954" i="1"/>
  <c r="AB3954" i="1" s="1"/>
  <c r="V3955" i="1"/>
  <c r="AB3960" i="1"/>
  <c r="S3960" i="1"/>
  <c r="AB3961" i="1"/>
  <c r="P3965" i="1"/>
  <c r="AB3965" i="1" s="1"/>
  <c r="Z3967" i="1"/>
  <c r="AB3967" i="1" s="1"/>
  <c r="M3970" i="1"/>
  <c r="AB3970" i="1" s="1"/>
  <c r="V3971" i="1"/>
  <c r="AB3971" i="1" s="1"/>
  <c r="S3976" i="1"/>
  <c r="AB3976" i="1" s="1"/>
  <c r="AB3977" i="1"/>
  <c r="P3981" i="1"/>
  <c r="Z3983" i="1"/>
  <c r="AB3983" i="1" s="1"/>
  <c r="M3986" i="1"/>
  <c r="AB3986" i="1" s="1"/>
  <c r="V3987" i="1"/>
  <c r="AB3987" i="1" s="1"/>
  <c r="AB3992" i="1"/>
  <c r="S3992" i="1"/>
  <c r="AB3993" i="1"/>
  <c r="P3997" i="1"/>
  <c r="AB3997" i="1" s="1"/>
  <c r="Z3999" i="1"/>
  <c r="AB3999" i="1" s="1"/>
  <c r="M4002" i="1"/>
  <c r="V4003" i="1"/>
  <c r="AB4003" i="1" s="1"/>
  <c r="AB4008" i="1"/>
  <c r="S4008" i="1"/>
  <c r="AB4009" i="1"/>
  <c r="P4013" i="1"/>
  <c r="AB4013" i="1" s="1"/>
  <c r="Z4015" i="1"/>
  <c r="AB4015" i="1" s="1"/>
  <c r="M4018" i="1"/>
  <c r="V4019" i="1"/>
  <c r="AB4024" i="1"/>
  <c r="S4024" i="1"/>
  <c r="AB4025" i="1"/>
  <c r="P4029" i="1"/>
  <c r="AB4029" i="1" s="1"/>
  <c r="Z4031" i="1"/>
  <c r="AB4031" i="1" s="1"/>
  <c r="M4034" i="1"/>
  <c r="AB4034" i="1" s="1"/>
  <c r="V4035" i="1"/>
  <c r="S4040" i="1"/>
  <c r="AB4040" i="1" s="1"/>
  <c r="AB4041" i="1"/>
  <c r="P4045" i="1"/>
  <c r="Z4047" i="1"/>
  <c r="AB4047" i="1" s="1"/>
  <c r="M4050" i="1"/>
  <c r="AB4050" i="1" s="1"/>
  <c r="V4051" i="1"/>
  <c r="AB4051" i="1" s="1"/>
  <c r="AB4056" i="1"/>
  <c r="S4056" i="1"/>
  <c r="AB4057" i="1"/>
  <c r="AB4063" i="1"/>
  <c r="V4071" i="1"/>
  <c r="AB4071" i="1" s="1"/>
  <c r="AB4074" i="1"/>
  <c r="AB4080" i="1"/>
  <c r="AB4085" i="1"/>
  <c r="V4086" i="1"/>
  <c r="Z4090" i="1"/>
  <c r="AB4090" i="1" s="1"/>
  <c r="AB4095" i="1"/>
  <c r="AB4105" i="1"/>
  <c r="Z4106" i="1"/>
  <c r="AB4106" i="1" s="1"/>
  <c r="M4109" i="1"/>
  <c r="AB4109" i="1" s="1"/>
  <c r="P4116" i="1"/>
  <c r="P4124" i="1"/>
  <c r="P4132" i="1"/>
  <c r="P4140" i="1"/>
  <c r="AB4140" i="1" s="1"/>
  <c r="P4148" i="1"/>
  <c r="P4156" i="1"/>
  <c r="P4164" i="1"/>
  <c r="P4172" i="1"/>
  <c r="AB4172" i="1" s="1"/>
  <c r="AB4188" i="1"/>
  <c r="AB4194" i="1"/>
  <c r="AB4205" i="1"/>
  <c r="AB4208" i="1"/>
  <c r="AB4210" i="1"/>
  <c r="AB4232" i="1"/>
  <c r="AB4237" i="1"/>
  <c r="AB4242" i="1"/>
  <c r="AB4264" i="1"/>
  <c r="AB4269" i="1"/>
  <c r="AB4274" i="1"/>
  <c r="AB4296" i="1"/>
  <c r="AB4301" i="1"/>
  <c r="AB4529" i="1"/>
  <c r="AB4183" i="1"/>
  <c r="AB4184" i="1"/>
  <c r="AB4397" i="1"/>
  <c r="AB4429" i="1"/>
  <c r="AB4477" i="1"/>
  <c r="AB4512" i="1"/>
  <c r="AB4521" i="1"/>
  <c r="AB4530" i="1"/>
  <c r="AB4068" i="1"/>
  <c r="AB4084" i="1"/>
  <c r="AB4107" i="1"/>
  <c r="AB4108" i="1"/>
  <c r="AB4195" i="1"/>
  <c r="AB4203" i="1"/>
  <c r="AB4211" i="1"/>
  <c r="M4217" i="1"/>
  <c r="AB4217" i="1" s="1"/>
  <c r="AB4219" i="1"/>
  <c r="S4219" i="1"/>
  <c r="M4225" i="1"/>
  <c r="AB4225" i="1" s="1"/>
  <c r="AB4227" i="1"/>
  <c r="S4227" i="1"/>
  <c r="M4233" i="1"/>
  <c r="AB4233" i="1" s="1"/>
  <c r="AB4235" i="1"/>
  <c r="S4235" i="1"/>
  <c r="Z4238" i="1"/>
  <c r="M4241" i="1"/>
  <c r="AB4241" i="1" s="1"/>
  <c r="AB4243" i="1"/>
  <c r="S4243" i="1"/>
  <c r="Z4246" i="1"/>
  <c r="M4249" i="1"/>
  <c r="AB4249" i="1" s="1"/>
  <c r="S4251" i="1"/>
  <c r="AB4251" i="1" s="1"/>
  <c r="Z4254" i="1"/>
  <c r="M4257" i="1"/>
  <c r="AB4257" i="1" s="1"/>
  <c r="S4259" i="1"/>
  <c r="AB4259" i="1" s="1"/>
  <c r="Z4262" i="1"/>
  <c r="M4265" i="1"/>
  <c r="AB4265" i="1" s="1"/>
  <c r="AB4267" i="1"/>
  <c r="S4267" i="1"/>
  <c r="Z4270" i="1"/>
  <c r="M4273" i="1"/>
  <c r="AB4273" i="1" s="1"/>
  <c r="AB4275" i="1"/>
  <c r="S4275" i="1"/>
  <c r="Z4278" i="1"/>
  <c r="AB4278" i="1" s="1"/>
  <c r="M4281" i="1"/>
  <c r="AB4281" i="1" s="1"/>
  <c r="S4283" i="1"/>
  <c r="AB4283" i="1" s="1"/>
  <c r="Z4286" i="1"/>
  <c r="M4289" i="1"/>
  <c r="AB4289" i="1" s="1"/>
  <c r="S4291" i="1"/>
  <c r="AB4291" i="1" s="1"/>
  <c r="Z4294" i="1"/>
  <c r="M4297" i="1"/>
  <c r="AB4297" i="1" s="1"/>
  <c r="AB4299" i="1"/>
  <c r="S4299" i="1"/>
  <c r="Z4302" i="1"/>
  <c r="M4305" i="1"/>
  <c r="AB4305" i="1" s="1"/>
  <c r="AB4306" i="1"/>
  <c r="M4309" i="1"/>
  <c r="AB4309" i="1" s="1"/>
  <c r="AB4310" i="1"/>
  <c r="M4313" i="1"/>
  <c r="AB4313" i="1" s="1"/>
  <c r="AB4314" i="1"/>
  <c r="M4317" i="1"/>
  <c r="AB4317" i="1" s="1"/>
  <c r="AB4318" i="1"/>
  <c r="M4321" i="1"/>
  <c r="AB4321" i="1" s="1"/>
  <c r="AB4322" i="1"/>
  <c r="M4325" i="1"/>
  <c r="AB4325" i="1" s="1"/>
  <c r="AB4326" i="1"/>
  <c r="M4329" i="1"/>
  <c r="AB4329" i="1" s="1"/>
  <c r="AB4330" i="1"/>
  <c r="M4333" i="1"/>
  <c r="AB4333" i="1" s="1"/>
  <c r="AB4334" i="1"/>
  <c r="M4337" i="1"/>
  <c r="AB4337" i="1" s="1"/>
  <c r="AB4338" i="1"/>
  <c r="M4341" i="1"/>
  <c r="AB4341" i="1" s="1"/>
  <c r="AB4342" i="1"/>
  <c r="M4345" i="1"/>
  <c r="AB4345" i="1" s="1"/>
  <c r="AB4346" i="1"/>
  <c r="AB4350" i="1"/>
  <c r="AB4354" i="1"/>
  <c r="AB4369" i="1"/>
  <c r="AB4389" i="1"/>
  <c r="AB4401" i="1"/>
  <c r="AB4421" i="1"/>
  <c r="AB4453" i="1"/>
  <c r="AB4491" i="1"/>
  <c r="AB4504" i="1"/>
  <c r="AB4539" i="1"/>
  <c r="AB4060" i="1"/>
  <c r="P4064" i="1"/>
  <c r="AB4064" i="1" s="1"/>
  <c r="V4066" i="1"/>
  <c r="Z4070" i="1"/>
  <c r="AB4070" i="1" s="1"/>
  <c r="AB4072" i="1"/>
  <c r="M4073" i="1"/>
  <c r="AB4073" i="1" s="1"/>
  <c r="S4075" i="1"/>
  <c r="AB4075" i="1" s="1"/>
  <c r="P4080" i="1"/>
  <c r="V4082" i="1"/>
  <c r="AB4082" i="1" s="1"/>
  <c r="Z4086" i="1"/>
  <c r="AB4088" i="1"/>
  <c r="M4089" i="1"/>
  <c r="AB4089" i="1" s="1"/>
  <c r="S4091" i="1"/>
  <c r="AB4091" i="1" s="1"/>
  <c r="P4096" i="1"/>
  <c r="AB4096" i="1" s="1"/>
  <c r="V4098" i="1"/>
  <c r="AB4098" i="1" s="1"/>
  <c r="S4103" i="1"/>
  <c r="AB4103" i="1" s="1"/>
  <c r="P4108" i="1"/>
  <c r="Z4110" i="1"/>
  <c r="AB4110" i="1" s="1"/>
  <c r="M4113" i="1"/>
  <c r="AB4113" i="1" s="1"/>
  <c r="AB4115" i="1"/>
  <c r="S4115" i="1"/>
  <c r="AB4116" i="1"/>
  <c r="Z4118" i="1"/>
  <c r="M4121" i="1"/>
  <c r="AB4123" i="1"/>
  <c r="S4123" i="1"/>
  <c r="AB4124" i="1"/>
  <c r="Z4126" i="1"/>
  <c r="AB4126" i="1" s="1"/>
  <c r="M4129" i="1"/>
  <c r="AB4129" i="1" s="1"/>
  <c r="S4131" i="1"/>
  <c r="AB4131" i="1" s="1"/>
  <c r="AB4132" i="1"/>
  <c r="Z4134" i="1"/>
  <c r="AB4134" i="1" s="1"/>
  <c r="M4137" i="1"/>
  <c r="AB4137" i="1" s="1"/>
  <c r="AB4139" i="1"/>
  <c r="S4139" i="1"/>
  <c r="Z4142" i="1"/>
  <c r="AB4142" i="1" s="1"/>
  <c r="M4145" i="1"/>
  <c r="AB4145" i="1" s="1"/>
  <c r="AB4147" i="1"/>
  <c r="S4147" i="1"/>
  <c r="AB4148" i="1"/>
  <c r="Z4150" i="1"/>
  <c r="M4153" i="1"/>
  <c r="AB4155" i="1"/>
  <c r="S4155" i="1"/>
  <c r="AB4156" i="1"/>
  <c r="Z4158" i="1"/>
  <c r="AB4158" i="1" s="1"/>
  <c r="M4161" i="1"/>
  <c r="AB4161" i="1" s="1"/>
  <c r="S4163" i="1"/>
  <c r="AB4163" i="1" s="1"/>
  <c r="AB4164" i="1"/>
  <c r="Z4166" i="1"/>
  <c r="AB4166" i="1" s="1"/>
  <c r="M4169" i="1"/>
  <c r="AB4169" i="1" s="1"/>
  <c r="AB4171" i="1"/>
  <c r="S4171" i="1"/>
  <c r="Z4174" i="1"/>
  <c r="AB4174" i="1" s="1"/>
  <c r="M4177" i="1"/>
  <c r="AB4177" i="1" s="1"/>
  <c r="AB4179" i="1"/>
  <c r="S4179" i="1"/>
  <c r="AB4180" i="1"/>
  <c r="Z4182" i="1"/>
  <c r="AB4182" i="1" s="1"/>
  <c r="M4185" i="1"/>
  <c r="AB4185" i="1" s="1"/>
  <c r="V4186" i="1"/>
  <c r="S4191" i="1"/>
  <c r="AB4191" i="1" s="1"/>
  <c r="AB4192" i="1"/>
  <c r="P4196" i="1"/>
  <c r="AB4196" i="1" s="1"/>
  <c r="V4198" i="1"/>
  <c r="AB4198" i="1" s="1"/>
  <c r="P4204" i="1"/>
  <c r="AB4204" i="1" s="1"/>
  <c r="V4206" i="1"/>
  <c r="AB4206" i="1" s="1"/>
  <c r="P4212" i="1"/>
  <c r="AB4212" i="1" s="1"/>
  <c r="V4214" i="1"/>
  <c r="AB4214" i="1" s="1"/>
  <c r="P4220" i="1"/>
  <c r="AB4220" i="1" s="1"/>
  <c r="V4222" i="1"/>
  <c r="AB4222" i="1" s="1"/>
  <c r="P4228" i="1"/>
  <c r="AB4228" i="1" s="1"/>
  <c r="V4230" i="1"/>
  <c r="AB4230" i="1" s="1"/>
  <c r="P4236" i="1"/>
  <c r="AB4236" i="1" s="1"/>
  <c r="V4238" i="1"/>
  <c r="AB4238" i="1" s="1"/>
  <c r="P4244" i="1"/>
  <c r="AB4244" i="1" s="1"/>
  <c r="V4246" i="1"/>
  <c r="AB4246" i="1" s="1"/>
  <c r="P4252" i="1"/>
  <c r="AB4252" i="1" s="1"/>
  <c r="V4254" i="1"/>
  <c r="AB4254" i="1" s="1"/>
  <c r="P4260" i="1"/>
  <c r="AB4260" i="1" s="1"/>
  <c r="V4262" i="1"/>
  <c r="P4268" i="1"/>
  <c r="AB4268" i="1" s="1"/>
  <c r="V4270" i="1"/>
  <c r="P4276" i="1"/>
  <c r="AB4276" i="1" s="1"/>
  <c r="V4278" i="1"/>
  <c r="P4284" i="1"/>
  <c r="AB4284" i="1" s="1"/>
  <c r="V4286" i="1"/>
  <c r="AB4286" i="1" s="1"/>
  <c r="P4292" i="1"/>
  <c r="AB4292" i="1" s="1"/>
  <c r="V4294" i="1"/>
  <c r="AB4294" i="1" s="1"/>
  <c r="P4300" i="1"/>
  <c r="AB4300" i="1" s="1"/>
  <c r="V4302" i="1"/>
  <c r="AB4302" i="1" s="1"/>
  <c r="Z4359" i="1"/>
  <c r="S4364" i="1"/>
  <c r="AB4364" i="1" s="1"/>
  <c r="AB4366" i="1"/>
  <c r="AB4381" i="1"/>
  <c r="AB4413" i="1"/>
  <c r="AB4445" i="1"/>
  <c r="AB4489" i="1"/>
  <c r="AB4515" i="1"/>
  <c r="AB4541" i="1"/>
  <c r="M4357" i="1"/>
  <c r="S4359" i="1"/>
  <c r="AB4359" i="1" s="1"/>
  <c r="P4364" i="1"/>
  <c r="V4366" i="1"/>
  <c r="Z4370" i="1"/>
  <c r="AB4374" i="1"/>
  <c r="Z4378" i="1"/>
  <c r="Z4386" i="1"/>
  <c r="AB4390" i="1"/>
  <c r="Z4394" i="1"/>
  <c r="P4402" i="1"/>
  <c r="M4403" i="1"/>
  <c r="AB4403" i="1" s="1"/>
  <c r="V4404" i="1"/>
  <c r="S4405" i="1"/>
  <c r="AB4405" i="1" s="1"/>
  <c r="P4410" i="1"/>
  <c r="AB4410" i="1" s="1"/>
  <c r="M4411" i="1"/>
  <c r="AB4411" i="1" s="1"/>
  <c r="Z4418" i="1"/>
  <c r="AB4422" i="1"/>
  <c r="Z4426" i="1"/>
  <c r="Z4434" i="1"/>
  <c r="AB4438" i="1"/>
  <c r="Z4442" i="1"/>
  <c r="Z4450" i="1"/>
  <c r="AB4454" i="1"/>
  <c r="AB4464" i="1"/>
  <c r="Z4471" i="1"/>
  <c r="AB4520" i="1"/>
  <c r="AB4528" i="1"/>
  <c r="AB4534" i="1"/>
  <c r="AB4545" i="1"/>
  <c r="AB4555" i="1"/>
  <c r="AB4562" i="1"/>
  <c r="AB4570" i="1"/>
  <c r="Z4358" i="1"/>
  <c r="AB4360" i="1"/>
  <c r="M4361" i="1"/>
  <c r="AB4361" i="1" s="1"/>
  <c r="S4363" i="1"/>
  <c r="AB4363" i="1" s="1"/>
  <c r="P4368" i="1"/>
  <c r="AB4368" i="1" s="1"/>
  <c r="M4369" i="1"/>
  <c r="V4370" i="1"/>
  <c r="S4371" i="1"/>
  <c r="AB4371" i="1" s="1"/>
  <c r="AB4372" i="1"/>
  <c r="P4376" i="1"/>
  <c r="AB4376" i="1" s="1"/>
  <c r="M4377" i="1"/>
  <c r="AB4377" i="1" s="1"/>
  <c r="V4378" i="1"/>
  <c r="S4379" i="1"/>
  <c r="AB4379" i="1" s="1"/>
  <c r="AB4380" i="1"/>
  <c r="P4384" i="1"/>
  <c r="AB4384" i="1" s="1"/>
  <c r="M4385" i="1"/>
  <c r="AB4385" i="1" s="1"/>
  <c r="V4386" i="1"/>
  <c r="S4387" i="1"/>
  <c r="AB4387" i="1" s="1"/>
  <c r="AB4388" i="1"/>
  <c r="P4392" i="1"/>
  <c r="AB4392" i="1" s="1"/>
  <c r="M4393" i="1"/>
  <c r="AB4393" i="1" s="1"/>
  <c r="V4394" i="1"/>
  <c r="AB4394" i="1" s="1"/>
  <c r="S4395" i="1"/>
  <c r="AB4395" i="1" s="1"/>
  <c r="AB4396" i="1"/>
  <c r="Z4400" i="1"/>
  <c r="AB4404" i="1"/>
  <c r="P4408" i="1"/>
  <c r="AB4408" i="1" s="1"/>
  <c r="M4409" i="1"/>
  <c r="AB4409" i="1" s="1"/>
  <c r="AB4412" i="1"/>
  <c r="P4416" i="1"/>
  <c r="AB4416" i="1" s="1"/>
  <c r="M4417" i="1"/>
  <c r="AB4417" i="1" s="1"/>
  <c r="V4418" i="1"/>
  <c r="S4419" i="1"/>
  <c r="AB4419" i="1" s="1"/>
  <c r="AB4420" i="1"/>
  <c r="P4424" i="1"/>
  <c r="AB4424" i="1" s="1"/>
  <c r="M4425" i="1"/>
  <c r="AB4425" i="1" s="1"/>
  <c r="V4426" i="1"/>
  <c r="AB4426" i="1" s="1"/>
  <c r="S4427" i="1"/>
  <c r="AB4428" i="1"/>
  <c r="P4432" i="1"/>
  <c r="AB4432" i="1" s="1"/>
  <c r="M4433" i="1"/>
  <c r="AB4433" i="1" s="1"/>
  <c r="V4434" i="1"/>
  <c r="S4435" i="1"/>
  <c r="AB4435" i="1" s="1"/>
  <c r="AB4436" i="1"/>
  <c r="P4440" i="1"/>
  <c r="AB4440" i="1" s="1"/>
  <c r="M4441" i="1"/>
  <c r="AB4441" i="1" s="1"/>
  <c r="V4442" i="1"/>
  <c r="S4443" i="1"/>
  <c r="AB4443" i="1" s="1"/>
  <c r="AB4444" i="1"/>
  <c r="P4448" i="1"/>
  <c r="AB4448" i="1" s="1"/>
  <c r="M4449" i="1"/>
  <c r="AB4449" i="1" s="1"/>
  <c r="V4450" i="1"/>
  <c r="S4451" i="1"/>
  <c r="AB4451" i="1" s="1"/>
  <c r="AB4452" i="1"/>
  <c r="P4456" i="1"/>
  <c r="AB4456" i="1" s="1"/>
  <c r="M4457" i="1"/>
  <c r="AB4457" i="1" s="1"/>
  <c r="V4458" i="1"/>
  <c r="AB4458" i="1" s="1"/>
  <c r="V4471" i="1"/>
  <c r="AB4472" i="1"/>
  <c r="AB4478" i="1"/>
  <c r="AB4480" i="1"/>
  <c r="Z4487" i="1"/>
  <c r="AB4503" i="1"/>
  <c r="S4508" i="1"/>
  <c r="P4517" i="1"/>
  <c r="AB4517" i="1" s="1"/>
  <c r="M4522" i="1"/>
  <c r="V4535" i="1"/>
  <c r="AB4536" i="1"/>
  <c r="AB4612" i="1"/>
  <c r="P4356" i="1"/>
  <c r="AB4356" i="1" s="1"/>
  <c r="V4358" i="1"/>
  <c r="AB4358" i="1" s="1"/>
  <c r="Z4362" i="1"/>
  <c r="AB4362" i="1" s="1"/>
  <c r="M4365" i="1"/>
  <c r="AB4365" i="1" s="1"/>
  <c r="S4367" i="1"/>
  <c r="AB4367" i="1" s="1"/>
  <c r="AB4370" i="1"/>
  <c r="Z4374" i="1"/>
  <c r="AB4378" i="1"/>
  <c r="Z4382" i="1"/>
  <c r="AB4382" i="1" s="1"/>
  <c r="AB4386" i="1"/>
  <c r="Z4390" i="1"/>
  <c r="P4398" i="1"/>
  <c r="AB4398" i="1" s="1"/>
  <c r="M4399" i="1"/>
  <c r="AB4399" i="1" s="1"/>
  <c r="V4400" i="1"/>
  <c r="AB4400" i="1" s="1"/>
  <c r="S4401" i="1"/>
  <c r="AB4402" i="1"/>
  <c r="P4406" i="1"/>
  <c r="AB4406" i="1" s="1"/>
  <c r="M4407" i="1"/>
  <c r="AB4407" i="1" s="1"/>
  <c r="Z4414" i="1"/>
  <c r="AB4414" i="1" s="1"/>
  <c r="AB4418" i="1"/>
  <c r="Z4422" i="1"/>
  <c r="Z4430" i="1"/>
  <c r="AB4430" i="1" s="1"/>
  <c r="AB4434" i="1"/>
  <c r="Z4438" i="1"/>
  <c r="AB4442" i="1"/>
  <c r="Z4446" i="1"/>
  <c r="AB4446" i="1" s="1"/>
  <c r="AB4450" i="1"/>
  <c r="Z4454" i="1"/>
  <c r="S4460" i="1"/>
  <c r="AB4463" i="1"/>
  <c r="P4469" i="1"/>
  <c r="M4474" i="1"/>
  <c r="AB4474" i="1" s="1"/>
  <c r="V4487" i="1"/>
  <c r="AB4488" i="1"/>
  <c r="AB4496" i="1"/>
  <c r="AB4502" i="1"/>
  <c r="Z4503" i="1"/>
  <c r="S4524" i="1"/>
  <c r="P4533" i="1"/>
  <c r="M4538" i="1"/>
  <c r="AB4538" i="1" s="1"/>
  <c r="AB4543" i="1"/>
  <c r="Z4564" i="1"/>
  <c r="AB4564" i="1" s="1"/>
  <c r="AB4572" i="1"/>
  <c r="AB4679" i="1"/>
  <c r="Z4458" i="1"/>
  <c r="M4461" i="1"/>
  <c r="AB4461" i="1" s="1"/>
  <c r="S4463" i="1"/>
  <c r="P4468" i="1"/>
  <c r="V4470" i="1"/>
  <c r="AB4470" i="1" s="1"/>
  <c r="Z4474" i="1"/>
  <c r="M4477" i="1"/>
  <c r="S4479" i="1"/>
  <c r="AB4479" i="1" s="1"/>
  <c r="P4484" i="1"/>
  <c r="AB4484" i="1" s="1"/>
  <c r="V4486" i="1"/>
  <c r="AB4486" i="1" s="1"/>
  <c r="Z4490" i="1"/>
  <c r="M4493" i="1"/>
  <c r="AB4493" i="1" s="1"/>
  <c r="S4495" i="1"/>
  <c r="AB4495" i="1" s="1"/>
  <c r="P4500" i="1"/>
  <c r="V4502" i="1"/>
  <c r="Z4506" i="1"/>
  <c r="AB4506" i="1" s="1"/>
  <c r="M4509" i="1"/>
  <c r="AB4509" i="1" s="1"/>
  <c r="S4511" i="1"/>
  <c r="AB4511" i="1" s="1"/>
  <c r="P4516" i="1"/>
  <c r="AB4516" i="1" s="1"/>
  <c r="V4518" i="1"/>
  <c r="AB4518" i="1" s="1"/>
  <c r="Z4522" i="1"/>
  <c r="M4525" i="1"/>
  <c r="AB4525" i="1" s="1"/>
  <c r="S4527" i="1"/>
  <c r="AB4527" i="1" s="1"/>
  <c r="P4532" i="1"/>
  <c r="V4534" i="1"/>
  <c r="Z4538" i="1"/>
  <c r="M4541" i="1"/>
  <c r="S4543" i="1"/>
  <c r="P4548" i="1"/>
  <c r="AB4548" i="1" s="1"/>
  <c r="V4550" i="1"/>
  <c r="AB4550" i="1" s="1"/>
  <c r="Z4551" i="1"/>
  <c r="AB4553" i="1"/>
  <c r="S4556" i="1"/>
  <c r="AB4556" i="1" s="1"/>
  <c r="S4557" i="1"/>
  <c r="S4560" i="1"/>
  <c r="AB4560" i="1" s="1"/>
  <c r="AB4561" i="1"/>
  <c r="Z4567" i="1"/>
  <c r="AB4569" i="1"/>
  <c r="S4573" i="1"/>
  <c r="AB4574" i="1"/>
  <c r="P4582" i="1"/>
  <c r="M4587" i="1"/>
  <c r="AB4587" i="1" s="1"/>
  <c r="AB4604" i="1"/>
  <c r="AB4610" i="1"/>
  <c r="AB4631" i="1"/>
  <c r="AB4634" i="1"/>
  <c r="AB4699" i="1"/>
  <c r="AB4749" i="1"/>
  <c r="AB4544" i="1"/>
  <c r="AB4567" i="1"/>
  <c r="AB4601" i="1"/>
  <c r="AB4626" i="1"/>
  <c r="AB4627" i="1"/>
  <c r="AB4655" i="1"/>
  <c r="AB4712" i="1"/>
  <c r="P4460" i="1"/>
  <c r="AB4460" i="1" s="1"/>
  <c r="V4462" i="1"/>
  <c r="AB4462" i="1" s="1"/>
  <c r="Z4466" i="1"/>
  <c r="AB4466" i="1" s="1"/>
  <c r="AB4468" i="1"/>
  <c r="M4469" i="1"/>
  <c r="AB4469" i="1" s="1"/>
  <c r="S4471" i="1"/>
  <c r="AB4471" i="1" s="1"/>
  <c r="P4476" i="1"/>
  <c r="AB4476" i="1" s="1"/>
  <c r="V4478" i="1"/>
  <c r="Z4482" i="1"/>
  <c r="AB4482" i="1" s="1"/>
  <c r="M4485" i="1"/>
  <c r="AB4485" i="1" s="1"/>
  <c r="S4487" i="1"/>
  <c r="AB4487" i="1" s="1"/>
  <c r="P4492" i="1"/>
  <c r="AB4492" i="1" s="1"/>
  <c r="V4494" i="1"/>
  <c r="AB4494" i="1" s="1"/>
  <c r="Z4498" i="1"/>
  <c r="AB4498" i="1" s="1"/>
  <c r="AB4500" i="1"/>
  <c r="M4501" i="1"/>
  <c r="AB4501" i="1" s="1"/>
  <c r="S4503" i="1"/>
  <c r="P4508" i="1"/>
  <c r="AB4508" i="1" s="1"/>
  <c r="V4510" i="1"/>
  <c r="AB4510" i="1" s="1"/>
  <c r="Z4514" i="1"/>
  <c r="AB4514" i="1" s="1"/>
  <c r="M4517" i="1"/>
  <c r="S4519" i="1"/>
  <c r="AB4519" i="1" s="1"/>
  <c r="P4524" i="1"/>
  <c r="AB4524" i="1" s="1"/>
  <c r="V4526" i="1"/>
  <c r="AB4526" i="1" s="1"/>
  <c r="Z4530" i="1"/>
  <c r="AB4532" i="1"/>
  <c r="M4533" i="1"/>
  <c r="AB4533" i="1" s="1"/>
  <c r="S4535" i="1"/>
  <c r="AB4535" i="1" s="1"/>
  <c r="P4540" i="1"/>
  <c r="AB4540" i="1" s="1"/>
  <c r="V4542" i="1"/>
  <c r="AB4542" i="1" s="1"/>
  <c r="Z4546" i="1"/>
  <c r="AB4546" i="1" s="1"/>
  <c r="M4549" i="1"/>
  <c r="AB4549" i="1" s="1"/>
  <c r="S4551" i="1"/>
  <c r="AB4551" i="1" s="1"/>
  <c r="Z4552" i="1"/>
  <c r="Z4555" i="1"/>
  <c r="V4563" i="1"/>
  <c r="AB4563" i="1" s="1"/>
  <c r="Z4568" i="1"/>
  <c r="AB4577" i="1"/>
  <c r="Z4584" i="1"/>
  <c r="AB4608" i="1"/>
  <c r="AB4617" i="1"/>
  <c r="AB4622" i="1"/>
  <c r="AB4639" i="1"/>
  <c r="AB4667" i="1"/>
  <c r="AB4671" i="1"/>
  <c r="AB4680" i="1"/>
  <c r="AB4719" i="1"/>
  <c r="AB4736" i="1"/>
  <c r="AB4854" i="1"/>
  <c r="Z4571" i="1"/>
  <c r="AB4571" i="1" s="1"/>
  <c r="M4574" i="1"/>
  <c r="S4576" i="1"/>
  <c r="AB4576" i="1" s="1"/>
  <c r="P4581" i="1"/>
  <c r="V4583" i="1"/>
  <c r="AB4583" i="1" s="1"/>
  <c r="Z4587" i="1"/>
  <c r="AB4589" i="1"/>
  <c r="M4590" i="1"/>
  <c r="AB4590" i="1" s="1"/>
  <c r="S4592" i="1"/>
  <c r="AB4592" i="1" s="1"/>
  <c r="P4597" i="1"/>
  <c r="V4599" i="1"/>
  <c r="AB4599" i="1" s="1"/>
  <c r="AB4629" i="1"/>
  <c r="AB4630" i="1"/>
  <c r="AB4646" i="1"/>
  <c r="AB4662" i="1"/>
  <c r="AB4668" i="1"/>
  <c r="AB4678" i="1"/>
  <c r="AB4688" i="1"/>
  <c r="AB4690" i="1"/>
  <c r="AB4697" i="1"/>
  <c r="AB4707" i="1"/>
  <c r="AB4715" i="1"/>
  <c r="AB4721" i="1"/>
  <c r="AB4727" i="1"/>
  <c r="AB4745" i="1"/>
  <c r="AB4609" i="1"/>
  <c r="AB4625" i="1"/>
  <c r="AB4640" i="1"/>
  <c r="AB4645" i="1"/>
  <c r="AB4656" i="1"/>
  <c r="AB4661" i="1"/>
  <c r="AB4672" i="1"/>
  <c r="AB4677" i="1"/>
  <c r="AB4692" i="1"/>
  <c r="AB4694" i="1"/>
  <c r="AB4701" i="1"/>
  <c r="AB4709" i="1"/>
  <c r="AB4718" i="1"/>
  <c r="AB4723" i="1"/>
  <c r="AB4737" i="1"/>
  <c r="AB4740" i="1"/>
  <c r="AB4744" i="1"/>
  <c r="AB4751" i="1"/>
  <c r="AB4772" i="1"/>
  <c r="S4552" i="1"/>
  <c r="AB4552" i="1" s="1"/>
  <c r="P4557" i="1"/>
  <c r="AB4557" i="1" s="1"/>
  <c r="V4559" i="1"/>
  <c r="AB4559" i="1" s="1"/>
  <c r="Z4563" i="1"/>
  <c r="AB4565" i="1"/>
  <c r="M4566" i="1"/>
  <c r="AB4566" i="1" s="1"/>
  <c r="S4568" i="1"/>
  <c r="AB4568" i="1" s="1"/>
  <c r="P4573" i="1"/>
  <c r="AB4573" i="1" s="1"/>
  <c r="V4575" i="1"/>
  <c r="AB4575" i="1" s="1"/>
  <c r="Z4579" i="1"/>
  <c r="AB4579" i="1" s="1"/>
  <c r="AB4581" i="1"/>
  <c r="M4582" i="1"/>
  <c r="AB4582" i="1" s="1"/>
  <c r="S4584" i="1"/>
  <c r="AB4584" i="1" s="1"/>
  <c r="P4589" i="1"/>
  <c r="V4591" i="1"/>
  <c r="AB4591" i="1" s="1"/>
  <c r="Z4595" i="1"/>
  <c r="AB4595" i="1" s="1"/>
  <c r="AB4597" i="1"/>
  <c r="M4598" i="1"/>
  <c r="AB4598" i="1" s="1"/>
  <c r="S4600" i="1"/>
  <c r="AB4600" i="1" s="1"/>
  <c r="P4605" i="1"/>
  <c r="AB4605" i="1" s="1"/>
  <c r="V4607" i="1"/>
  <c r="AB4607" i="1" s="1"/>
  <c r="Z4611" i="1"/>
  <c r="AB4611" i="1" s="1"/>
  <c r="AB4613" i="1"/>
  <c r="M4614" i="1"/>
  <c r="AB4614" i="1" s="1"/>
  <c r="S4616" i="1"/>
  <c r="AB4616" i="1" s="1"/>
  <c r="P4621" i="1"/>
  <c r="AB4621" i="1" s="1"/>
  <c r="V4623" i="1"/>
  <c r="AB4623" i="1" s="1"/>
  <c r="Z4627" i="1"/>
  <c r="Z4628" i="1"/>
  <c r="AB4628" i="1" s="1"/>
  <c r="M4631" i="1"/>
  <c r="V4632" i="1"/>
  <c r="AB4632" i="1" s="1"/>
  <c r="AB4637" i="1"/>
  <c r="S4637" i="1"/>
  <c r="AB4638" i="1"/>
  <c r="AB4644" i="1"/>
  <c r="M4647" i="1"/>
  <c r="AB4647" i="1" s="1"/>
  <c r="V4648" i="1"/>
  <c r="AB4648" i="1" s="1"/>
  <c r="S4649" i="1"/>
  <c r="AB4649" i="1" s="1"/>
  <c r="P4650" i="1"/>
  <c r="AB4650" i="1" s="1"/>
  <c r="Z4652" i="1"/>
  <c r="AB4652" i="1" s="1"/>
  <c r="AB4654" i="1"/>
  <c r="AB4660" i="1"/>
  <c r="M4663" i="1"/>
  <c r="AB4663" i="1" s="1"/>
  <c r="V4664" i="1"/>
  <c r="AB4664" i="1" s="1"/>
  <c r="S4665" i="1"/>
  <c r="AB4665" i="1" s="1"/>
  <c r="P4666" i="1"/>
  <c r="AB4666" i="1" s="1"/>
  <c r="Z4668" i="1"/>
  <c r="AB4670" i="1"/>
  <c r="AB4676" i="1"/>
  <c r="M4679" i="1"/>
  <c r="V4680" i="1"/>
  <c r="S4681" i="1"/>
  <c r="AB4681" i="1" s="1"/>
  <c r="P4682" i="1"/>
  <c r="AB4682" i="1" s="1"/>
  <c r="Z4684" i="1"/>
  <c r="AB4684" i="1" s="1"/>
  <c r="AB4686" i="1"/>
  <c r="AB4689" i="1"/>
  <c r="AB4696" i="1"/>
  <c r="AB4698" i="1"/>
  <c r="AB4716" i="1"/>
  <c r="AB4717" i="1"/>
  <c r="AB4725" i="1"/>
  <c r="AB4734" i="1"/>
  <c r="AB4823" i="1"/>
  <c r="AB4738" i="1"/>
  <c r="AB4746" i="1"/>
  <c r="AB4747" i="1"/>
  <c r="AB4762" i="1"/>
  <c r="AB4763" i="1"/>
  <c r="AB4780" i="1"/>
  <c r="AB4799" i="1"/>
  <c r="AB4921" i="1"/>
  <c r="AB4937" i="1"/>
  <c r="AB4710" i="1"/>
  <c r="AB4726" i="1"/>
  <c r="AB4739" i="1"/>
  <c r="AB4742" i="1"/>
  <c r="AB4758" i="1"/>
  <c r="AB4759" i="1"/>
  <c r="AB4775" i="1"/>
  <c r="AB4788" i="1"/>
  <c r="AB4806" i="1"/>
  <c r="S4806" i="1"/>
  <c r="AB4807" i="1"/>
  <c r="AB4834" i="1"/>
  <c r="AB4866" i="1"/>
  <c r="P4706" i="1"/>
  <c r="AB4706" i="1" s="1"/>
  <c r="V4708" i="1"/>
  <c r="AB4708" i="1" s="1"/>
  <c r="Z4712" i="1"/>
  <c r="AB4714" i="1"/>
  <c r="M4715" i="1"/>
  <c r="S4717" i="1"/>
  <c r="P4722" i="1"/>
  <c r="AB4722" i="1" s="1"/>
  <c r="V4724" i="1"/>
  <c r="AB4724" i="1" s="1"/>
  <c r="Z4728" i="1"/>
  <c r="AB4728" i="1" s="1"/>
  <c r="AB4730" i="1"/>
  <c r="M4731" i="1"/>
  <c r="AB4731" i="1" s="1"/>
  <c r="S4733" i="1"/>
  <c r="AB4733" i="1" s="1"/>
  <c r="P4738" i="1"/>
  <c r="P4743" i="1"/>
  <c r="AB4743" i="1" s="1"/>
  <c r="Z4745" i="1"/>
  <c r="M4748" i="1"/>
  <c r="AB4748" i="1" s="1"/>
  <c r="V4749" i="1"/>
  <c r="AB4754" i="1"/>
  <c r="S4754" i="1"/>
  <c r="AB4755" i="1"/>
  <c r="P4759" i="1"/>
  <c r="Z4761" i="1"/>
  <c r="AB4761" i="1" s="1"/>
  <c r="M4764" i="1"/>
  <c r="AB4764" i="1" s="1"/>
  <c r="V4765" i="1"/>
  <c r="AB4765" i="1" s="1"/>
  <c r="S4770" i="1"/>
  <c r="AB4770" i="1" s="1"/>
  <c r="AB4771" i="1"/>
  <c r="AB4777" i="1"/>
  <c r="S4782" i="1"/>
  <c r="AB4782" i="1" s="1"/>
  <c r="AB4783" i="1"/>
  <c r="AB4796" i="1"/>
  <c r="Z4801" i="1"/>
  <c r="AB4801" i="1" s="1"/>
  <c r="M4804" i="1"/>
  <c r="AB4804" i="1" s="1"/>
  <c r="AB4809" i="1"/>
  <c r="V4819" i="1"/>
  <c r="AB4819" i="1" s="1"/>
  <c r="AB4826" i="1"/>
  <c r="V4851" i="1"/>
  <c r="AB4858" i="1"/>
  <c r="AB4778" i="1"/>
  <c r="AB4786" i="1"/>
  <c r="AB4794" i="1"/>
  <c r="AB4802" i="1"/>
  <c r="AB4810" i="1"/>
  <c r="AB4835" i="1"/>
  <c r="AB4867" i="1"/>
  <c r="AB4885" i="1"/>
  <c r="AB4917" i="1"/>
  <c r="AB4933" i="1"/>
  <c r="V4773" i="1"/>
  <c r="AB4773" i="1" s="1"/>
  <c r="P4779" i="1"/>
  <c r="AB4779" i="1" s="1"/>
  <c r="V4781" i="1"/>
  <c r="AB4781" i="1" s="1"/>
  <c r="P4787" i="1"/>
  <c r="AB4787" i="1" s="1"/>
  <c r="V4789" i="1"/>
  <c r="AB4789" i="1" s="1"/>
  <c r="P4795" i="1"/>
  <c r="AB4795" i="1" s="1"/>
  <c r="V4797" i="1"/>
  <c r="AB4797" i="1" s="1"/>
  <c r="P4803" i="1"/>
  <c r="AB4803" i="1" s="1"/>
  <c r="V4805" i="1"/>
  <c r="AB4805" i="1" s="1"/>
  <c r="P4811" i="1"/>
  <c r="AB4811" i="1" s="1"/>
  <c r="AB4813" i="1"/>
  <c r="AB4821" i="1"/>
  <c r="AB4829" i="1"/>
  <c r="AB4837" i="1"/>
  <c r="AB4845" i="1"/>
  <c r="AB4853" i="1"/>
  <c r="AB4861" i="1"/>
  <c r="AB4869" i="1"/>
  <c r="AB4877" i="1"/>
  <c r="AB4882" i="1"/>
  <c r="AB4913" i="1"/>
  <c r="AB4929" i="1"/>
  <c r="AB4945" i="1"/>
  <c r="AB4889" i="1"/>
  <c r="AB4893" i="1"/>
  <c r="AB4898" i="1"/>
  <c r="P4812" i="1"/>
  <c r="AB4812" i="1" s="1"/>
  <c r="M4814" i="1"/>
  <c r="AB4814" i="1" s="1"/>
  <c r="AB4816" i="1"/>
  <c r="S4816" i="1"/>
  <c r="AB4817" i="1"/>
  <c r="Z4819" i="1"/>
  <c r="M4822" i="1"/>
  <c r="AB4822" i="1" s="1"/>
  <c r="AB4824" i="1"/>
  <c r="S4824" i="1"/>
  <c r="AB4825" i="1"/>
  <c r="Z4827" i="1"/>
  <c r="AB4827" i="1" s="1"/>
  <c r="M4830" i="1"/>
  <c r="AB4830" i="1" s="1"/>
  <c r="S4832" i="1"/>
  <c r="AB4832" i="1" s="1"/>
  <c r="AB4833" i="1"/>
  <c r="Z4835" i="1"/>
  <c r="M4838" i="1"/>
  <c r="AB4838" i="1" s="1"/>
  <c r="AB4840" i="1"/>
  <c r="S4840" i="1"/>
  <c r="AB4841" i="1"/>
  <c r="Z4843" i="1"/>
  <c r="AB4843" i="1" s="1"/>
  <c r="M4846" i="1"/>
  <c r="AB4846" i="1" s="1"/>
  <c r="AB4848" i="1"/>
  <c r="S4848" i="1"/>
  <c r="AB4849" i="1"/>
  <c r="Z4851" i="1"/>
  <c r="AB4851" i="1" s="1"/>
  <c r="M4854" i="1"/>
  <c r="S4856" i="1"/>
  <c r="AB4856" i="1" s="1"/>
  <c r="AB4857" i="1"/>
  <c r="Z4859" i="1"/>
  <c r="AB4859" i="1" s="1"/>
  <c r="M4862" i="1"/>
  <c r="AB4862" i="1" s="1"/>
  <c r="S4864" i="1"/>
  <c r="AB4864" i="1" s="1"/>
  <c r="AB4865" i="1"/>
  <c r="Z4867" i="1"/>
  <c r="M4870" i="1"/>
  <c r="AB4870" i="1" s="1"/>
  <c r="AB4872" i="1"/>
  <c r="S4872" i="1"/>
  <c r="AB4873" i="1"/>
  <c r="Z4875" i="1"/>
  <c r="M4878" i="1"/>
  <c r="AB4878" i="1" s="1"/>
  <c r="AB4880" i="1"/>
  <c r="S4880" i="1"/>
  <c r="Z4883" i="1"/>
  <c r="M4886" i="1"/>
  <c r="AB4886" i="1" s="1"/>
  <c r="Z4893" i="1"/>
  <c r="P4903" i="1"/>
  <c r="AB4905" i="1"/>
  <c r="AB4912" i="1"/>
  <c r="V4875" i="1"/>
  <c r="AB4875" i="1" s="1"/>
  <c r="P4881" i="1"/>
  <c r="AB4881" i="1" s="1"/>
  <c r="V4883" i="1"/>
  <c r="AB4883" i="1" s="1"/>
  <c r="M4896" i="1"/>
  <c r="AB4896" i="1" s="1"/>
  <c r="AB4961" i="1"/>
  <c r="V4888" i="1"/>
  <c r="AB4888" i="1" s="1"/>
  <c r="AB4891" i="1"/>
  <c r="S4894" i="1"/>
  <c r="AB4894" i="1" s="1"/>
  <c r="P4899" i="1"/>
  <c r="AB4899" i="1" s="1"/>
  <c r="V4901" i="1"/>
  <c r="AB4901" i="1" s="1"/>
  <c r="P4907" i="1"/>
  <c r="AB4907" i="1" s="1"/>
  <c r="V4909" i="1"/>
  <c r="AB4909" i="1" s="1"/>
  <c r="AB4915" i="1"/>
  <c r="AB4919" i="1"/>
  <c r="AB4923" i="1"/>
  <c r="AB4927" i="1"/>
  <c r="AB4931" i="1"/>
  <c r="AB4935" i="1"/>
  <c r="AB4939" i="1"/>
  <c r="AB4943" i="1"/>
  <c r="AB4947" i="1"/>
  <c r="AB4960" i="1"/>
  <c r="AB4972" i="1"/>
  <c r="AB4988" i="1"/>
  <c r="P4890" i="1"/>
  <c r="AB4890" i="1" s="1"/>
  <c r="P4895" i="1"/>
  <c r="AB4895" i="1" s="1"/>
  <c r="Z4897" i="1"/>
  <c r="AB4897" i="1" s="1"/>
  <c r="M4900" i="1"/>
  <c r="AB4900" i="1" s="1"/>
  <c r="S4902" i="1"/>
  <c r="AB4902" i="1" s="1"/>
  <c r="AB4903" i="1"/>
  <c r="Z4905" i="1"/>
  <c r="M4908" i="1"/>
  <c r="AB4908" i="1" s="1"/>
  <c r="AB4910" i="1"/>
  <c r="S4910" i="1"/>
  <c r="AB4911" i="1"/>
  <c r="AB4952" i="1"/>
  <c r="AB4962" i="1"/>
  <c r="AB4992" i="1"/>
  <c r="AB4982" i="1"/>
  <c r="AB4955" i="1"/>
  <c r="AB4964" i="1"/>
  <c r="AB4974" i="1"/>
  <c r="AB4991" i="1"/>
  <c r="P4949" i="1"/>
  <c r="AB4949" i="1" s="1"/>
  <c r="V4951" i="1"/>
  <c r="AB4951" i="1" s="1"/>
  <c r="S4958" i="1"/>
  <c r="P4963" i="1"/>
  <c r="Z4966" i="1"/>
  <c r="M4969" i="1"/>
  <c r="M4972" i="1"/>
  <c r="AB4978" i="1"/>
  <c r="P4980" i="1"/>
  <c r="AB4980" i="1" s="1"/>
  <c r="S4987" i="1"/>
  <c r="AB4987" i="1" s="1"/>
  <c r="S4990" i="1"/>
  <c r="P4995" i="1"/>
  <c r="AB4995" i="1" s="1"/>
  <c r="P4953" i="1"/>
  <c r="AB4953" i="1" s="1"/>
  <c r="Z4954" i="1"/>
  <c r="AB4958" i="1"/>
  <c r="V4966" i="1"/>
  <c r="AB4966" i="1" s="1"/>
  <c r="AB4969" i="1"/>
  <c r="V4981" i="1"/>
  <c r="AB4981" i="1" s="1"/>
  <c r="Z4985" i="1"/>
  <c r="AB4985" i="1" s="1"/>
  <c r="AB4990" i="1"/>
  <c r="V4997" i="1"/>
  <c r="AB4997" i="1" s="1"/>
  <c r="Z5001" i="1"/>
  <c r="AB5001" i="1" s="1"/>
  <c r="AB4963" i="1"/>
  <c r="AB4979" i="1"/>
  <c r="M4996" i="1"/>
  <c r="AB4996" i="1" s="1"/>
  <c r="AB5002" i="1"/>
  <c r="S4954" i="1"/>
  <c r="AB4954" i="1" s="1"/>
  <c r="P4959" i="1"/>
  <c r="AB4959" i="1" s="1"/>
  <c r="V4961" i="1"/>
  <c r="Z4965" i="1"/>
  <c r="AB4965" i="1" s="1"/>
  <c r="AB4967" i="1"/>
  <c r="M4968" i="1"/>
  <c r="AB4968" i="1" s="1"/>
  <c r="S4970" i="1"/>
  <c r="AB4970" i="1" s="1"/>
  <c r="P4975" i="1"/>
  <c r="AB4975" i="1" s="1"/>
  <c r="V4977" i="1"/>
  <c r="AB4977" i="1" s="1"/>
  <c r="Z4981" i="1"/>
  <c r="AB4983" i="1"/>
  <c r="M4984" i="1"/>
  <c r="AB4984" i="1" s="1"/>
  <c r="S4986" i="1"/>
  <c r="AB4986" i="1" s="1"/>
  <c r="P4991" i="1"/>
  <c r="V4993" i="1"/>
  <c r="AB4993" i="1" s="1"/>
  <c r="Z4997" i="1"/>
  <c r="AB4999" i="1"/>
  <c r="M5000" i="1"/>
  <c r="AB5000" i="1" s="1"/>
  <c r="AB3536" i="1" l="1"/>
  <c r="AB3472" i="1"/>
  <c r="AB452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<sst xmlns="http://schemas.openxmlformats.org/spreadsheetml/2006/main" count="33" uniqueCount="20">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</sst>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6\PCF%20JAN\01%20-%20JANEIRO%202026.xlsx" TargetMode="External"/><Relationship Id="rId1" Type="http://schemas.openxmlformats.org/officeDocument/2006/relationships/externalLinkPath" Target="/PCF%202026/PCF%20JAN/01%20-%20JANEI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 xml:space="preserve"> ELVIS RONALDO CARDOSO VASCO BARRETO</v>
          </cell>
          <cell r="F12" t="str">
            <v>3 - Administrativo</v>
          </cell>
          <cell r="G12" t="str">
            <v>4110-05</v>
          </cell>
          <cell r="H12" t="str">
            <v>01/2026</v>
          </cell>
          <cell r="I12" t="str">
            <v>0,00</v>
          </cell>
          <cell r="J12">
            <v>15.47</v>
          </cell>
          <cell r="K12">
            <v>0</v>
          </cell>
          <cell r="L12">
            <v>343.53</v>
          </cell>
          <cell r="M12">
            <v>15.18</v>
          </cell>
          <cell r="O12">
            <v>2.52</v>
          </cell>
          <cell r="P12">
            <v>0</v>
          </cell>
          <cell r="R12">
            <v>344</v>
          </cell>
          <cell r="S12">
            <v>45.93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NOVA DESCOBERTA - CG Nº 008/2022</v>
          </cell>
          <cell r="E13" t="str">
            <v>ADELANE MARIA ROCHA LEITE</v>
          </cell>
          <cell r="F13" t="str">
            <v>2 - Outros Profissionais da Saúde</v>
          </cell>
          <cell r="G13" t="str">
            <v>2516-05</v>
          </cell>
          <cell r="H13" t="str">
            <v>01/2026</v>
          </cell>
          <cell r="I13" t="str">
            <v>0,00</v>
          </cell>
          <cell r="J13">
            <v>330.91</v>
          </cell>
          <cell r="K13">
            <v>0</v>
          </cell>
          <cell r="L13">
            <v>0</v>
          </cell>
          <cell r="M13">
            <v>0</v>
          </cell>
          <cell r="O13">
            <v>2.52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NOVA DESCOBERTA - CG Nº 008/2022</v>
          </cell>
          <cell r="E14" t="str">
            <v xml:space="preserve">ADEMAR DA PAZ GOMES </v>
          </cell>
          <cell r="F14" t="str">
            <v>3 - Administrativo</v>
          </cell>
          <cell r="G14" t="str">
            <v>5174-10</v>
          </cell>
          <cell r="H14" t="str">
            <v>01/2026</v>
          </cell>
          <cell r="I14" t="str">
            <v>0,00</v>
          </cell>
          <cell r="J14">
            <v>155.61000000000001</v>
          </cell>
          <cell r="K14">
            <v>0</v>
          </cell>
          <cell r="L14">
            <v>343.52</v>
          </cell>
          <cell r="M14">
            <v>30.36</v>
          </cell>
          <cell r="O14">
            <v>2.52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NOVA DESCOBERTA - CG Nº 008/2022</v>
          </cell>
          <cell r="E15" t="str">
            <v>ADRIANA CARNEIRO GUEDES ALCOFORADO</v>
          </cell>
          <cell r="F15" t="str">
            <v>4 - Assistência Odontológica</v>
          </cell>
          <cell r="G15" t="str">
            <v>2232-08</v>
          </cell>
          <cell r="H15" t="str">
            <v>01/2026</v>
          </cell>
          <cell r="I15" t="str">
            <v>0,00</v>
          </cell>
          <cell r="J15">
            <v>396.82</v>
          </cell>
          <cell r="K15">
            <v>0</v>
          </cell>
          <cell r="L15">
            <v>0</v>
          </cell>
          <cell r="M15">
            <v>0</v>
          </cell>
          <cell r="O15">
            <v>2.52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NOVA DESCOBERTA - CG Nº 008/2022</v>
          </cell>
          <cell r="E16" t="str">
            <v>ADRIELE KARLA DA SILVA</v>
          </cell>
          <cell r="F16" t="str">
            <v>2 - Outros Profissionais da Saúde</v>
          </cell>
          <cell r="G16" t="str">
            <v>3222-05</v>
          </cell>
          <cell r="H16" t="str">
            <v>01/2026</v>
          </cell>
          <cell r="I16" t="str">
            <v>0,00</v>
          </cell>
          <cell r="J16">
            <v>155.61000000000001</v>
          </cell>
          <cell r="K16">
            <v>0</v>
          </cell>
          <cell r="L16">
            <v>343.53</v>
          </cell>
          <cell r="M16">
            <v>30.36</v>
          </cell>
          <cell r="O16">
            <v>2.52</v>
          </cell>
          <cell r="P16">
            <v>0</v>
          </cell>
          <cell r="R16">
            <v>137.6</v>
          </cell>
          <cell r="S16">
            <v>97.26</v>
          </cell>
          <cell r="U16">
            <v>0</v>
          </cell>
          <cell r="V16">
            <v>0</v>
          </cell>
          <cell r="Y16">
            <v>1807</v>
          </cell>
          <cell r="Z16">
            <v>0</v>
          </cell>
          <cell r="AB16" t="str">
            <v>ABONO ASSIS FIN COMPLEMENTAR</v>
          </cell>
        </row>
        <row r="17">
          <cell r="C17" t="str">
            <v>UPA NOVA DESCOBERTA - CG Nº 008/2022</v>
          </cell>
          <cell r="E17" t="str">
            <v>ADRIELLY BEATRIZ MELO DE OLIVEIRA</v>
          </cell>
          <cell r="F17" t="str">
            <v>3 - Administrativo</v>
          </cell>
          <cell r="G17" t="str">
            <v>4141-05</v>
          </cell>
          <cell r="H17" t="str">
            <v>01/2026</v>
          </cell>
          <cell r="I17" t="str">
            <v>0,00</v>
          </cell>
          <cell r="J17">
            <v>153.35</v>
          </cell>
          <cell r="K17">
            <v>0</v>
          </cell>
          <cell r="L17">
            <v>343.53</v>
          </cell>
          <cell r="M17">
            <v>30.36</v>
          </cell>
          <cell r="O17">
            <v>2.52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NOVA DESCOBERTA - CG Nº 008/2022</v>
          </cell>
          <cell r="E18" t="str">
            <v>ALCILENE DA CONCEICÃO PEREIRA CASTOR</v>
          </cell>
          <cell r="F18" t="str">
            <v>2 - Outros Profissionais da Saúde</v>
          </cell>
          <cell r="G18" t="str">
            <v>3222-05</v>
          </cell>
          <cell r="H18" t="str">
            <v>01/2026</v>
          </cell>
          <cell r="I18" t="str">
            <v>0,00</v>
          </cell>
          <cell r="J18">
            <v>155.61000000000001</v>
          </cell>
          <cell r="K18">
            <v>0</v>
          </cell>
          <cell r="L18">
            <v>343.53</v>
          </cell>
          <cell r="M18">
            <v>30.36</v>
          </cell>
          <cell r="O18">
            <v>2.52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1807</v>
          </cell>
          <cell r="Z18">
            <v>0</v>
          </cell>
          <cell r="AB18" t="str">
            <v>ABONO ASSIS FIN COMPLEMENTAR</v>
          </cell>
        </row>
        <row r="19">
          <cell r="C19" t="str">
            <v>UPA NOVA DESCOBERTA - CG Nº 008/2022</v>
          </cell>
          <cell r="E19" t="str">
            <v xml:space="preserve">ALCILENE MARIA DA SILVA </v>
          </cell>
          <cell r="F19" t="str">
            <v>2 - Outros Profissionais da Saúde</v>
          </cell>
          <cell r="G19" t="str">
            <v>3222-05</v>
          </cell>
          <cell r="H19" t="str">
            <v>01/2026</v>
          </cell>
          <cell r="I19" t="str">
            <v>0,00</v>
          </cell>
          <cell r="J19">
            <v>155.61000000000001</v>
          </cell>
          <cell r="K19">
            <v>0</v>
          </cell>
          <cell r="L19">
            <v>0</v>
          </cell>
          <cell r="M19">
            <v>0</v>
          </cell>
          <cell r="O19">
            <v>2.52</v>
          </cell>
          <cell r="P19">
            <v>0</v>
          </cell>
          <cell r="R19">
            <v>129</v>
          </cell>
          <cell r="S19">
            <v>97.26</v>
          </cell>
          <cell r="U19">
            <v>0</v>
          </cell>
          <cell r="V19">
            <v>0</v>
          </cell>
          <cell r="Y19">
            <v>1807</v>
          </cell>
          <cell r="Z19">
            <v>0</v>
          </cell>
          <cell r="AB19" t="str">
            <v>ABONO ASSIS FIN COMPLEMENTAR</v>
          </cell>
        </row>
        <row r="20">
          <cell r="C20" t="str">
            <v>UPA NOVA DESCOBERTA - CG Nº 008/2022</v>
          </cell>
          <cell r="E20" t="str">
            <v>ALCIONE GOMES DA SILVA</v>
          </cell>
          <cell r="F20" t="str">
            <v>2 - Outros Profissionais da Saúde</v>
          </cell>
          <cell r="G20" t="str">
            <v>2235-05</v>
          </cell>
          <cell r="H20" t="str">
            <v>01/2026</v>
          </cell>
          <cell r="I20" t="str">
            <v>0,00</v>
          </cell>
          <cell r="J20">
            <v>182.83</v>
          </cell>
          <cell r="K20">
            <v>0</v>
          </cell>
          <cell r="L20">
            <v>343.53</v>
          </cell>
          <cell r="M20">
            <v>2.79</v>
          </cell>
          <cell r="O20">
            <v>2.52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1163.7</v>
          </cell>
          <cell r="Z20">
            <v>0</v>
          </cell>
          <cell r="AB20" t="str">
            <v>ABONO ASSIS FIN COMPLEMENTAR</v>
          </cell>
        </row>
        <row r="21">
          <cell r="C21" t="str">
            <v>UPA NOVA DESCOBERTA - CG Nº 008/2022</v>
          </cell>
          <cell r="E21" t="str">
            <v>ALEXANDRA DAMASCENA DA COSTA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 t="str">
            <v>0,00</v>
          </cell>
          <cell r="J21">
            <v>170.24</v>
          </cell>
          <cell r="K21">
            <v>0</v>
          </cell>
          <cell r="L21">
            <v>343.53</v>
          </cell>
          <cell r="M21">
            <v>30.36</v>
          </cell>
          <cell r="O21">
            <v>2.52</v>
          </cell>
          <cell r="P21">
            <v>0</v>
          </cell>
          <cell r="R21">
            <v>17.2</v>
          </cell>
          <cell r="S21">
            <v>17.190000000000001</v>
          </cell>
          <cell r="U21">
            <v>0</v>
          </cell>
          <cell r="V21">
            <v>0</v>
          </cell>
          <cell r="Y21">
            <v>1807</v>
          </cell>
          <cell r="Z21">
            <v>0</v>
          </cell>
          <cell r="AB21" t="str">
            <v>ABONO ASSIS FIN COMPLEMENTAR</v>
          </cell>
        </row>
        <row r="22">
          <cell r="C22" t="str">
            <v>UPA NOVA DESCOBERTA - CG Nº 008/2022</v>
          </cell>
          <cell r="E22" t="str">
            <v>ALINE LIVIA DO NASCIMENTO SILVA</v>
          </cell>
          <cell r="F22" t="str">
            <v>1 - Médico</v>
          </cell>
          <cell r="G22" t="str">
            <v>2251-25</v>
          </cell>
          <cell r="H22" t="str">
            <v>01/2026</v>
          </cell>
          <cell r="I22" t="str">
            <v>0,00</v>
          </cell>
          <cell r="J22">
            <v>368.58</v>
          </cell>
          <cell r="K22">
            <v>0</v>
          </cell>
          <cell r="L22">
            <v>343.53</v>
          </cell>
          <cell r="M22">
            <v>30.36</v>
          </cell>
          <cell r="O22">
            <v>2.52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NOVA DESCOBERTA - CG Nº 008/2022</v>
          </cell>
          <cell r="E23" t="str">
            <v>ALLISON LEONARDO BARBOZA DA SILVA</v>
          </cell>
          <cell r="F23" t="str">
            <v>3 - Administrativo</v>
          </cell>
          <cell r="G23" t="str">
            <v>3132-20</v>
          </cell>
          <cell r="H23" t="str">
            <v>01/2026</v>
          </cell>
          <cell r="I23" t="str">
            <v>0,00</v>
          </cell>
          <cell r="J23">
            <v>293.39</v>
          </cell>
          <cell r="K23">
            <v>0</v>
          </cell>
          <cell r="L23">
            <v>343.53</v>
          </cell>
          <cell r="M23">
            <v>30.36</v>
          </cell>
          <cell r="O23">
            <v>2.52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NOVA DESCOBERTA - CG Nº 008/2022</v>
          </cell>
          <cell r="E24" t="str">
            <v>ALRINEIDE ALBIDACIO DA SILVA</v>
          </cell>
          <cell r="F24" t="str">
            <v>3 - Administrativo</v>
          </cell>
          <cell r="G24" t="str">
            <v>4221-10</v>
          </cell>
          <cell r="H24" t="str">
            <v>01/2026</v>
          </cell>
          <cell r="I24" t="str">
            <v>0,00</v>
          </cell>
          <cell r="J24">
            <v>179.52</v>
          </cell>
          <cell r="K24">
            <v>0</v>
          </cell>
          <cell r="L24">
            <v>343.53</v>
          </cell>
          <cell r="M24">
            <v>30.36</v>
          </cell>
          <cell r="O24">
            <v>2.52</v>
          </cell>
          <cell r="P24">
            <v>0</v>
          </cell>
          <cell r="R24">
            <v>129</v>
          </cell>
          <cell r="S24">
            <v>97.26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NOVA DESCOBERTA - CG Nº 008/2022</v>
          </cell>
          <cell r="E25" t="str">
            <v>AMANDA ALINE DOS SANTOS ALMEIDA BATISTA</v>
          </cell>
          <cell r="F25" t="str">
            <v>2 - Outros Profissionais da Saúde</v>
          </cell>
          <cell r="G25" t="str">
            <v>2235-05</v>
          </cell>
          <cell r="H25" t="str">
            <v>01/2026</v>
          </cell>
          <cell r="I25" t="str">
            <v>0,00</v>
          </cell>
          <cell r="J25">
            <v>174.65</v>
          </cell>
          <cell r="K25">
            <v>0</v>
          </cell>
          <cell r="L25">
            <v>343.53</v>
          </cell>
          <cell r="M25">
            <v>2.79</v>
          </cell>
          <cell r="O25">
            <v>2.52</v>
          </cell>
          <cell r="P25">
            <v>0</v>
          </cell>
          <cell r="R25">
            <v>0</v>
          </cell>
          <cell r="S25">
            <v>0</v>
          </cell>
          <cell r="U25">
            <v>138.38999999999999</v>
          </cell>
          <cell r="V25">
            <v>0</v>
          </cell>
          <cell r="X25" t="str">
            <v>AUXILIO CRECHE</v>
          </cell>
          <cell r="Y25">
            <v>2459.15</v>
          </cell>
          <cell r="Z25">
            <v>0</v>
          </cell>
          <cell r="AB25" t="str">
            <v>ABONO ASSIS FIN COMPLEMENTAR</v>
          </cell>
        </row>
        <row r="26">
          <cell r="C26" t="str">
            <v>UPA NOVA DESCOBERTA - CG Nº 008/2022</v>
          </cell>
          <cell r="E26" t="str">
            <v>AMANDA DACAL NEVES</v>
          </cell>
          <cell r="F26" t="str">
            <v>2 - Outros Profissionais da Saúde</v>
          </cell>
          <cell r="G26" t="str">
            <v>2235-05</v>
          </cell>
          <cell r="H26" t="str">
            <v>01/2026</v>
          </cell>
          <cell r="I26" t="str">
            <v>0,00</v>
          </cell>
          <cell r="J26">
            <v>296.37</v>
          </cell>
          <cell r="K26">
            <v>0</v>
          </cell>
          <cell r="L26">
            <v>343.53</v>
          </cell>
          <cell r="M26">
            <v>3.59</v>
          </cell>
          <cell r="O26">
            <v>2.52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1924.07</v>
          </cell>
          <cell r="Z26">
            <v>0</v>
          </cell>
          <cell r="AB26" t="str">
            <v>ABONO ASSIS FIN COMPLEMENTAR</v>
          </cell>
        </row>
        <row r="27">
          <cell r="C27" t="str">
            <v>UPA NOVA DESCOBERTA - CG Nº 008/2022</v>
          </cell>
          <cell r="E27" t="str">
            <v>AMARA ANA ALVES</v>
          </cell>
          <cell r="F27" t="str">
            <v>2 - Outros Profissionais da Saúde</v>
          </cell>
          <cell r="G27" t="str">
            <v>3222-05</v>
          </cell>
          <cell r="H27" t="str">
            <v>01/2026</v>
          </cell>
          <cell r="I27" t="str">
            <v>0,00</v>
          </cell>
          <cell r="J27">
            <v>198.65</v>
          </cell>
          <cell r="K27">
            <v>0</v>
          </cell>
          <cell r="L27">
            <v>343.53</v>
          </cell>
          <cell r="M27">
            <v>30.36</v>
          </cell>
          <cell r="O27">
            <v>2.52</v>
          </cell>
          <cell r="P27">
            <v>0</v>
          </cell>
          <cell r="R27">
            <v>258</v>
          </cell>
          <cell r="S27">
            <v>97.26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>ABONO ASSIS FIN COMPLEMENTAR</v>
          </cell>
        </row>
        <row r="28">
          <cell r="C28" t="str">
            <v>UPA NOVA DESCOBERTA - CG Nº 008/2022</v>
          </cell>
          <cell r="E28" t="str">
            <v>ANA CLAUDIA REGO DA SILVA RODRIGUES BRASIL</v>
          </cell>
          <cell r="F28" t="str">
            <v>3 - Administrativo</v>
          </cell>
          <cell r="G28" t="str">
            <v>4221-10</v>
          </cell>
          <cell r="H28" t="str">
            <v>01/2026</v>
          </cell>
          <cell r="I28" t="str">
            <v>0,00</v>
          </cell>
          <cell r="J28">
            <v>165.51</v>
          </cell>
          <cell r="K28">
            <v>0</v>
          </cell>
          <cell r="L28">
            <v>343.53</v>
          </cell>
          <cell r="M28">
            <v>30.36</v>
          </cell>
          <cell r="O28">
            <v>2.52</v>
          </cell>
          <cell r="P28">
            <v>0</v>
          </cell>
          <cell r="R28">
            <v>258</v>
          </cell>
          <cell r="S28">
            <v>97.26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NOVA DESCOBERTA - CG Nº 008/2022</v>
          </cell>
          <cell r="E29" t="str">
            <v>ANA LUCIA SOLANO DE OLIVEIRA</v>
          </cell>
          <cell r="F29" t="str">
            <v>2 - Outros Profissionais da Saúde</v>
          </cell>
          <cell r="G29" t="str">
            <v>2235-05</v>
          </cell>
          <cell r="H29" t="str">
            <v>01/2026</v>
          </cell>
          <cell r="I29" t="str">
            <v>0,00</v>
          </cell>
          <cell r="J29">
            <v>309.58999999999997</v>
          </cell>
          <cell r="K29">
            <v>0</v>
          </cell>
          <cell r="L29">
            <v>343.53</v>
          </cell>
          <cell r="M29">
            <v>4.3600000000000003</v>
          </cell>
          <cell r="O29">
            <v>2.52</v>
          </cell>
          <cell r="P29">
            <v>0</v>
          </cell>
          <cell r="R29">
            <v>0</v>
          </cell>
          <cell r="S29">
            <v>0</v>
          </cell>
          <cell r="U29">
            <v>138.38999999999999</v>
          </cell>
          <cell r="V29">
            <v>0</v>
          </cell>
          <cell r="X29" t="str">
            <v>AUXILIO CRECHE</v>
          </cell>
          <cell r="Y29">
            <v>1409.09</v>
          </cell>
          <cell r="Z29">
            <v>0</v>
          </cell>
          <cell r="AB29" t="str">
            <v>ABONO ASSIS FIN COMPLEMENTAR</v>
          </cell>
        </row>
        <row r="30">
          <cell r="C30" t="str">
            <v>UPA NOVA DESCOBERTA - CG Nº 008/2022</v>
          </cell>
          <cell r="E30" t="str">
            <v>ANA MARIA DA SILVA</v>
          </cell>
          <cell r="F30" t="str">
            <v>2 - Outros Profissionais da Saúde</v>
          </cell>
          <cell r="G30" t="str">
            <v>3241-15</v>
          </cell>
          <cell r="H30" t="str">
            <v>01/2026</v>
          </cell>
          <cell r="I30" t="str">
            <v>0,00</v>
          </cell>
          <cell r="J30">
            <v>382.59</v>
          </cell>
          <cell r="K30">
            <v>0</v>
          </cell>
          <cell r="L30">
            <v>343.53</v>
          </cell>
          <cell r="M30">
            <v>30.36</v>
          </cell>
          <cell r="O30">
            <v>2.52</v>
          </cell>
          <cell r="P30">
            <v>0</v>
          </cell>
          <cell r="R30">
            <v>8.6</v>
          </cell>
          <cell r="S30">
            <v>8.59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NOVA DESCOBERTA - CG Nº 008/2022</v>
          </cell>
          <cell r="E31" t="str">
            <v>ANA NERY SANTOS DE LIMA</v>
          </cell>
          <cell r="F31" t="str">
            <v>2 - Outros Profissionais da Saúde</v>
          </cell>
          <cell r="G31" t="str">
            <v>3222-05</v>
          </cell>
          <cell r="H31" t="str">
            <v>01/2026</v>
          </cell>
          <cell r="I31" t="str">
            <v>0,00</v>
          </cell>
          <cell r="J31">
            <v>187.58</v>
          </cell>
          <cell r="K31">
            <v>0</v>
          </cell>
          <cell r="L31">
            <v>343.53</v>
          </cell>
          <cell r="M31">
            <v>30.36</v>
          </cell>
          <cell r="O31">
            <v>2.52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1807</v>
          </cell>
          <cell r="Z31">
            <v>0</v>
          </cell>
          <cell r="AB31" t="str">
            <v>ABONO ASSIS FIN COMPLEMENTAR</v>
          </cell>
        </row>
        <row r="32">
          <cell r="C32" t="str">
            <v>UPA NOVA DESCOBERTA - CG Nº 008/2022</v>
          </cell>
          <cell r="E32" t="str">
            <v>ANA PAULA MARIA DE OLIVEIRA</v>
          </cell>
          <cell r="F32" t="str">
            <v>2 - Outros Profissionais da Saúde</v>
          </cell>
          <cell r="G32" t="str">
            <v>3222-05</v>
          </cell>
          <cell r="H32" t="str">
            <v>01/2026</v>
          </cell>
          <cell r="I32" t="str">
            <v>0,00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2.52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314.49</v>
          </cell>
          <cell r="Z32">
            <v>0</v>
          </cell>
          <cell r="AB32" t="str">
            <v>ABONO ASSIS FIN COMPLEMENTAR</v>
          </cell>
        </row>
        <row r="33">
          <cell r="C33" t="str">
            <v>UPA NOVA DESCOBERTA - CG Nº 008/2022</v>
          </cell>
          <cell r="E33" t="str">
            <v xml:space="preserve">ANDREA CORREIA DE MELO </v>
          </cell>
          <cell r="F33" t="str">
            <v>3 - Administrativo</v>
          </cell>
          <cell r="G33" t="str">
            <v>5163-45</v>
          </cell>
          <cell r="H33" t="str">
            <v>01/2026</v>
          </cell>
          <cell r="I33" t="str">
            <v>0,00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2.52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NOVA DESCOBERTA - CG Nº 008/2022</v>
          </cell>
          <cell r="E34" t="str">
            <v>ANDREA PAULA LIRA DA SILVA</v>
          </cell>
          <cell r="F34" t="str">
            <v>2 - Outros Profissionais da Saúde</v>
          </cell>
          <cell r="G34" t="str">
            <v>3222-05</v>
          </cell>
          <cell r="H34" t="str">
            <v>01/2026</v>
          </cell>
          <cell r="I34" t="str">
            <v>0,00</v>
          </cell>
          <cell r="J34">
            <v>259.56</v>
          </cell>
          <cell r="K34">
            <v>0</v>
          </cell>
          <cell r="L34">
            <v>0</v>
          </cell>
          <cell r="M34">
            <v>0</v>
          </cell>
          <cell r="O34">
            <v>2.52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1807</v>
          </cell>
          <cell r="Z34">
            <v>0</v>
          </cell>
          <cell r="AB34" t="str">
            <v>ABONO ASSIS FIN COMPLEMENTAR</v>
          </cell>
        </row>
        <row r="35">
          <cell r="C35" t="str">
            <v>UPA NOVA DESCOBERTA - CG Nº 008/2022</v>
          </cell>
          <cell r="E35" t="str">
            <v>ANDRESSA ANDRADE DO AMARAL</v>
          </cell>
          <cell r="F35" t="str">
            <v>2 - Outros Profissionais da Saúde</v>
          </cell>
          <cell r="G35" t="str">
            <v>3222-05</v>
          </cell>
          <cell r="H35" t="str">
            <v>01/2026</v>
          </cell>
          <cell r="I35" t="str">
            <v>0,00</v>
          </cell>
          <cell r="J35">
            <v>234.45</v>
          </cell>
          <cell r="K35">
            <v>0</v>
          </cell>
          <cell r="L35">
            <v>0</v>
          </cell>
          <cell r="M35">
            <v>0</v>
          </cell>
          <cell r="O35">
            <v>2.52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1807</v>
          </cell>
          <cell r="Z35">
            <v>0</v>
          </cell>
          <cell r="AB35" t="str">
            <v>ABONO ASSIS FIN COMPLEMENTAR</v>
          </cell>
        </row>
        <row r="36">
          <cell r="C36" t="str">
            <v>UPA NOVA DESCOBERTA - CG Nº 008/2022</v>
          </cell>
          <cell r="E36" t="str">
            <v>ANGELA BELO CABRAL</v>
          </cell>
          <cell r="F36" t="str">
            <v>2 - Outros Profissionais da Saúde</v>
          </cell>
          <cell r="G36" t="str">
            <v>3222-05</v>
          </cell>
          <cell r="H36" t="str">
            <v>01/2026</v>
          </cell>
          <cell r="I36" t="str">
            <v>0,00</v>
          </cell>
          <cell r="J36">
            <v>187.58</v>
          </cell>
          <cell r="K36">
            <v>0</v>
          </cell>
          <cell r="L36">
            <v>0</v>
          </cell>
          <cell r="M36">
            <v>0</v>
          </cell>
          <cell r="O36">
            <v>2.52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1807</v>
          </cell>
          <cell r="Z36">
            <v>0</v>
          </cell>
          <cell r="AB36" t="str">
            <v>ABONO ASSIS FIN COMPLEMENTAR</v>
          </cell>
        </row>
        <row r="37">
          <cell r="C37" t="str">
            <v>UPA NOVA DESCOBERTA - CG Nº 008/2022</v>
          </cell>
          <cell r="E37" t="str">
            <v>ANNA CLAUDIA DA SILVA NASCIMENTO</v>
          </cell>
          <cell r="F37" t="str">
            <v>2 - Outros Profissionais da Saúde</v>
          </cell>
          <cell r="G37" t="str">
            <v>3222-05</v>
          </cell>
          <cell r="H37" t="str">
            <v>01/2026</v>
          </cell>
          <cell r="I37" t="str">
            <v>0,00</v>
          </cell>
          <cell r="J37">
            <v>176.72</v>
          </cell>
          <cell r="K37">
            <v>0</v>
          </cell>
          <cell r="L37">
            <v>343.53</v>
          </cell>
          <cell r="M37">
            <v>30.36</v>
          </cell>
          <cell r="O37">
            <v>2.52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1807</v>
          </cell>
          <cell r="Z37">
            <v>0</v>
          </cell>
          <cell r="AB37" t="str">
            <v>ABONO ASSIS FIN COMPLEMENTAR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2 - Outros Profissionais da Saúde</v>
          </cell>
          <cell r="G38" t="str">
            <v>2516-05</v>
          </cell>
          <cell r="H38" t="str">
            <v>01/2026</v>
          </cell>
          <cell r="I38" t="str">
            <v>0,00</v>
          </cell>
          <cell r="J38">
            <v>353.64</v>
          </cell>
          <cell r="K38">
            <v>0</v>
          </cell>
          <cell r="L38">
            <v>343.53</v>
          </cell>
          <cell r="M38">
            <v>30.36</v>
          </cell>
          <cell r="O38">
            <v>2.52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2 - Outros Profissionais da Saúde</v>
          </cell>
          <cell r="G39" t="str">
            <v>3242-05</v>
          </cell>
          <cell r="H39" t="str">
            <v>01/2026</v>
          </cell>
          <cell r="I39" t="str">
            <v>0,00</v>
          </cell>
          <cell r="J39">
            <v>179.52</v>
          </cell>
          <cell r="K39">
            <v>0</v>
          </cell>
          <cell r="L39">
            <v>343.53</v>
          </cell>
          <cell r="M39">
            <v>30.36</v>
          </cell>
          <cell r="O39">
            <v>2.52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2 - Outros Profissionais da Saúde</v>
          </cell>
          <cell r="G40" t="str">
            <v>2235-05</v>
          </cell>
          <cell r="H40" t="str">
            <v>01/2026</v>
          </cell>
          <cell r="I40" t="str">
            <v>0,00</v>
          </cell>
          <cell r="J40">
            <v>318.61</v>
          </cell>
          <cell r="K40">
            <v>0</v>
          </cell>
          <cell r="L40">
            <v>343.53</v>
          </cell>
          <cell r="M40">
            <v>4.3600000000000003</v>
          </cell>
          <cell r="O40">
            <v>2.52</v>
          </cell>
          <cell r="P40">
            <v>0</v>
          </cell>
          <cell r="R40">
            <v>0</v>
          </cell>
          <cell r="S40">
            <v>0</v>
          </cell>
          <cell r="U40">
            <v>138.38999999999999</v>
          </cell>
          <cell r="V40">
            <v>0</v>
          </cell>
          <cell r="X40" t="str">
            <v>AUXILIO CRECHE</v>
          </cell>
          <cell r="Y40">
            <v>1409.09</v>
          </cell>
          <cell r="Z40">
            <v>0</v>
          </cell>
          <cell r="AB40" t="str">
            <v>ABONO ASSIS FIN COMPLEMENTAR</v>
          </cell>
        </row>
        <row r="41">
          <cell r="C41" t="str">
            <v>UPA NOVA DESCOBERTA - CG Nº 008/2022</v>
          </cell>
          <cell r="E41" t="str">
            <v>BRENDA LETICIA BEZERRA DE OLIVEIRA</v>
          </cell>
          <cell r="F41" t="str">
            <v>3 - Administrativo</v>
          </cell>
          <cell r="G41" t="str">
            <v>5211-30</v>
          </cell>
          <cell r="H41" t="str">
            <v>01/2026</v>
          </cell>
          <cell r="I41" t="str">
            <v>0,00</v>
          </cell>
          <cell r="J41">
            <v>153.72999999999999</v>
          </cell>
          <cell r="K41">
            <v>0</v>
          </cell>
          <cell r="L41">
            <v>343.53</v>
          </cell>
          <cell r="M41">
            <v>30.36</v>
          </cell>
          <cell r="O41">
            <v>2.52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NOVA DESCOBERTA - CG Nº 008/2022</v>
          </cell>
          <cell r="E42" t="str">
            <v>BRUNA  GONCALVES DE AZEVEDO MONTEIRO</v>
          </cell>
          <cell r="F42" t="str">
            <v>2 - Outros Profissionais da Saúde</v>
          </cell>
          <cell r="G42" t="str">
            <v>2234-05</v>
          </cell>
          <cell r="H42" t="str">
            <v>01/2026</v>
          </cell>
          <cell r="I42" t="str">
            <v>0,00</v>
          </cell>
          <cell r="J42">
            <v>542.79</v>
          </cell>
          <cell r="K42">
            <v>0</v>
          </cell>
          <cell r="L42">
            <v>343.53</v>
          </cell>
          <cell r="M42">
            <v>2.11</v>
          </cell>
          <cell r="O42">
            <v>2.52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NOVA DESCOBERTA - CG Nº 008/2022</v>
          </cell>
          <cell r="E43" t="str">
            <v>BRUNA HIPOLITO MOREIRA REIS</v>
          </cell>
          <cell r="F43" t="str">
            <v>2 - Outros Profissionais da Saúde</v>
          </cell>
          <cell r="G43" t="str">
            <v>2235-05</v>
          </cell>
          <cell r="H43" t="str">
            <v>01/2026</v>
          </cell>
          <cell r="I43" t="str">
            <v>0,00</v>
          </cell>
          <cell r="J43">
            <v>250.79</v>
          </cell>
          <cell r="K43">
            <v>0</v>
          </cell>
          <cell r="L43">
            <v>343.53</v>
          </cell>
          <cell r="M43">
            <v>3.05</v>
          </cell>
          <cell r="O43">
            <v>2.52</v>
          </cell>
          <cell r="P43">
            <v>0</v>
          </cell>
          <cell r="R43">
            <v>0</v>
          </cell>
          <cell r="S43">
            <v>0</v>
          </cell>
          <cell r="U43">
            <v>138.38999999999999</v>
          </cell>
          <cell r="V43">
            <v>0</v>
          </cell>
          <cell r="X43" t="str">
            <v>AUXILIO CRECHE</v>
          </cell>
          <cell r="Y43">
            <v>2282.8200000000002</v>
          </cell>
          <cell r="Z43">
            <v>0</v>
          </cell>
          <cell r="AB43" t="str">
            <v>ABONO ASSIS FIN COMPLEMENTAR</v>
          </cell>
        </row>
        <row r="44">
          <cell r="C44" t="str">
            <v>UPA NOVA DESCOBERTA - CG Nº 008/2022</v>
          </cell>
          <cell r="E44" t="str">
            <v xml:space="preserve">BRUNO SOUZA DA SILVA </v>
          </cell>
          <cell r="F44" t="str">
            <v>3 - Administrativo</v>
          </cell>
          <cell r="G44" t="str">
            <v>4110-30</v>
          </cell>
          <cell r="H44" t="str">
            <v>01/2026</v>
          </cell>
          <cell r="I44" t="str">
            <v>0,00</v>
          </cell>
          <cell r="J44">
            <v>235.95</v>
          </cell>
          <cell r="K44">
            <v>0</v>
          </cell>
          <cell r="L44">
            <v>343.53</v>
          </cell>
          <cell r="M44">
            <v>30.36</v>
          </cell>
          <cell r="O44">
            <v>2.52</v>
          </cell>
          <cell r="P44">
            <v>0</v>
          </cell>
          <cell r="R44">
            <v>206.4</v>
          </cell>
          <cell r="S44">
            <v>48.17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NOVA DESCOBERTA - CG Nº 008/2022</v>
          </cell>
          <cell r="E45" t="str">
            <v>CARMEM REGINA ALVES SENA</v>
          </cell>
          <cell r="F45" t="str">
            <v>2 - Outros Profissionais da Saúde</v>
          </cell>
          <cell r="G45" t="str">
            <v>2235-05</v>
          </cell>
          <cell r="H45" t="str">
            <v>01/2026</v>
          </cell>
          <cell r="I45" t="str">
            <v>0,00</v>
          </cell>
          <cell r="J45">
            <v>284.32</v>
          </cell>
          <cell r="K45">
            <v>0</v>
          </cell>
          <cell r="L45">
            <v>343.53</v>
          </cell>
          <cell r="M45">
            <v>3.59</v>
          </cell>
          <cell r="O45">
            <v>2.52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1924.07</v>
          </cell>
          <cell r="Z45">
            <v>0</v>
          </cell>
          <cell r="AB45" t="str">
            <v>ABONO ASSIS FIN COMPLEMENTAR</v>
          </cell>
        </row>
        <row r="46">
          <cell r="C46" t="str">
            <v>UPA NOVA DESCOBERTA - CG Nº 008/2022</v>
          </cell>
          <cell r="E46" t="str">
            <v xml:space="preserve">CINARA CIBELE CONCEICAO DA SILVA 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 t="str">
            <v>0,00</v>
          </cell>
          <cell r="J46">
            <v>178.71</v>
          </cell>
          <cell r="K46">
            <v>0</v>
          </cell>
          <cell r="L46">
            <v>343.53</v>
          </cell>
          <cell r="M46">
            <v>30.36</v>
          </cell>
          <cell r="O46">
            <v>2.52</v>
          </cell>
          <cell r="P46">
            <v>0</v>
          </cell>
          <cell r="R46">
            <v>0</v>
          </cell>
          <cell r="S46">
            <v>0</v>
          </cell>
          <cell r="U46">
            <v>81.02</v>
          </cell>
          <cell r="V46">
            <v>0</v>
          </cell>
          <cell r="X46" t="str">
            <v>AUXILIO CRECHE</v>
          </cell>
          <cell r="Y46">
            <v>1807</v>
          </cell>
          <cell r="Z46">
            <v>0</v>
          </cell>
          <cell r="AB46" t="str">
            <v>ABONO ASSIS FIN COMPLEMENTAR</v>
          </cell>
        </row>
        <row r="47">
          <cell r="C47" t="str">
            <v>UPA NOVA DESCOBERTA - CG Nº 008/2022</v>
          </cell>
          <cell r="E47" t="str">
            <v>CLEIDE MARIA DA SILVA BEZERRA</v>
          </cell>
          <cell r="F47" t="str">
            <v>3 - Administrativo</v>
          </cell>
          <cell r="G47" t="str">
            <v>4221-10</v>
          </cell>
          <cell r="H47" t="str">
            <v>01/2026</v>
          </cell>
          <cell r="I47" t="str">
            <v>0,00</v>
          </cell>
          <cell r="J47">
            <v>204.54</v>
          </cell>
          <cell r="K47">
            <v>0</v>
          </cell>
          <cell r="L47">
            <v>0</v>
          </cell>
          <cell r="M47">
            <v>0</v>
          </cell>
          <cell r="O47">
            <v>2.52</v>
          </cell>
          <cell r="P47">
            <v>0</v>
          </cell>
          <cell r="R47">
            <v>129</v>
          </cell>
          <cell r="S47">
            <v>97.26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NOVA DESCOBERTA - CG Nº 008/2022</v>
          </cell>
          <cell r="E48" t="str">
            <v>CLEITON TRAJANO PINHEIRO</v>
          </cell>
          <cell r="F48" t="str">
            <v>3 - Administrativo</v>
          </cell>
          <cell r="G48" t="str">
            <v>5211-30</v>
          </cell>
          <cell r="H48" t="str">
            <v>01/2026</v>
          </cell>
          <cell r="I48" t="str">
            <v>0,00</v>
          </cell>
          <cell r="J48">
            <v>170.04</v>
          </cell>
          <cell r="K48">
            <v>0</v>
          </cell>
          <cell r="L48">
            <v>343.53</v>
          </cell>
          <cell r="M48">
            <v>30.36</v>
          </cell>
          <cell r="O48">
            <v>2.52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NOVA DESCOBERTA - CG Nº 008/2022</v>
          </cell>
          <cell r="E49" t="str">
            <v>CRISTIANE CORREIA LIMA</v>
          </cell>
          <cell r="F49" t="str">
            <v>3 - Administrativo</v>
          </cell>
          <cell r="G49" t="str">
            <v>5174-10</v>
          </cell>
          <cell r="H49" t="str">
            <v>01/2026</v>
          </cell>
          <cell r="I49" t="str">
            <v>0,00</v>
          </cell>
          <cell r="J49">
            <v>191.23</v>
          </cell>
          <cell r="K49">
            <v>0</v>
          </cell>
          <cell r="L49">
            <v>343.53</v>
          </cell>
          <cell r="M49">
            <v>30.36</v>
          </cell>
          <cell r="O49">
            <v>2.52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NOVA DESCOBERTA - CG Nº 008/2022</v>
          </cell>
          <cell r="E50" t="str">
            <v>CRISTIANE MARIA DA S OLIVEIRA</v>
          </cell>
          <cell r="F50" t="str">
            <v>2 - Outros Profissionais da Saúde</v>
          </cell>
          <cell r="G50" t="str">
            <v>3222-05</v>
          </cell>
          <cell r="H50" t="str">
            <v>01/2026</v>
          </cell>
          <cell r="I50" t="str">
            <v>0,00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2.52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1416.57</v>
          </cell>
          <cell r="Z50">
            <v>0</v>
          </cell>
          <cell r="AB50" t="str">
            <v>ABONO ASSIS FIN COMPLEMENTAR</v>
          </cell>
        </row>
        <row r="51">
          <cell r="C51" t="str">
            <v>UPA NOVA DESCOBERTA - CG Nº 008/2022</v>
          </cell>
          <cell r="E51" t="str">
            <v>CYBELLE SUZELY FONSECA ALHEIROS DIAS</v>
          </cell>
          <cell r="F51" t="str">
            <v>2 - Outros Profissionais da Saúde</v>
          </cell>
          <cell r="G51" t="str">
            <v>2235-05</v>
          </cell>
          <cell r="H51" t="str">
            <v>01/2026</v>
          </cell>
          <cell r="I51" t="str">
            <v>0,00</v>
          </cell>
          <cell r="J51">
            <v>303.72000000000003</v>
          </cell>
          <cell r="K51">
            <v>0</v>
          </cell>
          <cell r="L51">
            <v>343.53</v>
          </cell>
          <cell r="M51">
            <v>4.1100000000000003</v>
          </cell>
          <cell r="O51">
            <v>2.52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1580.22</v>
          </cell>
          <cell r="Z51">
            <v>0</v>
          </cell>
          <cell r="AB51" t="str">
            <v>ABONO ASSIS FIN COMPLEMENTAR</v>
          </cell>
        </row>
        <row r="52">
          <cell r="C52" t="str">
            <v>UPA NOVA DESCOBERTA - CG Nº 008/2022</v>
          </cell>
          <cell r="E52" t="str">
            <v>DANIEL AKEL PEREIRA DE ARAUJO</v>
          </cell>
          <cell r="F52" t="str">
            <v>3 - Administrativo</v>
          </cell>
          <cell r="G52" t="str">
            <v>1312-05</v>
          </cell>
          <cell r="H52" t="str">
            <v>01/2026</v>
          </cell>
          <cell r="I52" t="str">
            <v>0,00</v>
          </cell>
          <cell r="J52">
            <v>1910.36</v>
          </cell>
          <cell r="K52">
            <v>0</v>
          </cell>
          <cell r="L52">
            <v>343.53</v>
          </cell>
          <cell r="M52">
            <v>30.36</v>
          </cell>
          <cell r="O52">
            <v>2.52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NOVA DESCOBERTA - CG Nº 008/2022</v>
          </cell>
          <cell r="E53" t="str">
            <v xml:space="preserve">DANIEL DE MELO PRAZERES </v>
          </cell>
          <cell r="F53" t="str">
            <v>2 - Outros Profissionais da Saúde</v>
          </cell>
          <cell r="G53" t="str">
            <v>3226-05</v>
          </cell>
          <cell r="H53" t="str">
            <v>01/2026</v>
          </cell>
          <cell r="I53" t="str">
            <v>0,00</v>
          </cell>
          <cell r="J53">
            <v>167.61</v>
          </cell>
          <cell r="K53">
            <v>0</v>
          </cell>
          <cell r="L53">
            <v>343.53</v>
          </cell>
          <cell r="M53">
            <v>30.36</v>
          </cell>
          <cell r="O53">
            <v>2.52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NOVA DESCOBERTA - CG Nº 008/2022</v>
          </cell>
          <cell r="E54" t="str">
            <v>DANIELA JACOB MAYRINCK GOMES DA FONSECA</v>
          </cell>
          <cell r="F54" t="str">
            <v>3 - Administrativo</v>
          </cell>
          <cell r="G54" t="str">
            <v>1312-05</v>
          </cell>
          <cell r="H54" t="str">
            <v>01/2026</v>
          </cell>
          <cell r="I54" t="str">
            <v>0,00</v>
          </cell>
          <cell r="J54">
            <v>1320.39</v>
          </cell>
          <cell r="K54">
            <v>0</v>
          </cell>
          <cell r="L54">
            <v>343.53</v>
          </cell>
          <cell r="M54">
            <v>30.36</v>
          </cell>
          <cell r="O54">
            <v>2.52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NOVA DESCOBERTA - CG Nº 008/2022</v>
          </cell>
          <cell r="E55" t="str">
            <v>DANIELLE MARIA PESSOA VERAS DE QUEIROZ</v>
          </cell>
          <cell r="F55" t="str">
            <v>3 - Administrativo</v>
          </cell>
          <cell r="G55" t="str">
            <v>4101-05</v>
          </cell>
          <cell r="H55" t="str">
            <v>01/2026</v>
          </cell>
          <cell r="I55" t="str">
            <v>0,00</v>
          </cell>
          <cell r="J55">
            <v>1305.92</v>
          </cell>
          <cell r="K55">
            <v>0</v>
          </cell>
          <cell r="L55">
            <v>343.53</v>
          </cell>
          <cell r="M55">
            <v>30.36</v>
          </cell>
          <cell r="O55">
            <v>2.52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NOVA DESCOBERTA - CG Nº 008/2022</v>
          </cell>
          <cell r="E56" t="str">
            <v>DANIELLE MOREIRA BRASIL</v>
          </cell>
          <cell r="F56" t="str">
            <v>2 - Outros Profissionais da Saúde</v>
          </cell>
          <cell r="G56" t="str">
            <v>2235-05</v>
          </cell>
          <cell r="H56" t="str">
            <v>01/2026</v>
          </cell>
          <cell r="I56" t="str">
            <v>0,00</v>
          </cell>
          <cell r="J56">
            <v>228.93</v>
          </cell>
          <cell r="K56">
            <v>0</v>
          </cell>
          <cell r="L56">
            <v>343.53</v>
          </cell>
          <cell r="M56">
            <v>3.36</v>
          </cell>
          <cell r="O56">
            <v>2.52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2080.6999999999998</v>
          </cell>
          <cell r="Z56">
            <v>0</v>
          </cell>
          <cell r="AB56" t="str">
            <v>ABONO ASSIS FIN COMPLEMENTAR</v>
          </cell>
        </row>
        <row r="57">
          <cell r="C57" t="str">
            <v>UPA NOVA DESCOBERTA - CG Nº 008/2022</v>
          </cell>
          <cell r="E57" t="str">
            <v>DAYGRID SIMONE BARROS DA SILVA</v>
          </cell>
          <cell r="F57" t="str">
            <v>2 - Outros Profissionais da Saúde</v>
          </cell>
          <cell r="G57" t="str">
            <v>3222-05</v>
          </cell>
          <cell r="H57" t="str">
            <v>01/2026</v>
          </cell>
          <cell r="I57" t="str">
            <v>0,00</v>
          </cell>
          <cell r="J57">
            <v>202.66</v>
          </cell>
          <cell r="K57">
            <v>0</v>
          </cell>
          <cell r="L57">
            <v>343.53</v>
          </cell>
          <cell r="M57">
            <v>30.36</v>
          </cell>
          <cell r="O57">
            <v>2.52</v>
          </cell>
          <cell r="P57">
            <v>0</v>
          </cell>
          <cell r="R57">
            <v>154.80000000000001</v>
          </cell>
          <cell r="S57">
            <v>97.26</v>
          </cell>
          <cell r="U57">
            <v>0</v>
          </cell>
          <cell r="V57">
            <v>0</v>
          </cell>
          <cell r="Y57">
            <v>1807</v>
          </cell>
          <cell r="Z57">
            <v>0</v>
          </cell>
          <cell r="AB57" t="str">
            <v>ABONO ASSIS FIN COMPLEMENTAR</v>
          </cell>
        </row>
        <row r="58">
          <cell r="C58" t="str">
            <v>UPA NOVA DESCOBERTA - CG Nº 008/2022</v>
          </cell>
          <cell r="E58" t="str">
            <v>DEBORA PEREIRA DA SILVA</v>
          </cell>
          <cell r="F58" t="str">
            <v>2 - Outros Profissionais da Saúde</v>
          </cell>
          <cell r="G58" t="str">
            <v>3222-05</v>
          </cell>
          <cell r="H58" t="str">
            <v>01/2026</v>
          </cell>
          <cell r="I58" t="str">
            <v>0,00</v>
          </cell>
          <cell r="J58">
            <v>163.77000000000001</v>
          </cell>
          <cell r="K58">
            <v>0</v>
          </cell>
          <cell r="L58">
            <v>0</v>
          </cell>
          <cell r="M58">
            <v>0</v>
          </cell>
          <cell r="O58">
            <v>2.5099999999999998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1807</v>
          </cell>
          <cell r="Z58">
            <v>0</v>
          </cell>
          <cell r="AB58" t="str">
            <v>ABONO ASSIS FIN COMPLEMENTAR</v>
          </cell>
        </row>
        <row r="59">
          <cell r="C59" t="str">
            <v>UPA NOVA DESCOBERTA - CG Nº 008/2022</v>
          </cell>
          <cell r="E59" t="str">
            <v>DEBORAH LETICIA DE ALMEIDA TIBURTINO SILVA</v>
          </cell>
          <cell r="F59" t="str">
            <v>2 - Outros Profissionais da Saúde</v>
          </cell>
          <cell r="G59" t="str">
            <v>2234-05</v>
          </cell>
          <cell r="H59" t="str">
            <v>01/2026</v>
          </cell>
          <cell r="I59" t="str">
            <v>0,00</v>
          </cell>
          <cell r="J59">
            <v>376.65</v>
          </cell>
          <cell r="K59">
            <v>0</v>
          </cell>
          <cell r="L59">
            <v>0</v>
          </cell>
          <cell r="M59">
            <v>0</v>
          </cell>
          <cell r="O59">
            <v>2.5099999999999998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NOVA DESCOBERTA - CG Nº 008/2022</v>
          </cell>
          <cell r="E60" t="str">
            <v>DEILSON JOSE FERREIRA</v>
          </cell>
          <cell r="F60" t="str">
            <v>2 - Outros Profissionais da Saúde</v>
          </cell>
          <cell r="G60" t="str">
            <v>3222-05</v>
          </cell>
          <cell r="H60" t="str">
            <v>01/2026</v>
          </cell>
          <cell r="I60" t="str">
            <v>0,00</v>
          </cell>
          <cell r="J60">
            <v>176.72</v>
          </cell>
          <cell r="K60">
            <v>0</v>
          </cell>
          <cell r="L60">
            <v>343.53</v>
          </cell>
          <cell r="M60">
            <v>30.36</v>
          </cell>
          <cell r="O60">
            <v>2.5099999999999998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1807</v>
          </cell>
          <cell r="Z60">
            <v>0</v>
          </cell>
          <cell r="AB60" t="str">
            <v>ABONO ASSIS FIN COMPLEMENTAR</v>
          </cell>
        </row>
        <row r="61">
          <cell r="C61" t="str">
            <v>UPA NOVA DESCOBERTA - CG Nº 008/2022</v>
          </cell>
          <cell r="E61" t="str">
            <v>DEISY VASCONCELOS DE AZEVEDO SOUZA</v>
          </cell>
          <cell r="F61" t="str">
            <v>2 - Outros Profissionais da Saúde</v>
          </cell>
          <cell r="G61" t="str">
            <v>2237-10</v>
          </cell>
          <cell r="H61" t="str">
            <v>01/2026</v>
          </cell>
          <cell r="I61" t="str">
            <v>0,00</v>
          </cell>
          <cell r="J61">
            <v>298.22000000000003</v>
          </cell>
          <cell r="K61">
            <v>0</v>
          </cell>
          <cell r="L61">
            <v>0</v>
          </cell>
          <cell r="M61">
            <v>0</v>
          </cell>
          <cell r="O61">
            <v>2.5099999999999998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NOVA DESCOBERTA - CG Nº 008/2022</v>
          </cell>
          <cell r="E62" t="str">
            <v>DIANA CRISTINA DIDIER SOUZA</v>
          </cell>
          <cell r="F62" t="str">
            <v>2 - Outros Profissionais da Saúde</v>
          </cell>
          <cell r="G62" t="str">
            <v>2235-05</v>
          </cell>
          <cell r="H62" t="str">
            <v>01/2026</v>
          </cell>
          <cell r="I62" t="str">
            <v>0,00</v>
          </cell>
          <cell r="J62">
            <v>284.32</v>
          </cell>
          <cell r="K62">
            <v>0</v>
          </cell>
          <cell r="L62">
            <v>343.53</v>
          </cell>
          <cell r="M62">
            <v>3.59</v>
          </cell>
          <cell r="O62">
            <v>2.5099999999999998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1924.07</v>
          </cell>
          <cell r="Z62">
            <v>0</v>
          </cell>
          <cell r="AB62" t="str">
            <v>ABONO ASSIS FIN COMPLEMENTAR</v>
          </cell>
        </row>
        <row r="63">
          <cell r="C63" t="str">
            <v>UPA NOVA DESCOBERTA - CG Nº 008/2022</v>
          </cell>
          <cell r="E63" t="str">
            <v>DIEGO DEIVID GOMES  LAGO</v>
          </cell>
          <cell r="F63" t="str">
            <v>3 - Administrativo</v>
          </cell>
          <cell r="G63" t="str">
            <v>5151-10</v>
          </cell>
          <cell r="H63" t="str">
            <v>01/2026</v>
          </cell>
          <cell r="I63" t="str">
            <v>0,00</v>
          </cell>
          <cell r="J63">
            <v>180.36</v>
          </cell>
          <cell r="K63">
            <v>0</v>
          </cell>
          <cell r="L63">
            <v>343.53</v>
          </cell>
          <cell r="M63">
            <v>30.36</v>
          </cell>
          <cell r="O63">
            <v>2.5099999999999998</v>
          </cell>
          <cell r="P63">
            <v>0</v>
          </cell>
          <cell r="R63">
            <v>137.6</v>
          </cell>
          <cell r="S63">
            <v>97.26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NOVA DESCOBERTA - CG Nº 008/2022</v>
          </cell>
          <cell r="E64" t="str">
            <v>DIRCILENE VENTURA DE MORAES</v>
          </cell>
          <cell r="F64" t="str">
            <v>2 - Outros Profissionais da Saúde</v>
          </cell>
          <cell r="G64" t="str">
            <v>2235-05</v>
          </cell>
          <cell r="H64" t="str">
            <v>01/2026</v>
          </cell>
          <cell r="I64" t="str">
            <v>0,00</v>
          </cell>
          <cell r="J64">
            <v>357.13</v>
          </cell>
          <cell r="K64">
            <v>0</v>
          </cell>
          <cell r="L64">
            <v>0</v>
          </cell>
          <cell r="M64">
            <v>0</v>
          </cell>
          <cell r="O64">
            <v>2.5099999999999998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1409.09</v>
          </cell>
          <cell r="Z64">
            <v>0</v>
          </cell>
          <cell r="AB64" t="str">
            <v>ABONO ASSIS FIN COMPLEMENTAR</v>
          </cell>
        </row>
        <row r="65">
          <cell r="C65" t="str">
            <v>UPA NOVA DESCOBERTA - CG Nº 008/2022</v>
          </cell>
          <cell r="E65" t="str">
            <v>DULCE NEUZA ROCHA   CRUZ</v>
          </cell>
          <cell r="F65" t="str">
            <v>4 - Assistência Odontológica</v>
          </cell>
          <cell r="G65" t="str">
            <v>2232-08</v>
          </cell>
          <cell r="H65" t="str">
            <v>01/2026</v>
          </cell>
          <cell r="I65" t="str">
            <v>0,00</v>
          </cell>
          <cell r="J65">
            <v>340.82</v>
          </cell>
          <cell r="K65">
            <v>0</v>
          </cell>
          <cell r="L65">
            <v>343.53</v>
          </cell>
          <cell r="M65">
            <v>30.36</v>
          </cell>
          <cell r="O65">
            <v>2.5099999999999998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NOVA DESCOBERTA - CG Nº 008/2022</v>
          </cell>
          <cell r="E66" t="str">
            <v>EDICLEIDE DA SILVA COSTA</v>
          </cell>
          <cell r="F66" t="str">
            <v>2 - Outros Profissionais da Saúde</v>
          </cell>
          <cell r="G66" t="str">
            <v>3222-05</v>
          </cell>
          <cell r="H66" t="str">
            <v>01/2026</v>
          </cell>
          <cell r="I66" t="str">
            <v>0,00</v>
          </cell>
          <cell r="J66">
            <v>175.85</v>
          </cell>
          <cell r="K66">
            <v>0</v>
          </cell>
          <cell r="L66">
            <v>343.53</v>
          </cell>
          <cell r="M66">
            <v>30.36</v>
          </cell>
          <cell r="O66">
            <v>2.5099999999999998</v>
          </cell>
          <cell r="P66">
            <v>0</v>
          </cell>
          <cell r="R66">
            <v>129</v>
          </cell>
          <cell r="S66">
            <v>97.26</v>
          </cell>
          <cell r="U66">
            <v>0</v>
          </cell>
          <cell r="V66">
            <v>0</v>
          </cell>
          <cell r="Y66">
            <v>1807</v>
          </cell>
          <cell r="Z66">
            <v>0</v>
          </cell>
          <cell r="AB66" t="str">
            <v>ABONO ASSIS FIN COMPLEMENTAR</v>
          </cell>
        </row>
        <row r="67">
          <cell r="C67" t="str">
            <v>UPA NOVA DESCOBERTA - CG Nº 008/2022</v>
          </cell>
          <cell r="E67" t="str">
            <v>EDSON LUIZ DA SILVA</v>
          </cell>
          <cell r="F67" t="str">
            <v>2 - Outros Profissionais da Saúde</v>
          </cell>
          <cell r="G67" t="str">
            <v>3226-05</v>
          </cell>
          <cell r="H67" t="str">
            <v>01/2026</v>
          </cell>
          <cell r="I67" t="str">
            <v>0,00</v>
          </cell>
          <cell r="J67">
            <v>200.15</v>
          </cell>
          <cell r="K67">
            <v>0</v>
          </cell>
          <cell r="L67">
            <v>0</v>
          </cell>
          <cell r="M67">
            <v>0</v>
          </cell>
          <cell r="O67">
            <v>2.5099999999999998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NOVA DESCOBERTA - CG Nº 008/2022</v>
          </cell>
          <cell r="E68" t="str">
            <v>EDUARDA FERNANDES DA SILVA</v>
          </cell>
          <cell r="F68" t="str">
            <v>3 - Administrativo</v>
          </cell>
          <cell r="G68" t="str">
            <v>4221-10</v>
          </cell>
          <cell r="H68" t="str">
            <v>01/2026</v>
          </cell>
          <cell r="I68" t="str">
            <v>0,00</v>
          </cell>
          <cell r="J68">
            <v>193.66</v>
          </cell>
          <cell r="K68">
            <v>0</v>
          </cell>
          <cell r="L68">
            <v>343.53</v>
          </cell>
          <cell r="M68">
            <v>30.36</v>
          </cell>
          <cell r="O68">
            <v>2.5099999999999998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NOVA DESCOBERTA - CG Nº 008/2022</v>
          </cell>
          <cell r="E69" t="str">
            <v>ELANE DE BARROS SANTOS</v>
          </cell>
          <cell r="F69" t="str">
            <v>2 - Outros Profissionais da Saúde</v>
          </cell>
          <cell r="G69" t="str">
            <v>3222-05</v>
          </cell>
          <cell r="H69" t="str">
            <v>01/2026</v>
          </cell>
          <cell r="I69" t="str">
            <v>0,00</v>
          </cell>
          <cell r="J69">
            <v>176.74</v>
          </cell>
          <cell r="K69">
            <v>0</v>
          </cell>
          <cell r="L69">
            <v>0</v>
          </cell>
          <cell r="M69">
            <v>0</v>
          </cell>
          <cell r="O69">
            <v>2.5099999999999998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1807</v>
          </cell>
          <cell r="Z69">
            <v>0</v>
          </cell>
          <cell r="AB69" t="str">
            <v>ABONO ASSIS FIN COMPLEMENTAR</v>
          </cell>
        </row>
        <row r="70">
          <cell r="C70" t="str">
            <v>UPA NOVA DESCOBERTA - CG Nº 008/2022</v>
          </cell>
          <cell r="E70" t="str">
            <v>ELIANE CARLA DE LIMA</v>
          </cell>
          <cell r="F70" t="str">
            <v>2 - Outros Profissionais da Saúde</v>
          </cell>
          <cell r="G70" t="str">
            <v>3222-05</v>
          </cell>
          <cell r="H70" t="str">
            <v>01/2026</v>
          </cell>
          <cell r="I70" t="str">
            <v>0,00</v>
          </cell>
          <cell r="J70">
            <v>168.58</v>
          </cell>
          <cell r="K70">
            <v>0</v>
          </cell>
          <cell r="L70">
            <v>343.53</v>
          </cell>
          <cell r="M70">
            <v>30.36</v>
          </cell>
          <cell r="O70">
            <v>2.5099999999999998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1807</v>
          </cell>
          <cell r="Z70">
            <v>0</v>
          </cell>
          <cell r="AB70" t="str">
            <v>ABONO ASSIS FIN COMPLEMENTAR</v>
          </cell>
        </row>
        <row r="71">
          <cell r="C71" t="str">
            <v>UPA NOVA DESCOBERTA - CG Nº 008/2022</v>
          </cell>
          <cell r="E71" t="str">
            <v>ELIEL ALVES DE BARROS JUNIOR</v>
          </cell>
          <cell r="F71" t="str">
            <v>3 - Administrativo</v>
          </cell>
          <cell r="G71" t="str">
            <v>5211-30</v>
          </cell>
          <cell r="H71" t="str">
            <v>01/2026</v>
          </cell>
          <cell r="I71" t="str">
            <v>0,00</v>
          </cell>
          <cell r="J71">
            <v>136.03</v>
          </cell>
          <cell r="K71">
            <v>0</v>
          </cell>
          <cell r="L71">
            <v>343.53</v>
          </cell>
          <cell r="M71">
            <v>30.36</v>
          </cell>
          <cell r="O71">
            <v>2.5099999999999998</v>
          </cell>
          <cell r="P71">
            <v>0</v>
          </cell>
          <cell r="R71">
            <v>344</v>
          </cell>
          <cell r="S71">
            <v>102.03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NOVA DESCOBERTA - CG Nº 008/2022</v>
          </cell>
          <cell r="E72" t="str">
            <v xml:space="preserve">ELIS REGINA DA SILVA FRANCA </v>
          </cell>
          <cell r="F72" t="str">
            <v>2 - Outros Profissionais da Saúde</v>
          </cell>
          <cell r="G72" t="str">
            <v>2235-05</v>
          </cell>
          <cell r="H72" t="str">
            <v>01/2026</v>
          </cell>
          <cell r="I72" t="str">
            <v>0,00</v>
          </cell>
          <cell r="J72">
            <v>201.56</v>
          </cell>
          <cell r="K72">
            <v>0</v>
          </cell>
          <cell r="L72">
            <v>343.53</v>
          </cell>
          <cell r="M72">
            <v>2.79</v>
          </cell>
          <cell r="O72">
            <v>2.5099999999999998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2459.15</v>
          </cell>
          <cell r="Z72">
            <v>0</v>
          </cell>
          <cell r="AB72" t="str">
            <v>ABONO ASSIS FIN COMPLEMENTAR</v>
          </cell>
        </row>
        <row r="73">
          <cell r="C73" t="str">
            <v>UPA NOVA DESCOBERTA - CG Nº 008/2022</v>
          </cell>
          <cell r="E73" t="str">
            <v>ELIZANGELA IRIS DA SILVA</v>
          </cell>
          <cell r="F73" t="str">
            <v>2 - Outros Profissionais da Saúde</v>
          </cell>
          <cell r="G73" t="str">
            <v>3222-05</v>
          </cell>
          <cell r="H73" t="str">
            <v>01/2026</v>
          </cell>
          <cell r="I73" t="str">
            <v>0,00</v>
          </cell>
          <cell r="J73">
            <v>176.72</v>
          </cell>
          <cell r="K73">
            <v>0</v>
          </cell>
          <cell r="L73">
            <v>343.53</v>
          </cell>
          <cell r="M73">
            <v>30.36</v>
          </cell>
          <cell r="O73">
            <v>2.5099999999999998</v>
          </cell>
          <cell r="P73">
            <v>0</v>
          </cell>
          <cell r="R73">
            <v>258</v>
          </cell>
          <cell r="S73">
            <v>97.26</v>
          </cell>
          <cell r="U73">
            <v>0</v>
          </cell>
          <cell r="V73">
            <v>0</v>
          </cell>
          <cell r="Y73">
            <v>1807</v>
          </cell>
          <cell r="Z73">
            <v>0</v>
          </cell>
          <cell r="AB73" t="str">
            <v>ABONO ASSIS FIN COMPLEMENTAR</v>
          </cell>
        </row>
        <row r="74">
          <cell r="C74" t="str">
            <v>UPA NOVA DESCOBERTA - CG Nº 008/2022</v>
          </cell>
          <cell r="E74" t="str">
            <v>ELVIS ALVES TAVARES</v>
          </cell>
          <cell r="F74" t="str">
            <v>2 - Outros Profissionais da Saúde</v>
          </cell>
          <cell r="G74" t="str">
            <v>2234-05</v>
          </cell>
          <cell r="H74" t="str">
            <v>01/2026</v>
          </cell>
          <cell r="I74" t="str">
            <v>0,00</v>
          </cell>
          <cell r="J74">
            <v>337.97</v>
          </cell>
          <cell r="K74">
            <v>0</v>
          </cell>
          <cell r="L74">
            <v>0</v>
          </cell>
          <cell r="M74">
            <v>0</v>
          </cell>
          <cell r="O74">
            <v>2.5099999999999998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NOVA DESCOBERTA - CG Nº 008/2022</v>
          </cell>
          <cell r="E75" t="str">
            <v>EMILIA FRANCISCA DA SILVA RAMOS</v>
          </cell>
          <cell r="F75" t="str">
            <v>2 - Outros Profissionais da Saúde</v>
          </cell>
          <cell r="G75" t="str">
            <v>3222-05</v>
          </cell>
          <cell r="H75" t="str">
            <v>01/2026</v>
          </cell>
          <cell r="I75" t="str">
            <v>0,00</v>
          </cell>
          <cell r="J75">
            <v>146.55000000000001</v>
          </cell>
          <cell r="K75">
            <v>0</v>
          </cell>
          <cell r="L75">
            <v>0</v>
          </cell>
          <cell r="M75">
            <v>0</v>
          </cell>
          <cell r="O75">
            <v>2.5099999999999998</v>
          </cell>
          <cell r="P75">
            <v>0</v>
          </cell>
          <cell r="R75">
            <v>129</v>
          </cell>
          <cell r="S75">
            <v>90.78</v>
          </cell>
          <cell r="U75">
            <v>0</v>
          </cell>
          <cell r="V75">
            <v>0</v>
          </cell>
          <cell r="Y75">
            <v>1807</v>
          </cell>
          <cell r="Z75">
            <v>0</v>
          </cell>
          <cell r="AB75" t="str">
            <v>ABONO ASSIS FIN COMPLEMENTAR</v>
          </cell>
        </row>
        <row r="76">
          <cell r="C76" t="str">
            <v>UPA NOVA DESCOBERTA - CG Nº 008/2022</v>
          </cell>
          <cell r="E76" t="str">
            <v>ERALDA CRISTINA DE LIMA</v>
          </cell>
          <cell r="F76" t="str">
            <v>2 - Outros Profissionais da Saúde</v>
          </cell>
          <cell r="G76" t="str">
            <v>3222-05</v>
          </cell>
          <cell r="H76" t="str">
            <v>01/2026</v>
          </cell>
          <cell r="I76" t="str">
            <v>0,00</v>
          </cell>
          <cell r="J76">
            <v>176.72</v>
          </cell>
          <cell r="K76">
            <v>0</v>
          </cell>
          <cell r="L76">
            <v>343.53</v>
          </cell>
          <cell r="M76">
            <v>30.36</v>
          </cell>
          <cell r="O76">
            <v>2.5099999999999998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1807</v>
          </cell>
          <cell r="Z76">
            <v>0</v>
          </cell>
          <cell r="AB76" t="str">
            <v>ABONO ASSIS FIN COMPLEMENTAR</v>
          </cell>
        </row>
        <row r="77">
          <cell r="C77" t="str">
            <v>UPA NOVA DESCOBERTA - CG Nº 008/2022</v>
          </cell>
          <cell r="E77" t="str">
            <v>ERIKA RAQUELI DE MORAIS BEZERRA SILVA</v>
          </cell>
          <cell r="F77" t="str">
            <v>2 - Outros Profissionais da Saúde</v>
          </cell>
          <cell r="G77" t="str">
            <v>3241-15</v>
          </cell>
          <cell r="H77" t="str">
            <v>01/2026</v>
          </cell>
          <cell r="I77" t="str">
            <v>0,00</v>
          </cell>
          <cell r="J77">
            <v>390.41</v>
          </cell>
          <cell r="K77">
            <v>0</v>
          </cell>
          <cell r="L77">
            <v>0</v>
          </cell>
          <cell r="M77">
            <v>0</v>
          </cell>
          <cell r="O77">
            <v>2.5099999999999998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NOVA DESCOBERTA - CG Nº 008/2022</v>
          </cell>
          <cell r="E78" t="str">
            <v>ESEQUIEL BEZERRA DE OLIVEIRA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 t="str">
            <v>0,00</v>
          </cell>
          <cell r="J78">
            <v>163.76</v>
          </cell>
          <cell r="K78">
            <v>0</v>
          </cell>
          <cell r="L78">
            <v>0</v>
          </cell>
          <cell r="M78">
            <v>0</v>
          </cell>
          <cell r="O78">
            <v>2.5099999999999998</v>
          </cell>
          <cell r="P78">
            <v>0</v>
          </cell>
          <cell r="R78">
            <v>97.26</v>
          </cell>
          <cell r="S78">
            <v>97.26</v>
          </cell>
          <cell r="U78">
            <v>0</v>
          </cell>
          <cell r="V78">
            <v>0</v>
          </cell>
          <cell r="Y78">
            <v>1807</v>
          </cell>
          <cell r="Z78">
            <v>0</v>
          </cell>
          <cell r="AB78" t="str">
            <v>ABONO ASSIS FIN COMPLEMENTAR</v>
          </cell>
        </row>
        <row r="79">
          <cell r="C79" t="str">
            <v>UPA NOVA DESCOBERTA - CG Nº 008/2022</v>
          </cell>
          <cell r="E79" t="str">
            <v>EVALDO FRANCA DE FARIAS</v>
          </cell>
          <cell r="F79" t="str">
            <v>2 - Outros Profissionais da Saúde</v>
          </cell>
          <cell r="G79" t="str">
            <v>3222-05</v>
          </cell>
          <cell r="H79" t="str">
            <v>01/2026</v>
          </cell>
          <cell r="I79" t="str">
            <v>0,00</v>
          </cell>
          <cell r="J79">
            <v>189.92</v>
          </cell>
          <cell r="K79">
            <v>0</v>
          </cell>
          <cell r="L79">
            <v>343.53</v>
          </cell>
          <cell r="M79">
            <v>30.36</v>
          </cell>
          <cell r="O79">
            <v>2.5099999999999998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1807</v>
          </cell>
          <cell r="Z79">
            <v>0</v>
          </cell>
          <cell r="AB79" t="str">
            <v>ABONO ASSIS FIN COMPLEMENTAR</v>
          </cell>
        </row>
        <row r="80">
          <cell r="C80" t="str">
            <v>UPA NOVA DESCOBERTA - CG Nº 008/2022</v>
          </cell>
          <cell r="E80" t="str">
            <v>FABIANA FERREIRA DA SILVA</v>
          </cell>
          <cell r="F80" t="str">
            <v>2 - Outros Profissionais da Saúde</v>
          </cell>
          <cell r="G80" t="str">
            <v>3222-05</v>
          </cell>
          <cell r="H80" t="str">
            <v>01/2026</v>
          </cell>
          <cell r="I80" t="str">
            <v>0,00</v>
          </cell>
          <cell r="J80">
            <v>170.24</v>
          </cell>
          <cell r="K80">
            <v>0</v>
          </cell>
          <cell r="L80">
            <v>343.53</v>
          </cell>
          <cell r="M80">
            <v>30.36</v>
          </cell>
          <cell r="O80">
            <v>2.5099999999999998</v>
          </cell>
          <cell r="P80">
            <v>0</v>
          </cell>
          <cell r="R80">
            <v>0</v>
          </cell>
          <cell r="S80">
            <v>0</v>
          </cell>
          <cell r="U80">
            <v>81.02</v>
          </cell>
          <cell r="V80">
            <v>0</v>
          </cell>
          <cell r="X80" t="str">
            <v>AUXILIO CRECHE</v>
          </cell>
          <cell r="Y80">
            <v>1807</v>
          </cell>
          <cell r="Z80">
            <v>0</v>
          </cell>
          <cell r="AB80" t="str">
            <v>ABONO ASSIS FIN COMPLEMENTAR</v>
          </cell>
        </row>
        <row r="81">
          <cell r="C81" t="str">
            <v>UPA NOVA DESCOBERTA - CG Nº 008/2022</v>
          </cell>
          <cell r="E81" t="str">
            <v>FABIANA KELLY DA SILVA ALBUQUERQUE</v>
          </cell>
          <cell r="F81" t="str">
            <v>2 - Outros Profissionais da Saúde</v>
          </cell>
          <cell r="G81" t="str">
            <v>3222-05</v>
          </cell>
          <cell r="H81" t="str">
            <v>01/2026</v>
          </cell>
          <cell r="I81" t="str">
            <v>0,00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2.5099999999999998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1060.43</v>
          </cell>
          <cell r="Z81">
            <v>0</v>
          </cell>
          <cell r="AB81" t="str">
            <v>ABONO ASSIS FIN COMPLEMENTAR</v>
          </cell>
        </row>
        <row r="82">
          <cell r="C82" t="str">
            <v>UPA NOVA DESCOBERTA - CG Nº 008/2022</v>
          </cell>
          <cell r="E82" t="str">
            <v xml:space="preserve">FERNANDA MICHAELA MARTINS XAVIER </v>
          </cell>
          <cell r="F82" t="str">
            <v>2 - Outros Profissionais da Saúde</v>
          </cell>
          <cell r="G82" t="str">
            <v>3222-05</v>
          </cell>
          <cell r="H82" t="str">
            <v>01/2026</v>
          </cell>
          <cell r="I82" t="str">
            <v>0,00</v>
          </cell>
          <cell r="J82">
            <v>155.61000000000001</v>
          </cell>
          <cell r="K82">
            <v>0</v>
          </cell>
          <cell r="L82">
            <v>343.53</v>
          </cell>
          <cell r="M82">
            <v>30.36</v>
          </cell>
          <cell r="O82">
            <v>2.5099999999999998</v>
          </cell>
          <cell r="P82">
            <v>0</v>
          </cell>
          <cell r="R82">
            <v>129</v>
          </cell>
          <cell r="S82">
            <v>97.26</v>
          </cell>
          <cell r="U82">
            <v>81.02</v>
          </cell>
          <cell r="V82">
            <v>0</v>
          </cell>
          <cell r="X82" t="str">
            <v>AUXILIO CRECHE</v>
          </cell>
          <cell r="Y82">
            <v>1807</v>
          </cell>
          <cell r="Z82">
            <v>0</v>
          </cell>
          <cell r="AB82" t="str">
            <v>ABONO ASSIS FIN COMPLEMENTAR</v>
          </cell>
        </row>
        <row r="83">
          <cell r="C83" t="str">
            <v>UPA NOVA DESCOBERTA - CG Nº 008/2022</v>
          </cell>
          <cell r="E83" t="str">
            <v>FRANKESLENE DOS SANTOS</v>
          </cell>
          <cell r="F83" t="str">
            <v>2 - Outros Profissionais da Saúde</v>
          </cell>
          <cell r="G83" t="str">
            <v>3222-05</v>
          </cell>
          <cell r="H83" t="str">
            <v>01/2026</v>
          </cell>
          <cell r="I83" t="str">
            <v>0,00</v>
          </cell>
          <cell r="J83">
            <v>163.76</v>
          </cell>
          <cell r="K83">
            <v>0</v>
          </cell>
          <cell r="L83">
            <v>343.53</v>
          </cell>
          <cell r="M83">
            <v>30.36</v>
          </cell>
          <cell r="O83">
            <v>2.5099999999999998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1807</v>
          </cell>
          <cell r="Z83">
            <v>0</v>
          </cell>
          <cell r="AB83" t="str">
            <v>ABONO ASSIS FIN COMPLEMENTAR</v>
          </cell>
        </row>
        <row r="84">
          <cell r="C84" t="str">
            <v>UPA NOVA DESCOBERTA - CG Nº 008/2022</v>
          </cell>
          <cell r="E84" t="str">
            <v>FRANKLIN BUTCH FERREIRA SILVA</v>
          </cell>
          <cell r="F84" t="str">
            <v>2 - Outros Profissionais da Saúde</v>
          </cell>
          <cell r="G84" t="str">
            <v>2235-05</v>
          </cell>
          <cell r="H84" t="str">
            <v>01/2026</v>
          </cell>
          <cell r="I84" t="str">
            <v>0,00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2.5099999999999998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894.24</v>
          </cell>
          <cell r="Z84">
            <v>0</v>
          </cell>
          <cell r="AB84" t="str">
            <v>ABONO ASSIS FIN COMPLEMENTAR</v>
          </cell>
        </row>
        <row r="85">
          <cell r="C85" t="str">
            <v>UPA NOVA DESCOBERTA - CG Nº 008/2022</v>
          </cell>
          <cell r="E85" t="str">
            <v>GABRIEL VINICIUS DIAS DE ALMEIDA CRUZ</v>
          </cell>
          <cell r="F85" t="str">
            <v>2 - Outros Profissionais da Saúde</v>
          </cell>
          <cell r="G85" t="str">
            <v>3222-05</v>
          </cell>
          <cell r="H85" t="str">
            <v>01/2026</v>
          </cell>
          <cell r="I85" t="str">
            <v>0,00</v>
          </cell>
          <cell r="J85">
            <v>175.85</v>
          </cell>
          <cell r="K85">
            <v>0</v>
          </cell>
          <cell r="L85">
            <v>343.53</v>
          </cell>
          <cell r="M85">
            <v>30.36</v>
          </cell>
          <cell r="O85">
            <v>2.5099999999999998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1807</v>
          </cell>
          <cell r="Z85">
            <v>0</v>
          </cell>
          <cell r="AB85" t="str">
            <v>ABONO ASSIS FIN COMPLEMENTAR</v>
          </cell>
        </row>
        <row r="86">
          <cell r="C86" t="str">
            <v>UPA NOVA DESCOBERTA - CG Nº 008/2022</v>
          </cell>
          <cell r="E86" t="str">
            <v xml:space="preserve">GABRIEL VINICIUS SILVA MALTA DA ROCHA </v>
          </cell>
          <cell r="F86" t="str">
            <v>3 - Administrativo</v>
          </cell>
          <cell r="G86" t="str">
            <v>4110-05</v>
          </cell>
          <cell r="H86" t="str">
            <v>01/2026</v>
          </cell>
          <cell r="I86" t="str">
            <v>0,00</v>
          </cell>
          <cell r="J86">
            <v>13.74</v>
          </cell>
          <cell r="K86">
            <v>0</v>
          </cell>
          <cell r="L86">
            <v>343.53</v>
          </cell>
          <cell r="M86">
            <v>15.18</v>
          </cell>
          <cell r="O86">
            <v>2.5099999999999998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NOVA DESCOBERTA - CG Nº 008/2022</v>
          </cell>
          <cell r="E87" t="str">
            <v>GABRIELA BELO REGO BARROS</v>
          </cell>
          <cell r="F87" t="str">
            <v>2 - Outros Profissionais da Saúde</v>
          </cell>
          <cell r="G87" t="str">
            <v>2235-05</v>
          </cell>
          <cell r="H87" t="str">
            <v>01/2026</v>
          </cell>
          <cell r="I87" t="str">
            <v>0,00</v>
          </cell>
          <cell r="J87">
            <v>326.37</v>
          </cell>
          <cell r="K87">
            <v>0</v>
          </cell>
          <cell r="L87">
            <v>343.53</v>
          </cell>
          <cell r="M87">
            <v>4.1100000000000003</v>
          </cell>
          <cell r="O87">
            <v>2.5099999999999998</v>
          </cell>
          <cell r="P87">
            <v>0</v>
          </cell>
          <cell r="R87">
            <v>0</v>
          </cell>
          <cell r="S87">
            <v>0</v>
          </cell>
          <cell r="U87">
            <v>138.38999999999999</v>
          </cell>
          <cell r="V87">
            <v>0</v>
          </cell>
          <cell r="X87" t="str">
            <v>AUXILIO CRECHE</v>
          </cell>
          <cell r="Y87">
            <v>1580.22</v>
          </cell>
          <cell r="Z87">
            <v>0</v>
          </cell>
          <cell r="AB87" t="str">
            <v>ABONO ASSIS FIN COMPLEMENTAR</v>
          </cell>
        </row>
        <row r="88">
          <cell r="C88" t="str">
            <v>UPA NOVA DESCOBERTA - CG Nº 008/2022</v>
          </cell>
          <cell r="E88" t="str">
            <v>GABRIELLY KARINA MELO DE OLIVEIRA</v>
          </cell>
          <cell r="F88" t="str">
            <v>3 - Administrativo</v>
          </cell>
          <cell r="G88" t="str">
            <v>4110-05</v>
          </cell>
          <cell r="H88" t="str">
            <v>01/2026</v>
          </cell>
          <cell r="I88" t="str">
            <v>0,00</v>
          </cell>
          <cell r="J88">
            <v>14.46</v>
          </cell>
          <cell r="K88">
            <v>0</v>
          </cell>
          <cell r="L88">
            <v>343.53</v>
          </cell>
          <cell r="M88">
            <v>15.18</v>
          </cell>
          <cell r="O88">
            <v>2.5099999999999998</v>
          </cell>
          <cell r="P88">
            <v>0</v>
          </cell>
          <cell r="R88">
            <v>344</v>
          </cell>
          <cell r="S88">
            <v>45.69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NOVA DESCOBERTA - CG Nº 008/2022</v>
          </cell>
          <cell r="E89" t="str">
            <v>GEIZA CRISTINA DA SILVA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 t="str">
            <v>0,00</v>
          </cell>
          <cell r="J89">
            <v>234.86</v>
          </cell>
          <cell r="K89">
            <v>0</v>
          </cell>
          <cell r="L89">
            <v>0</v>
          </cell>
          <cell r="M89">
            <v>0</v>
          </cell>
          <cell r="O89">
            <v>2.5099999999999998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1807</v>
          </cell>
          <cell r="Z89">
            <v>0</v>
          </cell>
          <cell r="AB89" t="str">
            <v>ABONO ASSIS FIN COMPLEMENTAR</v>
          </cell>
        </row>
        <row r="90">
          <cell r="C90" t="str">
            <v>UPA NOVA DESCOBERTA - CG Nº 008/2022</v>
          </cell>
          <cell r="E90" t="str">
            <v>GIVANILDA MARIA DA SILVA</v>
          </cell>
          <cell r="F90" t="str">
            <v>2 - Outros Profissionais da Saúde</v>
          </cell>
          <cell r="G90" t="str">
            <v>2235-05</v>
          </cell>
          <cell r="H90" t="str">
            <v>01/2026</v>
          </cell>
          <cell r="I90" t="str">
            <v>0,00</v>
          </cell>
          <cell r="J90">
            <v>276.64</v>
          </cell>
          <cell r="K90">
            <v>0</v>
          </cell>
          <cell r="L90">
            <v>343.53</v>
          </cell>
          <cell r="M90">
            <v>3.59</v>
          </cell>
          <cell r="O90">
            <v>2.5099999999999998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1924.07</v>
          </cell>
          <cell r="Z90">
            <v>0</v>
          </cell>
          <cell r="AB90" t="str">
            <v>ABONO ASSIS FIN COMPLEMENTAR</v>
          </cell>
        </row>
        <row r="91">
          <cell r="C91" t="str">
            <v>UPA NOVA DESCOBERTA - CG Nº 008/2022</v>
          </cell>
          <cell r="E91" t="str">
            <v>GLAYBSON DE OLIVEIRA MENDES</v>
          </cell>
          <cell r="F91" t="str">
            <v>2 - Outros Profissionais da Saúde</v>
          </cell>
          <cell r="G91" t="str">
            <v>3222-05</v>
          </cell>
          <cell r="H91" t="str">
            <v>01/2026</v>
          </cell>
          <cell r="I91" t="str">
            <v>0,00</v>
          </cell>
          <cell r="J91">
            <v>259.68</v>
          </cell>
          <cell r="K91">
            <v>0</v>
          </cell>
          <cell r="L91">
            <v>0</v>
          </cell>
          <cell r="M91">
            <v>0</v>
          </cell>
          <cell r="O91">
            <v>2.5099999999999998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1807</v>
          </cell>
          <cell r="Z91">
            <v>0</v>
          </cell>
          <cell r="AB91" t="str">
            <v>ABONO ASSIS FIN COMPLEMENTAR</v>
          </cell>
        </row>
        <row r="92">
          <cell r="C92" t="str">
            <v>UPA NOVA DESCOBERTA - CG Nº 008/2022</v>
          </cell>
          <cell r="E92" t="str">
            <v>GLEICE FREIRE DA SILVA</v>
          </cell>
          <cell r="F92" t="str">
            <v>3 - Administrativo</v>
          </cell>
          <cell r="G92" t="str">
            <v>4221-10</v>
          </cell>
          <cell r="H92" t="str">
            <v>01/2026</v>
          </cell>
          <cell r="I92" t="str">
            <v>0,00</v>
          </cell>
          <cell r="J92">
            <v>166.55</v>
          </cell>
          <cell r="K92">
            <v>0</v>
          </cell>
          <cell r="L92">
            <v>343.53</v>
          </cell>
          <cell r="M92">
            <v>30.36</v>
          </cell>
          <cell r="O92">
            <v>2.5099999999999998</v>
          </cell>
          <cell r="P92">
            <v>0</v>
          </cell>
          <cell r="R92">
            <v>116</v>
          </cell>
          <cell r="S92">
            <v>97.26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NOVA DESCOBERTA - CG Nº 008/2022</v>
          </cell>
          <cell r="E93" t="str">
            <v>GLEICY - LANE MATIAS DE ARAUJO FONSECA</v>
          </cell>
          <cell r="F93" t="str">
            <v>2 - Outros Profissionais da Saúde</v>
          </cell>
          <cell r="G93" t="str">
            <v>2235-05</v>
          </cell>
          <cell r="H93" t="str">
            <v>01/2026</v>
          </cell>
          <cell r="I93" t="str">
            <v>0,00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2.5099999999999998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598.83000000000004</v>
          </cell>
          <cell r="Z93">
            <v>0</v>
          </cell>
          <cell r="AB93" t="str">
            <v>ABONO ASSIS FIN COMPLEMENTAR</v>
          </cell>
        </row>
        <row r="94">
          <cell r="C94" t="str">
            <v>UPA NOVA DESCOBERTA - CG Nº 008/2022</v>
          </cell>
          <cell r="E94" t="str">
            <v>GUSTAVO CAMPELO ELLDORF</v>
          </cell>
          <cell r="F94" t="str">
            <v>4 - Assistência Odontológica</v>
          </cell>
          <cell r="G94" t="str">
            <v>2232-08</v>
          </cell>
          <cell r="H94" t="str">
            <v>01/2026</v>
          </cell>
          <cell r="I94" t="str">
            <v>0,00</v>
          </cell>
          <cell r="J94">
            <v>425.45</v>
          </cell>
          <cell r="K94">
            <v>0</v>
          </cell>
          <cell r="L94">
            <v>0</v>
          </cell>
          <cell r="M94">
            <v>0</v>
          </cell>
          <cell r="O94">
            <v>2.5099999999999998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NOVA DESCOBERTA - CG Nº 008/2022</v>
          </cell>
          <cell r="E95" t="str">
            <v>HALANA BATISTA NERY</v>
          </cell>
          <cell r="F95" t="str">
            <v>2 - Outros Profissionais da Saúde</v>
          </cell>
          <cell r="G95" t="str">
            <v>3222-05</v>
          </cell>
          <cell r="H95" t="str">
            <v>01/2026</v>
          </cell>
          <cell r="I95" t="str">
            <v>0,00</v>
          </cell>
          <cell r="J95">
            <v>198.65</v>
          </cell>
          <cell r="K95">
            <v>0</v>
          </cell>
          <cell r="L95">
            <v>343.53</v>
          </cell>
          <cell r="M95">
            <v>30.36</v>
          </cell>
          <cell r="O95">
            <v>2.5099999999999998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1807</v>
          </cell>
          <cell r="Z95">
            <v>0</v>
          </cell>
          <cell r="AB95" t="str">
            <v>ABONO ASSIS FIN COMPLEMENTAR</v>
          </cell>
        </row>
        <row r="96">
          <cell r="C96" t="str">
            <v>UPA NOVA DESCOBERTA - CG Nº 008/2022</v>
          </cell>
          <cell r="E96" t="str">
            <v>HELENA PRISCILLA BARROS SILVA DE LIMA</v>
          </cell>
          <cell r="F96" t="str">
            <v>2 - Outros Profissionais da Saúde</v>
          </cell>
          <cell r="G96" t="str">
            <v>2235-05</v>
          </cell>
          <cell r="H96" t="str">
            <v>01/2026</v>
          </cell>
          <cell r="I96" t="str">
            <v>0,00</v>
          </cell>
          <cell r="J96">
            <v>281.37</v>
          </cell>
          <cell r="K96">
            <v>0</v>
          </cell>
          <cell r="L96">
            <v>343.53</v>
          </cell>
          <cell r="M96">
            <v>3.59</v>
          </cell>
          <cell r="O96">
            <v>2.5099999999999998</v>
          </cell>
          <cell r="P96">
            <v>0</v>
          </cell>
          <cell r="R96">
            <v>206.4</v>
          </cell>
          <cell r="S96">
            <v>143.65</v>
          </cell>
          <cell r="U96">
            <v>0</v>
          </cell>
          <cell r="V96">
            <v>0</v>
          </cell>
          <cell r="Y96">
            <v>1924.07</v>
          </cell>
          <cell r="Z96">
            <v>0</v>
          </cell>
          <cell r="AB96" t="str">
            <v>ABONO ASSIS FIN COMPLEMENTAR</v>
          </cell>
        </row>
        <row r="97">
          <cell r="C97" t="str">
            <v>UPA NOVA DESCOBERTA - CG Nº 008/2022</v>
          </cell>
          <cell r="E97" t="str">
            <v>HERICA SILVA DA HORA</v>
          </cell>
          <cell r="F97" t="str">
            <v>2 - Outros Profissionais da Saúde</v>
          </cell>
          <cell r="G97" t="str">
            <v>3222-05</v>
          </cell>
          <cell r="H97" t="str">
            <v>01/2026</v>
          </cell>
          <cell r="I97" t="str">
            <v>0,00</v>
          </cell>
          <cell r="J97">
            <v>176.72</v>
          </cell>
          <cell r="K97">
            <v>0</v>
          </cell>
          <cell r="L97">
            <v>343.53</v>
          </cell>
          <cell r="M97">
            <v>30.36</v>
          </cell>
          <cell r="O97">
            <v>2.5099999999999998</v>
          </cell>
          <cell r="P97">
            <v>0</v>
          </cell>
          <cell r="R97">
            <v>258</v>
          </cell>
          <cell r="S97">
            <v>97.26</v>
          </cell>
          <cell r="U97">
            <v>0</v>
          </cell>
          <cell r="V97">
            <v>0</v>
          </cell>
          <cell r="Y97">
            <v>1807</v>
          </cell>
          <cell r="Z97">
            <v>0</v>
          </cell>
          <cell r="AB97" t="str">
            <v>ABONO ASSIS FIN COMPLEMENTAR</v>
          </cell>
        </row>
        <row r="98">
          <cell r="C98" t="str">
            <v>UPA NOVA DESCOBERTA - CG Nº 008/2022</v>
          </cell>
          <cell r="E98" t="str">
            <v>HORACIO ALVES DO NASCIMENTO</v>
          </cell>
          <cell r="F98" t="str">
            <v>3 - Administrativo</v>
          </cell>
          <cell r="G98" t="str">
            <v>5151-10</v>
          </cell>
          <cell r="H98" t="str">
            <v>01/2026</v>
          </cell>
          <cell r="I98" t="str">
            <v>0,00</v>
          </cell>
          <cell r="J98">
            <v>180.58</v>
          </cell>
          <cell r="K98">
            <v>0</v>
          </cell>
          <cell r="L98">
            <v>343.53</v>
          </cell>
          <cell r="M98">
            <v>30.36</v>
          </cell>
          <cell r="O98">
            <v>2.5099999999999998</v>
          </cell>
          <cell r="P98">
            <v>0</v>
          </cell>
          <cell r="R98">
            <v>258</v>
          </cell>
          <cell r="S98">
            <v>97.26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NOVA DESCOBERTA - CG Nº 008/2022</v>
          </cell>
          <cell r="E99" t="str">
            <v>ISABEL RENATA DE SOUZA TORRES</v>
          </cell>
          <cell r="F99" t="str">
            <v>2 - Outros Profissionais da Saúde</v>
          </cell>
          <cell r="G99" t="str">
            <v>2234-05</v>
          </cell>
          <cell r="H99" t="str">
            <v>01/2026</v>
          </cell>
          <cell r="I99" t="str">
            <v>0,00</v>
          </cell>
          <cell r="J99">
            <v>337.97</v>
          </cell>
          <cell r="K99">
            <v>0</v>
          </cell>
          <cell r="L99">
            <v>0</v>
          </cell>
          <cell r="M99">
            <v>0</v>
          </cell>
          <cell r="O99">
            <v>2.5099999999999998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NOVA DESCOBERTA - CG Nº 008/2022</v>
          </cell>
          <cell r="E100" t="str">
            <v>ISABELLE RODRIGUES ASSUNCAO</v>
          </cell>
          <cell r="F100" t="str">
            <v>2 - Outros Profissionais da Saúde</v>
          </cell>
          <cell r="G100" t="str">
            <v>3222-05</v>
          </cell>
          <cell r="H100" t="str">
            <v>01/2026</v>
          </cell>
          <cell r="I100" t="str">
            <v>0,00</v>
          </cell>
          <cell r="J100">
            <v>156.94</v>
          </cell>
          <cell r="K100">
            <v>0</v>
          </cell>
          <cell r="L100">
            <v>343.53</v>
          </cell>
          <cell r="M100">
            <v>30.36</v>
          </cell>
          <cell r="O100">
            <v>2.5099999999999998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1807</v>
          </cell>
          <cell r="Z100">
            <v>0</v>
          </cell>
          <cell r="AB100" t="str">
            <v>ABONO ASSIS FIN COMPLEMENTAR</v>
          </cell>
        </row>
        <row r="101">
          <cell r="C101" t="str">
            <v>UPA NOVA DESCOBERTA - CG Nº 008/2022</v>
          </cell>
          <cell r="E101" t="str">
            <v>ISANDRO GILTON DE OLIVEIRA</v>
          </cell>
          <cell r="F101" t="str">
            <v>2 - Outros Profissionais da Saúde</v>
          </cell>
          <cell r="G101" t="str">
            <v>3241-15</v>
          </cell>
          <cell r="H101" t="str">
            <v>01/2026</v>
          </cell>
          <cell r="I101" t="str">
            <v>0,00</v>
          </cell>
          <cell r="J101">
            <v>376.54</v>
          </cell>
          <cell r="K101">
            <v>0</v>
          </cell>
          <cell r="L101">
            <v>0</v>
          </cell>
          <cell r="M101">
            <v>0</v>
          </cell>
          <cell r="O101">
            <v>2.5099999999999998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NOVA DESCOBERTA - CG Nº 008/2022</v>
          </cell>
          <cell r="E102" t="str">
            <v>ISRAEL PEREIRA DE OLIVEIRA</v>
          </cell>
          <cell r="F102" t="str">
            <v>2 - Outros Profissionais da Saúde</v>
          </cell>
          <cell r="G102" t="str">
            <v>3222-05</v>
          </cell>
          <cell r="H102" t="str">
            <v>01/2026</v>
          </cell>
          <cell r="I102" t="str">
            <v>0,00</v>
          </cell>
          <cell r="J102">
            <v>176.72</v>
          </cell>
          <cell r="K102">
            <v>0</v>
          </cell>
          <cell r="L102">
            <v>343.53</v>
          </cell>
          <cell r="M102">
            <v>30.36</v>
          </cell>
          <cell r="O102">
            <v>2.5099999999999998</v>
          </cell>
          <cell r="P102">
            <v>0</v>
          </cell>
          <cell r="R102">
            <v>258</v>
          </cell>
          <cell r="S102">
            <v>97.26</v>
          </cell>
          <cell r="U102">
            <v>0</v>
          </cell>
          <cell r="V102">
            <v>0</v>
          </cell>
          <cell r="Y102">
            <v>1807</v>
          </cell>
          <cell r="Z102">
            <v>0</v>
          </cell>
          <cell r="AB102" t="str">
            <v>ABONO ASSIS FIN COMPLEMENTAR</v>
          </cell>
        </row>
        <row r="103">
          <cell r="C103" t="str">
            <v>UPA NOVA DESCOBERTA - CG Nº 008/2022</v>
          </cell>
          <cell r="E103" t="str">
            <v>ITALO JOSE FELIPE FREITAS DA COSTA</v>
          </cell>
          <cell r="F103" t="str">
            <v>3 - Administrativo</v>
          </cell>
          <cell r="G103" t="str">
            <v>4221-10</v>
          </cell>
          <cell r="H103" t="str">
            <v>01/2026</v>
          </cell>
          <cell r="I103" t="str">
            <v>0,00</v>
          </cell>
          <cell r="J103">
            <v>166.55</v>
          </cell>
          <cell r="K103">
            <v>0</v>
          </cell>
          <cell r="L103">
            <v>343.53</v>
          </cell>
          <cell r="M103">
            <v>30.36</v>
          </cell>
          <cell r="O103">
            <v>2.5099999999999998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NOVA DESCOBERTA - CG Nº 008/2022</v>
          </cell>
          <cell r="E104" t="str">
            <v>IVANA PEREIRA DA SILVA</v>
          </cell>
          <cell r="F104" t="str">
            <v>3 - Administrativo</v>
          </cell>
          <cell r="G104" t="str">
            <v>4221-10</v>
          </cell>
          <cell r="H104" t="str">
            <v>01/2026</v>
          </cell>
          <cell r="I104" t="str">
            <v>0,00</v>
          </cell>
          <cell r="J104">
            <v>175.84</v>
          </cell>
          <cell r="K104">
            <v>0</v>
          </cell>
          <cell r="L104">
            <v>343.53</v>
          </cell>
          <cell r="M104">
            <v>30.36</v>
          </cell>
          <cell r="O104">
            <v>2.5099999999999998</v>
          </cell>
          <cell r="P104">
            <v>0</v>
          </cell>
          <cell r="R104">
            <v>258</v>
          </cell>
          <cell r="S104">
            <v>90.78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NOVA DESCOBERTA - CG Nº 008/2022</v>
          </cell>
          <cell r="E105" t="str">
            <v>IVANILDO GOMES DA SILVA</v>
          </cell>
          <cell r="F105" t="str">
            <v>2 - Outros Profissionais da Saúde</v>
          </cell>
          <cell r="G105" t="str">
            <v>3241-15</v>
          </cell>
          <cell r="H105" t="str">
            <v>01/2026</v>
          </cell>
          <cell r="I105" t="str">
            <v>0,00</v>
          </cell>
          <cell r="J105">
            <v>349.49</v>
          </cell>
          <cell r="K105">
            <v>0</v>
          </cell>
          <cell r="L105">
            <v>343.53</v>
          </cell>
          <cell r="M105">
            <v>30.36</v>
          </cell>
          <cell r="O105">
            <v>2.5099999999999998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NOVA DESCOBERTA - CG Nº 008/2022</v>
          </cell>
          <cell r="E106" t="str">
            <v>IVONETE MARIA DE ARAUJO</v>
          </cell>
          <cell r="F106" t="str">
            <v>3 - Administrativo</v>
          </cell>
          <cell r="G106" t="str">
            <v>4221-10</v>
          </cell>
          <cell r="H106" t="str">
            <v>01/2026</v>
          </cell>
          <cell r="I106" t="str">
            <v>0,00</v>
          </cell>
          <cell r="J106">
            <v>59.16</v>
          </cell>
          <cell r="K106">
            <v>0</v>
          </cell>
          <cell r="L106">
            <v>343.53</v>
          </cell>
          <cell r="M106">
            <v>30.36</v>
          </cell>
          <cell r="O106">
            <v>2.5099999999999998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NOVA DESCOBERTA - CG Nº 008/2022</v>
          </cell>
          <cell r="E107" t="str">
            <v>IZABELLA DE CASSIA MERE DOS SANTOS</v>
          </cell>
          <cell r="F107" t="str">
            <v>2 - Outros Profissionais da Saúde</v>
          </cell>
          <cell r="G107" t="str">
            <v>3222-05</v>
          </cell>
          <cell r="H107" t="str">
            <v>01/2026</v>
          </cell>
          <cell r="I107" t="str">
            <v>0,00</v>
          </cell>
          <cell r="J107">
            <v>174.5</v>
          </cell>
          <cell r="K107">
            <v>0</v>
          </cell>
          <cell r="L107">
            <v>343.53</v>
          </cell>
          <cell r="M107">
            <v>30.36</v>
          </cell>
          <cell r="O107">
            <v>2.5099999999999998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1807</v>
          </cell>
          <cell r="Z107">
            <v>0</v>
          </cell>
          <cell r="AB107" t="str">
            <v>ABONO ASSIS FIN COMPLEMENTAR</v>
          </cell>
        </row>
        <row r="108">
          <cell r="C108" t="str">
            <v>UPA NOVA DESCOBERTA - CG Nº 008/2022</v>
          </cell>
          <cell r="E108" t="str">
            <v>JACIRA CARLA CORDEIRO NEVES</v>
          </cell>
          <cell r="F108" t="str">
            <v>2 - Outros Profissionais da Saúde</v>
          </cell>
          <cell r="G108" t="str">
            <v>2235-05</v>
          </cell>
          <cell r="H108" t="str">
            <v>01/2026</v>
          </cell>
          <cell r="I108" t="str">
            <v>0,00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2.5099999999999998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1117.8</v>
          </cell>
          <cell r="Z108">
            <v>0</v>
          </cell>
          <cell r="AB108" t="str">
            <v>ABONO ASSIS FIN COMPLEMENTAR</v>
          </cell>
        </row>
        <row r="109">
          <cell r="C109" t="str">
            <v>UPA NOVA DESCOBERTA - CG Nº 008/2022</v>
          </cell>
          <cell r="E109" t="str">
            <v>JACIRA MACHADO LIRA</v>
          </cell>
          <cell r="F109" t="str">
            <v>2 - Outros Profissionais da Saúde</v>
          </cell>
          <cell r="G109" t="str">
            <v>2237-10</v>
          </cell>
          <cell r="H109" t="str">
            <v>01/2026</v>
          </cell>
          <cell r="I109" t="str">
            <v>0,00</v>
          </cell>
          <cell r="J109">
            <v>312.55</v>
          </cell>
          <cell r="K109">
            <v>0</v>
          </cell>
          <cell r="L109">
            <v>0</v>
          </cell>
          <cell r="M109">
            <v>0</v>
          </cell>
          <cell r="O109">
            <v>2.5099999999999998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NOVA DESCOBERTA - CG Nº 008/2022</v>
          </cell>
          <cell r="E110" t="str">
            <v>JACQUELINE MARIA DE MENEZES SANTOS</v>
          </cell>
          <cell r="F110" t="str">
            <v>3 - Administrativo</v>
          </cell>
          <cell r="G110" t="str">
            <v>5211-30</v>
          </cell>
          <cell r="H110" t="str">
            <v>01/2026</v>
          </cell>
          <cell r="I110" t="str">
            <v>0,00</v>
          </cell>
          <cell r="J110">
            <v>210.62</v>
          </cell>
          <cell r="K110">
            <v>0</v>
          </cell>
          <cell r="L110">
            <v>0</v>
          </cell>
          <cell r="M110">
            <v>0</v>
          </cell>
          <cell r="O110">
            <v>2.5099999999999998</v>
          </cell>
          <cell r="P110">
            <v>0</v>
          </cell>
          <cell r="R110">
            <v>193.2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NOVA DESCOBERTA - CG Nº 008/2022</v>
          </cell>
          <cell r="E111" t="str">
            <v>JAIRO JOSE FERREIRA JUNIOR</v>
          </cell>
          <cell r="F111" t="str">
            <v>2 - Outros Profissionais da Saúde</v>
          </cell>
          <cell r="G111" t="str">
            <v>3241-15</v>
          </cell>
          <cell r="H111" t="str">
            <v>01/2026</v>
          </cell>
          <cell r="I111" t="str">
            <v>0,00</v>
          </cell>
          <cell r="J111">
            <v>282.12</v>
          </cell>
          <cell r="K111">
            <v>0</v>
          </cell>
          <cell r="L111">
            <v>0</v>
          </cell>
          <cell r="M111">
            <v>0</v>
          </cell>
          <cell r="O111">
            <v>2.5099999999999998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NOVA DESCOBERTA - CG Nº 008/2022</v>
          </cell>
          <cell r="E112" t="str">
            <v>JAQUELINE DANTAS DA SILVA</v>
          </cell>
          <cell r="F112" t="str">
            <v>3 - Administrativo</v>
          </cell>
          <cell r="G112" t="str">
            <v>4131-15</v>
          </cell>
          <cell r="H112" t="str">
            <v>01/2026</v>
          </cell>
          <cell r="I112" t="str">
            <v>0,00</v>
          </cell>
          <cell r="J112">
            <v>153.58000000000001</v>
          </cell>
          <cell r="K112">
            <v>0</v>
          </cell>
          <cell r="L112">
            <v>343.53</v>
          </cell>
          <cell r="M112">
            <v>30.36</v>
          </cell>
          <cell r="O112">
            <v>2.5099999999999998</v>
          </cell>
          <cell r="P112">
            <v>0</v>
          </cell>
          <cell r="R112">
            <v>344</v>
          </cell>
          <cell r="S112">
            <v>97.26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NOVA DESCOBERTA - CG Nº 008/2022</v>
          </cell>
          <cell r="E113" t="str">
            <v>JOAO PAULO GOMES</v>
          </cell>
          <cell r="F113" t="str">
            <v>2 - Outros Profissionais da Saúde</v>
          </cell>
          <cell r="G113" t="str">
            <v>3241-15</v>
          </cell>
          <cell r="H113" t="str">
            <v>01/2026</v>
          </cell>
          <cell r="I113" t="str">
            <v>0,00</v>
          </cell>
          <cell r="J113">
            <v>464.63</v>
          </cell>
          <cell r="K113">
            <v>0</v>
          </cell>
          <cell r="L113">
            <v>0</v>
          </cell>
          <cell r="M113">
            <v>0</v>
          </cell>
          <cell r="O113">
            <v>2.5099999999999998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NOVA DESCOBERTA - CG Nº 008/2022</v>
          </cell>
          <cell r="E114" t="str">
            <v>JOSE ALVES DE FARIAS</v>
          </cell>
          <cell r="F114" t="str">
            <v>2 - Outros Profissionais da Saúde</v>
          </cell>
          <cell r="G114" t="str">
            <v>3241-15</v>
          </cell>
          <cell r="H114" t="str">
            <v>01/2026</v>
          </cell>
          <cell r="I114" t="str">
            <v>0,00</v>
          </cell>
          <cell r="J114">
            <v>359.14</v>
          </cell>
          <cell r="K114">
            <v>0</v>
          </cell>
          <cell r="L114">
            <v>343.53</v>
          </cell>
          <cell r="M114">
            <v>30.36</v>
          </cell>
          <cell r="O114">
            <v>2.5099999999999998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NOVA DESCOBERTA - CG Nº 008/2022</v>
          </cell>
          <cell r="E115" t="str">
            <v>JOSE DIEGO XAVIER DA CUNHA</v>
          </cell>
          <cell r="F115" t="str">
            <v>2 - Outros Profissionais da Saúde</v>
          </cell>
          <cell r="G115" t="str">
            <v>3222-05</v>
          </cell>
          <cell r="H115" t="str">
            <v>01/2026</v>
          </cell>
          <cell r="I115" t="str">
            <v>0,00</v>
          </cell>
          <cell r="J115">
            <v>202.66</v>
          </cell>
          <cell r="K115">
            <v>0</v>
          </cell>
          <cell r="L115">
            <v>343.53</v>
          </cell>
          <cell r="M115">
            <v>30.36</v>
          </cell>
          <cell r="O115">
            <v>2.5099999999999998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1807</v>
          </cell>
          <cell r="Z115">
            <v>0</v>
          </cell>
          <cell r="AB115" t="str">
            <v>ABONO ASSIS FIN COMPLEMENTAR</v>
          </cell>
        </row>
        <row r="116">
          <cell r="C116" t="str">
            <v>UPA NOVA DESCOBERTA - CG Nº 008/2022</v>
          </cell>
          <cell r="E116" t="str">
            <v>JOSE LEONARDO LIMA DE SOUSA</v>
          </cell>
          <cell r="F116" t="str">
            <v>3 - Administrativo</v>
          </cell>
          <cell r="G116" t="str">
            <v>5174-10</v>
          </cell>
          <cell r="H116" t="str">
            <v>01/2026</v>
          </cell>
          <cell r="I116" t="str">
            <v>0,00</v>
          </cell>
          <cell r="J116">
            <v>198.15</v>
          </cell>
          <cell r="K116">
            <v>0</v>
          </cell>
          <cell r="L116">
            <v>0</v>
          </cell>
          <cell r="M116">
            <v>0</v>
          </cell>
          <cell r="O116">
            <v>2.5099999999999998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NOVA DESCOBERTA - CG Nº 008/2022</v>
          </cell>
          <cell r="E117" t="str">
            <v>JOSE SEVERINO DE ARAUJO</v>
          </cell>
          <cell r="F117" t="str">
            <v>2 - Outros Profissionais da Saúde</v>
          </cell>
          <cell r="G117" t="str">
            <v>3226-05</v>
          </cell>
          <cell r="H117" t="str">
            <v>01/2026</v>
          </cell>
          <cell r="I117" t="str">
            <v>0,00</v>
          </cell>
          <cell r="J117">
            <v>180.58</v>
          </cell>
          <cell r="K117">
            <v>0</v>
          </cell>
          <cell r="L117">
            <v>343.53</v>
          </cell>
          <cell r="M117">
            <v>30.36</v>
          </cell>
          <cell r="O117">
            <v>2.5099999999999998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NOVA DESCOBERTA - CG Nº 008/2022</v>
          </cell>
          <cell r="E118" t="str">
            <v>JOSEANNA MARINHO MORAES</v>
          </cell>
          <cell r="F118" t="str">
            <v>2 - Outros Profissionais da Saúde</v>
          </cell>
          <cell r="G118" t="str">
            <v>2235-05</v>
          </cell>
          <cell r="H118" t="str">
            <v>01/2026</v>
          </cell>
          <cell r="I118" t="str">
            <v>0,00</v>
          </cell>
          <cell r="J118">
            <v>261.41000000000003</v>
          </cell>
          <cell r="K118">
            <v>0</v>
          </cell>
          <cell r="L118">
            <v>343.53</v>
          </cell>
          <cell r="M118">
            <v>3.59</v>
          </cell>
          <cell r="O118">
            <v>2.5099999999999998</v>
          </cell>
          <cell r="P118">
            <v>0</v>
          </cell>
          <cell r="R118">
            <v>103.2</v>
          </cell>
          <cell r="S118">
            <v>103.2</v>
          </cell>
          <cell r="U118">
            <v>0</v>
          </cell>
          <cell r="V118">
            <v>0</v>
          </cell>
          <cell r="Y118">
            <v>1924.07</v>
          </cell>
          <cell r="Z118">
            <v>0</v>
          </cell>
          <cell r="AB118" t="str">
            <v>ABONO ASSIS FIN COMPLEMENTAR</v>
          </cell>
        </row>
        <row r="119">
          <cell r="C119" t="str">
            <v>UPA NOVA DESCOBERTA - CG Nº 008/2022</v>
          </cell>
          <cell r="E119" t="str">
            <v>JOSEFA MARGARIDA DA SILVA</v>
          </cell>
          <cell r="F119" t="str">
            <v>2 - Outros Profissionais da Saúde</v>
          </cell>
          <cell r="G119" t="str">
            <v>3222-05</v>
          </cell>
          <cell r="H119" t="str">
            <v>01/2026</v>
          </cell>
          <cell r="I119" t="str">
            <v>0,00</v>
          </cell>
          <cell r="J119">
            <v>197.19</v>
          </cell>
          <cell r="K119">
            <v>0</v>
          </cell>
          <cell r="L119">
            <v>343.53</v>
          </cell>
          <cell r="M119">
            <v>30.36</v>
          </cell>
          <cell r="O119">
            <v>2.5099999999999998</v>
          </cell>
          <cell r="P119">
            <v>0</v>
          </cell>
          <cell r="R119">
            <v>258</v>
          </cell>
          <cell r="S119">
            <v>97.26</v>
          </cell>
          <cell r="U119">
            <v>0</v>
          </cell>
          <cell r="V119">
            <v>0</v>
          </cell>
          <cell r="Y119">
            <v>1807</v>
          </cell>
          <cell r="Z119">
            <v>0</v>
          </cell>
          <cell r="AB119" t="str">
            <v>ABONO ASSIS FIN COMPLEMENTAR</v>
          </cell>
        </row>
        <row r="120">
          <cell r="C120" t="str">
            <v>UPA NOVA DESCOBERTA - CG Nº 008/2022</v>
          </cell>
          <cell r="E120" t="str">
            <v>JOYCE VASCONCELOS DOS SANTOS</v>
          </cell>
          <cell r="F120" t="str">
            <v>2 - Outros Profissionais da Saúde</v>
          </cell>
          <cell r="G120" t="str">
            <v>2516-05</v>
          </cell>
          <cell r="H120" t="str">
            <v>01/2026</v>
          </cell>
          <cell r="I120" t="str">
            <v>0,00</v>
          </cell>
          <cell r="J120">
            <v>330.91</v>
          </cell>
          <cell r="K120">
            <v>0</v>
          </cell>
          <cell r="L120">
            <v>343.53</v>
          </cell>
          <cell r="M120">
            <v>30.36</v>
          </cell>
          <cell r="O120">
            <v>2.5099999999999998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NOVA DESCOBERTA - CG Nº 008/2022</v>
          </cell>
          <cell r="E121" t="str">
            <v xml:space="preserve">JULIANA JOAZI MAGALHAES OLIVEIRA LIMA </v>
          </cell>
          <cell r="F121" t="str">
            <v>2 - Outros Profissionais da Saúde</v>
          </cell>
          <cell r="G121" t="str">
            <v>2235-05</v>
          </cell>
          <cell r="H121" t="str">
            <v>01/2026</v>
          </cell>
          <cell r="I121" t="str">
            <v>0,00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2.5099999999999998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894.24</v>
          </cell>
          <cell r="Z121">
            <v>0</v>
          </cell>
          <cell r="AB121" t="str">
            <v>ABONO ASSIS FIN COMPLEMENTAR</v>
          </cell>
        </row>
        <row r="122">
          <cell r="C122" t="str">
            <v>UPA NOVA DESCOBERTA - CG Nº 008/2022</v>
          </cell>
          <cell r="E122" t="str">
            <v>KARINA MONTENEGRO BRAYNER DE MORAES</v>
          </cell>
          <cell r="F122" t="str">
            <v>4 - Assistência Odontológica</v>
          </cell>
          <cell r="G122" t="str">
            <v>2232-08</v>
          </cell>
          <cell r="H122" t="str">
            <v>01/2026</v>
          </cell>
          <cell r="I122" t="str">
            <v>0,00</v>
          </cell>
          <cell r="J122">
            <v>340.82</v>
          </cell>
          <cell r="K122">
            <v>0</v>
          </cell>
          <cell r="L122">
            <v>0</v>
          </cell>
          <cell r="M122">
            <v>0</v>
          </cell>
          <cell r="O122">
            <v>2.5099999999999998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NOVA DESCOBERTA - CG Nº 008/2022</v>
          </cell>
          <cell r="E123" t="str">
            <v>KARINA VIEIRA VASCONCELOS BARROS</v>
          </cell>
          <cell r="F123" t="str">
            <v>2 - Outros Profissionais da Saúde</v>
          </cell>
          <cell r="G123" t="str">
            <v>3222-05</v>
          </cell>
          <cell r="H123" t="str">
            <v>01/2026</v>
          </cell>
          <cell r="I123" t="str">
            <v>0,00</v>
          </cell>
          <cell r="J123">
            <v>182.89</v>
          </cell>
          <cell r="K123">
            <v>0</v>
          </cell>
          <cell r="L123">
            <v>0</v>
          </cell>
          <cell r="M123">
            <v>0</v>
          </cell>
          <cell r="O123">
            <v>2.5099999999999998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1807</v>
          </cell>
          <cell r="Z123">
            <v>0</v>
          </cell>
          <cell r="AB123" t="str">
            <v>ABONO ASSIS FIN COMPLEMENTAR</v>
          </cell>
        </row>
        <row r="124">
          <cell r="C124" t="str">
            <v>UPA NOVA DESCOBERTA - CG Nº 008/2022</v>
          </cell>
          <cell r="E124" t="str">
            <v>KEITY CONSTANTINO DA SILVA</v>
          </cell>
          <cell r="F124" t="str">
            <v>2 - Outros Profissionais da Saúde</v>
          </cell>
          <cell r="G124" t="str">
            <v>2235-05</v>
          </cell>
          <cell r="H124" t="str">
            <v>01/2026</v>
          </cell>
          <cell r="I124" t="str">
            <v>0,00</v>
          </cell>
          <cell r="J124">
            <v>201.56</v>
          </cell>
          <cell r="K124">
            <v>0</v>
          </cell>
          <cell r="L124">
            <v>343.53</v>
          </cell>
          <cell r="M124">
            <v>2.79</v>
          </cell>
          <cell r="O124">
            <v>2.5099999999999998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2459.15</v>
          </cell>
          <cell r="Z124">
            <v>0</v>
          </cell>
          <cell r="AB124" t="str">
            <v>ABONO ASSIS FIN COMPLEMENTAR</v>
          </cell>
        </row>
        <row r="125">
          <cell r="C125" t="str">
            <v>UPA NOVA DESCOBERTA - CG Nº 008/2022</v>
          </cell>
          <cell r="E125" t="str">
            <v>KELRILAYNNY FRANCISCA DE SANTANA</v>
          </cell>
          <cell r="F125" t="str">
            <v>2 - Outros Profissionais da Saúde</v>
          </cell>
          <cell r="G125" t="str">
            <v>3222-05</v>
          </cell>
          <cell r="H125" t="str">
            <v>01/2026</v>
          </cell>
          <cell r="I125" t="str">
            <v>0,00</v>
          </cell>
          <cell r="J125">
            <v>176.74</v>
          </cell>
          <cell r="K125">
            <v>0</v>
          </cell>
          <cell r="L125">
            <v>0</v>
          </cell>
          <cell r="M125">
            <v>0</v>
          </cell>
          <cell r="O125">
            <v>2.5099999999999998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1807</v>
          </cell>
          <cell r="Z125">
            <v>0</v>
          </cell>
          <cell r="AB125" t="str">
            <v>ABONO ASSIS FIN COMPLEMENTAR</v>
          </cell>
        </row>
        <row r="126">
          <cell r="C126" t="str">
            <v>UPA NOVA DESCOBERTA - CG Nº 008/2022</v>
          </cell>
          <cell r="E126" t="str">
            <v>LARISSA VALADARES DE MENEZES FERREIRA</v>
          </cell>
          <cell r="F126" t="str">
            <v>2 - Outros Profissionais da Saúde</v>
          </cell>
          <cell r="G126" t="str">
            <v>2235-05</v>
          </cell>
          <cell r="H126" t="str">
            <v>01/2026</v>
          </cell>
          <cell r="I126" t="str">
            <v>0,00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2.5099999999999998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1564.91</v>
          </cell>
          <cell r="Z126">
            <v>0</v>
          </cell>
          <cell r="AB126" t="str">
            <v>ABONO ASSIS FIN COMPLEMENTAR</v>
          </cell>
        </row>
        <row r="127">
          <cell r="C127" t="str">
            <v>UPA NOVA DESCOBERTA - CG Nº 008/2022</v>
          </cell>
          <cell r="E127" t="str">
            <v>LARISSE MENEZES PARENTE</v>
          </cell>
          <cell r="F127" t="str">
            <v>1 - Médico</v>
          </cell>
          <cell r="G127" t="str">
            <v>2251-24</v>
          </cell>
          <cell r="H127" t="str">
            <v>01/2026</v>
          </cell>
          <cell r="I127" t="str">
            <v>0,00</v>
          </cell>
          <cell r="J127">
            <v>319.10000000000002</v>
          </cell>
          <cell r="K127">
            <v>0</v>
          </cell>
          <cell r="L127">
            <v>343.53</v>
          </cell>
          <cell r="M127">
            <v>30.36</v>
          </cell>
          <cell r="O127">
            <v>2.5099999999999998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NOVA DESCOBERTA - CG Nº 008/2022</v>
          </cell>
          <cell r="E128" t="str">
            <v>LAZARO VICTOR DO NASCIMENTO FRANCA</v>
          </cell>
          <cell r="F128" t="str">
            <v>2 - Outros Profissionais da Saúde</v>
          </cell>
          <cell r="G128" t="str">
            <v>3222-05</v>
          </cell>
          <cell r="H128" t="str">
            <v>01/2026</v>
          </cell>
          <cell r="I128" t="str">
            <v>0,00</v>
          </cell>
          <cell r="J128">
            <v>155.61000000000001</v>
          </cell>
          <cell r="K128">
            <v>0</v>
          </cell>
          <cell r="L128">
            <v>0</v>
          </cell>
          <cell r="M128">
            <v>0</v>
          </cell>
          <cell r="O128">
            <v>2.5099999999999998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1807</v>
          </cell>
          <cell r="Z128">
            <v>0</v>
          </cell>
          <cell r="AB128" t="str">
            <v>ABONO ASSIS FIN COMPLEMENTAR</v>
          </cell>
        </row>
        <row r="129">
          <cell r="C129" t="str">
            <v>UPA NOVA DESCOBERTA - CG Nº 008/2022</v>
          </cell>
          <cell r="E129" t="str">
            <v>LENACI HELENO ELOY DE MOURA</v>
          </cell>
          <cell r="F129" t="str">
            <v>2 - Outros Profissionais da Saúde</v>
          </cell>
          <cell r="G129" t="str">
            <v>2234-05</v>
          </cell>
          <cell r="H129" t="str">
            <v>01/2026</v>
          </cell>
          <cell r="I129" t="str">
            <v>0,00</v>
          </cell>
          <cell r="J129">
            <v>411.29</v>
          </cell>
          <cell r="K129">
            <v>0</v>
          </cell>
          <cell r="L129">
            <v>343.53</v>
          </cell>
          <cell r="M129">
            <v>2.11</v>
          </cell>
          <cell r="O129">
            <v>2.5099999999999998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NOVA DESCOBERTA - CG Nº 008/2022</v>
          </cell>
          <cell r="E130" t="str">
            <v xml:space="preserve">LETICIA GOES BEZERRA </v>
          </cell>
          <cell r="F130" t="str">
            <v>1 - Médico</v>
          </cell>
          <cell r="G130" t="str">
            <v>2251-24</v>
          </cell>
          <cell r="H130" t="str">
            <v>01/2026</v>
          </cell>
          <cell r="I130" t="str">
            <v>0,00</v>
          </cell>
          <cell r="J130">
            <v>319.11</v>
          </cell>
          <cell r="K130">
            <v>0</v>
          </cell>
          <cell r="L130">
            <v>0</v>
          </cell>
          <cell r="M130">
            <v>0</v>
          </cell>
          <cell r="O130">
            <v>2.5099999999999998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NOVA DESCOBERTA - CG Nº 008/2022</v>
          </cell>
          <cell r="E131" t="str">
            <v>LIDIANE MATA DE SOUZA</v>
          </cell>
          <cell r="F131" t="str">
            <v>2 - Outros Profissionais da Saúde</v>
          </cell>
          <cell r="G131" t="str">
            <v>3222-05</v>
          </cell>
          <cell r="H131" t="str">
            <v>01/2026</v>
          </cell>
          <cell r="I131" t="str">
            <v>0,00</v>
          </cell>
          <cell r="J131">
            <v>189.37</v>
          </cell>
          <cell r="K131">
            <v>0</v>
          </cell>
          <cell r="L131">
            <v>343.53</v>
          </cell>
          <cell r="M131">
            <v>30.36</v>
          </cell>
          <cell r="O131">
            <v>2.5099999999999998</v>
          </cell>
          <cell r="P131">
            <v>0</v>
          </cell>
          <cell r="R131">
            <v>258</v>
          </cell>
          <cell r="S131">
            <v>71.319999999999993</v>
          </cell>
          <cell r="U131">
            <v>0</v>
          </cell>
          <cell r="V131">
            <v>0</v>
          </cell>
          <cell r="Y131">
            <v>1807</v>
          </cell>
          <cell r="Z131">
            <v>0</v>
          </cell>
          <cell r="AB131" t="str">
            <v>ABONO ASSIS FIN COMPLEMENTAR</v>
          </cell>
        </row>
        <row r="132">
          <cell r="C132" t="str">
            <v>UPA NOVA DESCOBERTA - CG Nº 008/2022</v>
          </cell>
          <cell r="E132" t="str">
            <v>LIHEGE DA CRUZ SILVA</v>
          </cell>
          <cell r="F132" t="str">
            <v>2 - Outros Profissionais da Saúde</v>
          </cell>
          <cell r="G132" t="str">
            <v>7664-20</v>
          </cell>
          <cell r="H132" t="str">
            <v>01/2026</v>
          </cell>
          <cell r="I132" t="str">
            <v>0,00</v>
          </cell>
          <cell r="J132">
            <v>337.23</v>
          </cell>
          <cell r="K132">
            <v>0</v>
          </cell>
          <cell r="L132">
            <v>0</v>
          </cell>
          <cell r="M132">
            <v>0</v>
          </cell>
          <cell r="O132">
            <v>2.5099999999999998</v>
          </cell>
          <cell r="P132">
            <v>0</v>
          </cell>
          <cell r="R132">
            <v>172</v>
          </cell>
          <cell r="S132">
            <v>97.26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NOVA DESCOBERTA - CG Nº 008/2022</v>
          </cell>
          <cell r="E133" t="str">
            <v>LUANA DE MORAIS VALADARES</v>
          </cell>
          <cell r="F133" t="str">
            <v>2 - Outros Profissionais da Saúde</v>
          </cell>
          <cell r="G133" t="str">
            <v>2235-05</v>
          </cell>
          <cell r="H133" t="str">
            <v>01/2026</v>
          </cell>
          <cell r="I133" t="str">
            <v>0,00</v>
          </cell>
          <cell r="J133">
            <v>975.97</v>
          </cell>
          <cell r="K133">
            <v>0</v>
          </cell>
          <cell r="L133">
            <v>343.53</v>
          </cell>
          <cell r="M133">
            <v>14.82</v>
          </cell>
          <cell r="O133">
            <v>2.5099999999999998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NOVA DESCOBERTA - CG Nº 008/2022</v>
          </cell>
          <cell r="E134" t="str">
            <v>LUANA ELIZABETE SILVA SOARES DE SENA</v>
          </cell>
          <cell r="F134" t="str">
            <v>2 - Outros Profissionais da Saúde</v>
          </cell>
          <cell r="G134" t="str">
            <v>2235-05</v>
          </cell>
          <cell r="H134" t="str">
            <v>01/2026</v>
          </cell>
          <cell r="I134" t="str">
            <v>0,00</v>
          </cell>
          <cell r="J134">
            <v>241.46</v>
          </cell>
          <cell r="K134">
            <v>0</v>
          </cell>
          <cell r="L134">
            <v>343.53</v>
          </cell>
          <cell r="M134">
            <v>2.79</v>
          </cell>
          <cell r="O134">
            <v>2.5099999999999998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2459.15</v>
          </cell>
          <cell r="Z134">
            <v>0</v>
          </cell>
          <cell r="AB134" t="str">
            <v>ABONO ASSIS FIN COMPLEMENTAR</v>
          </cell>
        </row>
        <row r="135">
          <cell r="C135" t="str">
            <v>UPA NOVA DESCOBERTA - CG Nº 008/2022</v>
          </cell>
          <cell r="E135" t="str">
            <v>LUANA VANESSA SILVA DOS SANTOS</v>
          </cell>
          <cell r="F135" t="str">
            <v>3 - Administrativo</v>
          </cell>
          <cell r="G135" t="str">
            <v>4221-10</v>
          </cell>
          <cell r="H135" t="str">
            <v>01/2026</v>
          </cell>
          <cell r="I135" t="str">
            <v>0,00</v>
          </cell>
          <cell r="J135">
            <v>179.52</v>
          </cell>
          <cell r="K135">
            <v>0</v>
          </cell>
          <cell r="L135">
            <v>343.52</v>
          </cell>
          <cell r="M135">
            <v>30.36</v>
          </cell>
          <cell r="O135">
            <v>2.5099999999999998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NOVA DESCOBERTA - CG Nº 008/2022</v>
          </cell>
          <cell r="E136" t="str">
            <v>LUCAS KAUE LOPES DA SILVA</v>
          </cell>
          <cell r="F136" t="str">
            <v>2 - Outros Profissionais da Saúde</v>
          </cell>
          <cell r="G136" t="str">
            <v>3222-05</v>
          </cell>
          <cell r="H136" t="str">
            <v>01/2026</v>
          </cell>
          <cell r="I136" t="str">
            <v>0,00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2.5099999999999998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1807</v>
          </cell>
          <cell r="Z136">
            <v>0</v>
          </cell>
          <cell r="AB136" t="str">
            <v>ABONO ASSIS FIN COMPLEMENTAR</v>
          </cell>
        </row>
        <row r="137">
          <cell r="C137" t="str">
            <v>UPA NOVA DESCOBERTA - CG Nº 008/2022</v>
          </cell>
          <cell r="E137" t="str">
            <v>LUCIA DE FATIMA MEDEIROS DE OLIVEIRA</v>
          </cell>
          <cell r="F137" t="str">
            <v>2 - Outros Profissionais da Saúde</v>
          </cell>
          <cell r="G137" t="str">
            <v>3222-05</v>
          </cell>
          <cell r="H137" t="str">
            <v>01/2026</v>
          </cell>
          <cell r="I137" t="str">
            <v>0,00</v>
          </cell>
          <cell r="J137">
            <v>226.2</v>
          </cell>
          <cell r="K137">
            <v>0</v>
          </cell>
          <cell r="L137">
            <v>0</v>
          </cell>
          <cell r="M137">
            <v>0</v>
          </cell>
          <cell r="O137">
            <v>2.5099999999999998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1807</v>
          </cell>
          <cell r="Z137">
            <v>0</v>
          </cell>
          <cell r="AB137" t="str">
            <v>ABONO ASSIS FIN COMPLEMENTAR</v>
          </cell>
        </row>
        <row r="138">
          <cell r="C138" t="str">
            <v>UPA NOVA DESCOBERTA - CG Nº 008/2022</v>
          </cell>
          <cell r="E138" t="str">
            <v>LUCIANA MARIA DE SOUZA</v>
          </cell>
          <cell r="F138" t="str">
            <v>2 - Outros Profissionais da Saúde</v>
          </cell>
          <cell r="G138" t="str">
            <v>3222-05</v>
          </cell>
          <cell r="H138" t="str">
            <v>01/2026</v>
          </cell>
          <cell r="I138" t="str">
            <v>0,00</v>
          </cell>
          <cell r="J138">
            <v>200.12</v>
          </cell>
          <cell r="K138">
            <v>0</v>
          </cell>
          <cell r="L138">
            <v>343.52</v>
          </cell>
          <cell r="M138">
            <v>30.36</v>
          </cell>
          <cell r="O138">
            <v>2.5099999999999998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1807</v>
          </cell>
          <cell r="Z138">
            <v>0</v>
          </cell>
          <cell r="AB138" t="str">
            <v>ABONO ASSIS FIN COMPLEMENTAR</v>
          </cell>
        </row>
        <row r="139">
          <cell r="C139" t="str">
            <v>UPA NOVA DESCOBERTA - CG Nº 008/2022</v>
          </cell>
          <cell r="E139" t="str">
            <v>LUCIANA MARIA SILVA DE MELO LIMA</v>
          </cell>
          <cell r="F139" t="str">
            <v>2 - Outros Profissionais da Saúde</v>
          </cell>
          <cell r="G139" t="str">
            <v>3222-05</v>
          </cell>
          <cell r="H139" t="str">
            <v>01/2026</v>
          </cell>
          <cell r="I139" t="str">
            <v>0,00</v>
          </cell>
          <cell r="J139">
            <v>182.01</v>
          </cell>
          <cell r="K139">
            <v>0</v>
          </cell>
          <cell r="L139">
            <v>343.52</v>
          </cell>
          <cell r="M139">
            <v>30.36</v>
          </cell>
          <cell r="O139">
            <v>2.5099999999999998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1807</v>
          </cell>
          <cell r="Z139">
            <v>0</v>
          </cell>
          <cell r="AB139" t="str">
            <v>ABONO ASSIS FIN COMPLEMENTAR</v>
          </cell>
        </row>
        <row r="140">
          <cell r="C140" t="str">
            <v>UPA NOVA DESCOBERTA - CG Nº 008/2022</v>
          </cell>
          <cell r="E140" t="str">
            <v>LUCILENE FERREIRA DA SILVA</v>
          </cell>
          <cell r="F140" t="str">
            <v>2 - Outros Profissionais da Saúde</v>
          </cell>
          <cell r="G140" t="str">
            <v>3242-05</v>
          </cell>
          <cell r="H140" t="str">
            <v>01/2026</v>
          </cell>
          <cell r="I140" t="str">
            <v>0,00</v>
          </cell>
          <cell r="J140">
            <v>184.66</v>
          </cell>
          <cell r="K140">
            <v>0</v>
          </cell>
          <cell r="L140">
            <v>343.52</v>
          </cell>
          <cell r="M140">
            <v>30.36</v>
          </cell>
          <cell r="O140">
            <v>2.5099999999999998</v>
          </cell>
          <cell r="P140">
            <v>0</v>
          </cell>
          <cell r="R140">
            <v>111.8</v>
          </cell>
          <cell r="S140">
            <v>97.26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NOVA DESCOBERTA - CG Nº 008/2022</v>
          </cell>
          <cell r="E141" t="str">
            <v>LUCILENE FIDELIS DA SILVA</v>
          </cell>
          <cell r="F141" t="str">
            <v>3 - Administrativo</v>
          </cell>
          <cell r="G141" t="str">
            <v>5211-30</v>
          </cell>
          <cell r="H141" t="str">
            <v>01/2026</v>
          </cell>
          <cell r="I141" t="str">
            <v>0,00</v>
          </cell>
          <cell r="J141">
            <v>136.03</v>
          </cell>
          <cell r="K141">
            <v>0</v>
          </cell>
          <cell r="L141">
            <v>343.52</v>
          </cell>
          <cell r="M141">
            <v>30.36</v>
          </cell>
          <cell r="O141">
            <v>2.5099999999999998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NOVA DESCOBERTA - CG Nº 008/2022</v>
          </cell>
          <cell r="E142" t="str">
            <v>LUCIO JORGE DA SILVA REGO</v>
          </cell>
          <cell r="F142" t="str">
            <v>4 - Assistência Odontológica</v>
          </cell>
          <cell r="G142" t="str">
            <v>2232-08</v>
          </cell>
          <cell r="H142" t="str">
            <v>01/2026</v>
          </cell>
          <cell r="I142" t="str">
            <v>0,00</v>
          </cell>
          <cell r="J142">
            <v>245.65</v>
          </cell>
          <cell r="K142">
            <v>0</v>
          </cell>
          <cell r="L142">
            <v>343.52</v>
          </cell>
          <cell r="M142">
            <v>30.36</v>
          </cell>
          <cell r="O142">
            <v>2.5099999999999998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NOVA DESCOBERTA - CG Nº 008/2022</v>
          </cell>
          <cell r="E143" t="str">
            <v>LUIZ FERNANDO VIEIRA</v>
          </cell>
          <cell r="F143" t="str">
            <v>2 - Outros Profissionais da Saúde</v>
          </cell>
          <cell r="G143" t="str">
            <v>3242-05</v>
          </cell>
          <cell r="H143" t="str">
            <v>01/2026</v>
          </cell>
          <cell r="I143" t="str">
            <v>0,00</v>
          </cell>
          <cell r="J143">
            <v>179.52</v>
          </cell>
          <cell r="K143">
            <v>0</v>
          </cell>
          <cell r="L143">
            <v>343.52</v>
          </cell>
          <cell r="M143">
            <v>30.36</v>
          </cell>
          <cell r="O143">
            <v>2.5099999999999998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NOVA DESCOBERTA - CG Nº 008/2022</v>
          </cell>
          <cell r="E144" t="str">
            <v>LUIZA MARIA XAVIER NUNES</v>
          </cell>
          <cell r="F144" t="str">
            <v>2 - Outros Profissionais da Saúde</v>
          </cell>
          <cell r="G144" t="str">
            <v>3222-05</v>
          </cell>
          <cell r="H144" t="str">
            <v>01/2026</v>
          </cell>
          <cell r="I144" t="str">
            <v>0,00</v>
          </cell>
          <cell r="J144">
            <v>192.73</v>
          </cell>
          <cell r="K144">
            <v>0</v>
          </cell>
          <cell r="L144">
            <v>0</v>
          </cell>
          <cell r="M144">
            <v>0</v>
          </cell>
          <cell r="O144">
            <v>2.5099999999999998</v>
          </cell>
          <cell r="P144">
            <v>0</v>
          </cell>
          <cell r="R144">
            <v>129</v>
          </cell>
          <cell r="S144">
            <v>97.26</v>
          </cell>
          <cell r="U144">
            <v>0</v>
          </cell>
          <cell r="V144">
            <v>0</v>
          </cell>
          <cell r="Y144">
            <v>1807</v>
          </cell>
          <cell r="Z144">
            <v>0</v>
          </cell>
          <cell r="AB144" t="str">
            <v>ABONO ASSIS FIN COMPLEMENTAR</v>
          </cell>
        </row>
        <row r="145">
          <cell r="C145" t="str">
            <v>UPA NOVA DESCOBERTA - CG Nº 008/2022</v>
          </cell>
          <cell r="E145" t="str">
            <v>MAELI VANDESLANE DOS SANTOS FARIAS</v>
          </cell>
          <cell r="F145" t="str">
            <v>2 - Outros Profissionais da Saúde</v>
          </cell>
          <cell r="G145" t="str">
            <v>3222-05</v>
          </cell>
          <cell r="H145" t="str">
            <v>01/2026</v>
          </cell>
          <cell r="I145" t="str">
            <v>0,00</v>
          </cell>
          <cell r="J145">
            <v>176.72</v>
          </cell>
          <cell r="K145">
            <v>0</v>
          </cell>
          <cell r="L145">
            <v>343.52</v>
          </cell>
          <cell r="M145">
            <v>30.36</v>
          </cell>
          <cell r="O145">
            <v>2.5099999999999998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1807</v>
          </cell>
          <cell r="Z145">
            <v>0</v>
          </cell>
          <cell r="AB145" t="str">
            <v>ABONO ASSIS FIN COMPLEMENTAR</v>
          </cell>
        </row>
        <row r="146">
          <cell r="C146" t="str">
            <v>UPA NOVA DESCOBERTA - CG Nº 008/2022</v>
          </cell>
          <cell r="E146" t="str">
            <v>MAISA VANESSA DOS SANTOS CORREIA</v>
          </cell>
          <cell r="F146" t="str">
            <v>2 - Outros Profissionais da Saúde</v>
          </cell>
          <cell r="G146" t="str">
            <v>3222-05</v>
          </cell>
          <cell r="H146" t="str">
            <v>01/2026</v>
          </cell>
          <cell r="I146" t="str">
            <v>0,00</v>
          </cell>
          <cell r="J146">
            <v>174.74</v>
          </cell>
          <cell r="K146">
            <v>0</v>
          </cell>
          <cell r="L146">
            <v>343.52</v>
          </cell>
          <cell r="M146">
            <v>30.36</v>
          </cell>
          <cell r="O146">
            <v>2.5099999999999998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1807</v>
          </cell>
          <cell r="Z146">
            <v>0</v>
          </cell>
          <cell r="AB146" t="str">
            <v>ABONO ASSIS FIN COMPLEMENTAR</v>
          </cell>
        </row>
        <row r="147">
          <cell r="C147" t="str">
            <v>UPA NOVA DESCOBERTA - CG Nº 008/2022</v>
          </cell>
          <cell r="E147" t="str">
            <v xml:space="preserve">MANOEL MESSIAS PEREIRA DE ALBUQUERQUE </v>
          </cell>
          <cell r="F147" t="str">
            <v>2 - Outros Profissionais da Saúde</v>
          </cell>
          <cell r="G147" t="str">
            <v>3222-05</v>
          </cell>
          <cell r="H147" t="str">
            <v>01/2026</v>
          </cell>
          <cell r="I147" t="str">
            <v>0,00</v>
          </cell>
          <cell r="J147">
            <v>185.34</v>
          </cell>
          <cell r="K147">
            <v>0</v>
          </cell>
          <cell r="L147">
            <v>0</v>
          </cell>
          <cell r="M147">
            <v>0</v>
          </cell>
          <cell r="O147">
            <v>2.5099999999999998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1807</v>
          </cell>
          <cell r="Z147">
            <v>0</v>
          </cell>
          <cell r="AB147" t="str">
            <v>ABONO ASSIS FIN COMPLEMENTAR</v>
          </cell>
        </row>
        <row r="148">
          <cell r="C148" t="str">
            <v>UPA NOVA DESCOBERTA - CG Nº 008/2022</v>
          </cell>
          <cell r="E148" t="str">
            <v>MANUELA DE MELO RIBEIRO PARANHOS AGRA</v>
          </cell>
          <cell r="F148" t="str">
            <v>1 - Médico</v>
          </cell>
          <cell r="G148" t="str">
            <v>2251-25</v>
          </cell>
          <cell r="H148" t="str">
            <v>01/2026</v>
          </cell>
          <cell r="I148" t="str">
            <v>0,00</v>
          </cell>
          <cell r="J148">
            <v>253.98</v>
          </cell>
          <cell r="K148">
            <v>0</v>
          </cell>
          <cell r="L148">
            <v>343.52</v>
          </cell>
          <cell r="M148">
            <v>30.36</v>
          </cell>
          <cell r="O148">
            <v>2.5099999999999998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NOVA DESCOBERTA - CG Nº 008/2022</v>
          </cell>
          <cell r="E149" t="str">
            <v>MARCELA LIMA DAS NEVES</v>
          </cell>
          <cell r="F149" t="str">
            <v>2 - Outros Profissionais da Saúde</v>
          </cell>
          <cell r="G149" t="str">
            <v>3222-05</v>
          </cell>
          <cell r="H149" t="str">
            <v>01/2026</v>
          </cell>
          <cell r="I149" t="str">
            <v>0,00</v>
          </cell>
          <cell r="J149">
            <v>174.5</v>
          </cell>
          <cell r="K149">
            <v>0</v>
          </cell>
          <cell r="L149">
            <v>343.52</v>
          </cell>
          <cell r="M149">
            <v>30.36</v>
          </cell>
          <cell r="O149">
            <v>2.5099999999999998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1807</v>
          </cell>
          <cell r="Z149">
            <v>0</v>
          </cell>
          <cell r="AB149" t="str">
            <v>ABONO ASSIS FIN COMPLEMENTAR</v>
          </cell>
        </row>
        <row r="150">
          <cell r="C150" t="str">
            <v>UPA NOVA DESCOBERTA - CG Nº 008/2022</v>
          </cell>
          <cell r="E150" t="str">
            <v>MARCELINO JOSE DA SILVA</v>
          </cell>
          <cell r="F150" t="str">
            <v>2 - Outros Profissionais da Saúde</v>
          </cell>
          <cell r="G150" t="str">
            <v>3222-05</v>
          </cell>
          <cell r="H150" t="str">
            <v>01/2026</v>
          </cell>
          <cell r="I150" t="str">
            <v>0,00</v>
          </cell>
          <cell r="J150">
            <v>176.72</v>
          </cell>
          <cell r="K150">
            <v>0</v>
          </cell>
          <cell r="L150">
            <v>0</v>
          </cell>
          <cell r="M150">
            <v>0</v>
          </cell>
          <cell r="O150">
            <v>2.5099999999999998</v>
          </cell>
          <cell r="P150">
            <v>0</v>
          </cell>
          <cell r="R150">
            <v>258</v>
          </cell>
          <cell r="S150">
            <v>97.26</v>
          </cell>
          <cell r="U150">
            <v>0</v>
          </cell>
          <cell r="V150">
            <v>0</v>
          </cell>
          <cell r="Y150">
            <v>1807</v>
          </cell>
          <cell r="Z150">
            <v>0</v>
          </cell>
          <cell r="AB150" t="str">
            <v>ABONO ASSIS FIN COMPLEMENTAR</v>
          </cell>
        </row>
        <row r="151">
          <cell r="C151" t="str">
            <v>UPA NOVA DESCOBERTA - CG Nº 008/2022</v>
          </cell>
          <cell r="E151" t="str">
            <v>MARCELO ANDRADE DE OLIVEIRA</v>
          </cell>
          <cell r="F151" t="str">
            <v>1 - Médico</v>
          </cell>
          <cell r="G151" t="str">
            <v>2251-24</v>
          </cell>
          <cell r="H151" t="str">
            <v>01/2026</v>
          </cell>
          <cell r="I151" t="str">
            <v>0,00</v>
          </cell>
          <cell r="J151">
            <v>932.79</v>
          </cell>
          <cell r="K151">
            <v>0</v>
          </cell>
          <cell r="L151">
            <v>0</v>
          </cell>
          <cell r="M151">
            <v>0</v>
          </cell>
          <cell r="O151">
            <v>2.5099999999999998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NOVA DESCOBERTA - CG Nº 008/2022</v>
          </cell>
          <cell r="E152" t="str">
            <v>MARCOS ANTONIO PIRES VALADARES LUSTOSA</v>
          </cell>
          <cell r="F152" t="str">
            <v>1 - Médico</v>
          </cell>
          <cell r="G152" t="str">
            <v>2251-25</v>
          </cell>
          <cell r="H152" t="str">
            <v>01/2026</v>
          </cell>
          <cell r="I152" t="str">
            <v>0,00</v>
          </cell>
          <cell r="J152">
            <v>760.44</v>
          </cell>
          <cell r="K152">
            <v>0</v>
          </cell>
          <cell r="L152">
            <v>343.52</v>
          </cell>
          <cell r="M152">
            <v>30.36</v>
          </cell>
          <cell r="O152">
            <v>2.5099999999999998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NOVA DESCOBERTA - CG Nº 008/2022</v>
          </cell>
          <cell r="E153" t="str">
            <v>MARCOS SOARES PEREIRA</v>
          </cell>
          <cell r="F153" t="str">
            <v>3 - Administrativo</v>
          </cell>
          <cell r="G153" t="str">
            <v>2521-05</v>
          </cell>
          <cell r="H153" t="str">
            <v>01/2026</v>
          </cell>
          <cell r="I153" t="str">
            <v>0,00</v>
          </cell>
          <cell r="J153">
            <v>0</v>
          </cell>
          <cell r="K153">
            <v>10388.91</v>
          </cell>
          <cell r="L153">
            <v>0</v>
          </cell>
          <cell r="M153">
            <v>0</v>
          </cell>
          <cell r="O153">
            <v>2.5099999999999998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NOVA DESCOBERTA - CG Nº 008/2022</v>
          </cell>
          <cell r="E154" t="str">
            <v>MARIA DAS NEVES DA SILVA BARROS</v>
          </cell>
          <cell r="F154" t="str">
            <v>2 - Outros Profissionais da Saúde</v>
          </cell>
          <cell r="G154" t="str">
            <v>3222-05</v>
          </cell>
          <cell r="H154" t="str">
            <v>01/2026</v>
          </cell>
          <cell r="I154" t="str">
            <v>0,00</v>
          </cell>
          <cell r="J154">
            <v>178.96</v>
          </cell>
          <cell r="K154">
            <v>0</v>
          </cell>
          <cell r="L154">
            <v>343.52</v>
          </cell>
          <cell r="M154">
            <v>30.36</v>
          </cell>
          <cell r="O154">
            <v>2.5099999999999998</v>
          </cell>
          <cell r="P154">
            <v>0</v>
          </cell>
          <cell r="R154">
            <v>17.2</v>
          </cell>
          <cell r="S154">
            <v>17.190000000000001</v>
          </cell>
          <cell r="U154">
            <v>0</v>
          </cell>
          <cell r="V154">
            <v>0</v>
          </cell>
          <cell r="Y154">
            <v>1807</v>
          </cell>
          <cell r="Z154">
            <v>0</v>
          </cell>
          <cell r="AB154" t="str">
            <v>ABONO ASSIS FIN COMPLEMENTAR</v>
          </cell>
        </row>
        <row r="155">
          <cell r="C155" t="str">
            <v>UPA NOVA DESCOBERTA - CG Nº 008/2022</v>
          </cell>
          <cell r="E155" t="str">
            <v>MARIA DE LOURDES DA SILVA</v>
          </cell>
          <cell r="F155" t="str">
            <v>2 - Outros Profissionais da Saúde</v>
          </cell>
          <cell r="G155" t="str">
            <v>3222-05</v>
          </cell>
          <cell r="H155" t="str">
            <v>01/2026</v>
          </cell>
          <cell r="I155" t="str">
            <v>0,00</v>
          </cell>
          <cell r="J155">
            <v>0</v>
          </cell>
          <cell r="K155">
            <v>6295.82</v>
          </cell>
          <cell r="L155">
            <v>0</v>
          </cell>
          <cell r="M155">
            <v>0</v>
          </cell>
          <cell r="O155">
            <v>2.5099999999999998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NOVA DESCOBERTA - CG Nº 008/2022</v>
          </cell>
          <cell r="E156" t="str">
            <v>MARIA DO CARMO DA SILVA MELO JERONIMO</v>
          </cell>
          <cell r="F156" t="str">
            <v>2 - Outros Profissionais da Saúde</v>
          </cell>
          <cell r="G156" t="str">
            <v>3222-05</v>
          </cell>
          <cell r="H156" t="str">
            <v>01/2026</v>
          </cell>
          <cell r="I156" t="str">
            <v>0,00</v>
          </cell>
          <cell r="J156">
            <v>191.35</v>
          </cell>
          <cell r="K156">
            <v>0</v>
          </cell>
          <cell r="L156">
            <v>343.52</v>
          </cell>
          <cell r="M156">
            <v>30.36</v>
          </cell>
          <cell r="O156">
            <v>2.5099999999999998</v>
          </cell>
          <cell r="P156">
            <v>0</v>
          </cell>
          <cell r="R156">
            <v>258</v>
          </cell>
          <cell r="S156">
            <v>97.26</v>
          </cell>
          <cell r="U156">
            <v>0</v>
          </cell>
          <cell r="V156">
            <v>0</v>
          </cell>
          <cell r="Y156">
            <v>1807</v>
          </cell>
          <cell r="Z156">
            <v>0</v>
          </cell>
          <cell r="AB156" t="str">
            <v>ABONO ASSIS FIN COMPLEMENTAR</v>
          </cell>
        </row>
        <row r="157">
          <cell r="C157" t="str">
            <v>UPA NOVA DESCOBERTA - CG Nº 008/2022</v>
          </cell>
          <cell r="E157" t="str">
            <v>MARIA DO CARMO SOUZA DO NASCIMENTO FILHA</v>
          </cell>
          <cell r="F157" t="str">
            <v>2 - Outros Profissionais da Saúde</v>
          </cell>
          <cell r="G157" t="str">
            <v>3222-05</v>
          </cell>
          <cell r="H157" t="str">
            <v>01/2026</v>
          </cell>
          <cell r="I157" t="str">
            <v>0,00</v>
          </cell>
          <cell r="J157">
            <v>176.72</v>
          </cell>
          <cell r="K157">
            <v>0</v>
          </cell>
          <cell r="L157">
            <v>343.52</v>
          </cell>
          <cell r="M157">
            <v>30.36</v>
          </cell>
          <cell r="O157">
            <v>2.5099999999999998</v>
          </cell>
          <cell r="P157">
            <v>0</v>
          </cell>
          <cell r="R157">
            <v>193.5</v>
          </cell>
          <cell r="S157">
            <v>97.26</v>
          </cell>
          <cell r="U157">
            <v>0</v>
          </cell>
          <cell r="V157">
            <v>0</v>
          </cell>
          <cell r="Y157">
            <v>1807</v>
          </cell>
          <cell r="Z157">
            <v>0</v>
          </cell>
          <cell r="AB157" t="str">
            <v>ABONO ASSIS FIN COMPLEMENTAR</v>
          </cell>
        </row>
        <row r="158">
          <cell r="C158" t="str">
            <v>UPA NOVA DESCOBERTA - CG Nº 008/2022</v>
          </cell>
          <cell r="E158" t="str">
            <v>MARIA EDUARDA MONTARROYOS SANTOS</v>
          </cell>
          <cell r="F158" t="str">
            <v>2 - Outros Profissionais da Saúde</v>
          </cell>
          <cell r="G158" t="str">
            <v>2235-05</v>
          </cell>
          <cell r="H158" t="str">
            <v>01/2026</v>
          </cell>
          <cell r="I158" t="str">
            <v>0,00</v>
          </cell>
          <cell r="J158">
            <v>262.37</v>
          </cell>
          <cell r="K158">
            <v>0</v>
          </cell>
          <cell r="L158">
            <v>0</v>
          </cell>
          <cell r="M158">
            <v>0</v>
          </cell>
          <cell r="O158">
            <v>2.5099999999999998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1924.07</v>
          </cell>
          <cell r="Z158">
            <v>0</v>
          </cell>
          <cell r="AB158" t="str">
            <v>ABONO ASSIS FIN COMPLEMENTAR</v>
          </cell>
        </row>
        <row r="159">
          <cell r="C159" t="str">
            <v>UPA NOVA DESCOBERTA - CG Nº 008/2022</v>
          </cell>
          <cell r="E159" t="str">
            <v>MARIA EDUARDA VASCONCELOS DA SILVA</v>
          </cell>
          <cell r="F159" t="str">
            <v>3 - Administrativo</v>
          </cell>
          <cell r="G159" t="str">
            <v>4110-05</v>
          </cell>
          <cell r="H159" t="str">
            <v>01/2026</v>
          </cell>
          <cell r="I159" t="str">
            <v>0,00</v>
          </cell>
          <cell r="J159">
            <v>15.23</v>
          </cell>
          <cell r="K159">
            <v>0</v>
          </cell>
          <cell r="L159">
            <v>343.52</v>
          </cell>
          <cell r="M159">
            <v>15.18</v>
          </cell>
          <cell r="O159">
            <v>2.5099999999999998</v>
          </cell>
          <cell r="P159">
            <v>0</v>
          </cell>
          <cell r="R159">
            <v>344</v>
          </cell>
          <cell r="S159">
            <v>45.69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NOVA DESCOBERTA - CG Nº 008/2022</v>
          </cell>
          <cell r="E160" t="str">
            <v>MARIA LAURA ROCHA DE LIMA</v>
          </cell>
          <cell r="F160" t="str">
            <v>3 - Administrativo</v>
          </cell>
          <cell r="G160" t="str">
            <v>4221-10</v>
          </cell>
          <cell r="H160" t="str">
            <v>01/2026</v>
          </cell>
          <cell r="I160" t="str">
            <v>0,00</v>
          </cell>
          <cell r="J160">
            <v>186.35</v>
          </cell>
          <cell r="K160">
            <v>0</v>
          </cell>
          <cell r="L160">
            <v>343.52</v>
          </cell>
          <cell r="M160">
            <v>30.36</v>
          </cell>
          <cell r="O160">
            <v>2.5099999999999998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NOVA DESCOBERTA - CG Nº 008/2022</v>
          </cell>
          <cell r="E161" t="str">
            <v>MARIA LUIZA FERREIRA DE SOUZA</v>
          </cell>
          <cell r="F161" t="str">
            <v>2 - Outros Profissionais da Saúde</v>
          </cell>
          <cell r="G161" t="str">
            <v>2516-05</v>
          </cell>
          <cell r="H161" t="str">
            <v>01/2026</v>
          </cell>
          <cell r="I161" t="str">
            <v>0,00</v>
          </cell>
          <cell r="J161">
            <v>374.93</v>
          </cell>
          <cell r="K161">
            <v>0</v>
          </cell>
          <cell r="L161">
            <v>343.52</v>
          </cell>
          <cell r="M161">
            <v>30.36</v>
          </cell>
          <cell r="O161">
            <v>2.5099999999999998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NOVA DESCOBERTA - CG Nº 008/2022</v>
          </cell>
          <cell r="E162" t="str">
            <v>MARINA FERNANDA BEZERRA DOS SANTOS RAMOS</v>
          </cell>
          <cell r="F162" t="str">
            <v>2 - Outros Profissionais da Saúde</v>
          </cell>
          <cell r="G162" t="str">
            <v>3222-05</v>
          </cell>
          <cell r="H162" t="str">
            <v>01/2026</v>
          </cell>
          <cell r="I162" t="str">
            <v>0,00</v>
          </cell>
          <cell r="J162">
            <v>164.4</v>
          </cell>
          <cell r="K162">
            <v>0</v>
          </cell>
          <cell r="L162">
            <v>343.52</v>
          </cell>
          <cell r="M162">
            <v>30.36</v>
          </cell>
          <cell r="O162">
            <v>2.5099999999999998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1807</v>
          </cell>
          <cell r="Z162">
            <v>0</v>
          </cell>
          <cell r="AB162" t="str">
            <v>ABONO ASSIS FIN COMPLEMENTAR</v>
          </cell>
        </row>
        <row r="163">
          <cell r="C163" t="str">
            <v>UPA NOVA DESCOBERTA - CG Nº 008/2022</v>
          </cell>
          <cell r="E163" t="str">
            <v>MATHEUS EUSEBIO OLIVEIRA DA SILVA</v>
          </cell>
          <cell r="F163" t="str">
            <v>3 - Administrativo</v>
          </cell>
          <cell r="G163" t="str">
            <v>4110-05</v>
          </cell>
          <cell r="H163" t="str">
            <v>01/2026</v>
          </cell>
          <cell r="I163" t="str">
            <v>0,00</v>
          </cell>
          <cell r="J163">
            <v>15.23</v>
          </cell>
          <cell r="K163">
            <v>0</v>
          </cell>
          <cell r="L163">
            <v>343.52</v>
          </cell>
          <cell r="M163">
            <v>15.18</v>
          </cell>
          <cell r="O163">
            <v>2.5099999999999998</v>
          </cell>
          <cell r="P163">
            <v>0</v>
          </cell>
          <cell r="R163">
            <v>344</v>
          </cell>
          <cell r="S163">
            <v>45.69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NOVA DESCOBERTA - CG Nº 008/2022</v>
          </cell>
          <cell r="E164" t="str">
            <v>MAURICIO BERNARDINO DE SENA JUNIOR</v>
          </cell>
          <cell r="F164" t="str">
            <v>2 - Outros Profissionais da Saúde</v>
          </cell>
          <cell r="G164" t="str">
            <v>3222-05</v>
          </cell>
          <cell r="H164" t="str">
            <v>01/2026</v>
          </cell>
          <cell r="I164" t="str">
            <v>0,00</v>
          </cell>
          <cell r="J164">
            <v>163.76</v>
          </cell>
          <cell r="K164">
            <v>0</v>
          </cell>
          <cell r="L164">
            <v>343.52</v>
          </cell>
          <cell r="M164">
            <v>30.36</v>
          </cell>
          <cell r="O164">
            <v>2.5099999999999998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1807</v>
          </cell>
          <cell r="Z164">
            <v>0</v>
          </cell>
          <cell r="AB164" t="str">
            <v>ABONO ASSIS FIN COMPLEMENTAR</v>
          </cell>
        </row>
        <row r="165">
          <cell r="C165" t="str">
            <v>UPA NOVA DESCOBERTA - CG Nº 008/2022</v>
          </cell>
          <cell r="E165" t="str">
            <v>MERCIA MONTEIRO DA SILVA</v>
          </cell>
          <cell r="F165" t="str">
            <v>2 - Outros Profissionais da Saúde</v>
          </cell>
          <cell r="G165" t="str">
            <v>2516-05</v>
          </cell>
          <cell r="H165" t="str">
            <v>01/2026</v>
          </cell>
          <cell r="I165" t="str">
            <v>0,00</v>
          </cell>
          <cell r="J165">
            <v>354.63</v>
          </cell>
          <cell r="K165">
            <v>0</v>
          </cell>
          <cell r="L165">
            <v>0</v>
          </cell>
          <cell r="M165">
            <v>0</v>
          </cell>
          <cell r="O165">
            <v>2.5099999999999998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NOVA DESCOBERTA - CG Nº 008/2022</v>
          </cell>
          <cell r="E166" t="str">
            <v>MICHELY LINS EZEQUIEL</v>
          </cell>
          <cell r="F166" t="str">
            <v>2 - Outros Profissionais da Saúde</v>
          </cell>
          <cell r="G166" t="str">
            <v>3222-05</v>
          </cell>
          <cell r="H166" t="str">
            <v>01/2026</v>
          </cell>
          <cell r="I166" t="str">
            <v>0,00</v>
          </cell>
          <cell r="J166">
            <v>168.58</v>
          </cell>
          <cell r="K166">
            <v>0</v>
          </cell>
          <cell r="L166">
            <v>343.52</v>
          </cell>
          <cell r="M166">
            <v>30.36</v>
          </cell>
          <cell r="O166">
            <v>2.5099999999999998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1807</v>
          </cell>
          <cell r="Z166">
            <v>0</v>
          </cell>
          <cell r="AB166" t="str">
            <v>ABONO ASSIS FIN COMPLEMENTAR</v>
          </cell>
        </row>
        <row r="167">
          <cell r="C167" t="str">
            <v>UPA NOVA DESCOBERTA - CG Nº 008/2022</v>
          </cell>
          <cell r="E167" t="str">
            <v>MIKAEL LUCAS DA SILVA MANOEL</v>
          </cell>
          <cell r="F167" t="str">
            <v>3 - Administrativo</v>
          </cell>
          <cell r="G167" t="str">
            <v>2521-05</v>
          </cell>
          <cell r="H167" t="str">
            <v>01/2026</v>
          </cell>
          <cell r="I167" t="str">
            <v>0,00</v>
          </cell>
          <cell r="J167">
            <v>274.51</v>
          </cell>
          <cell r="K167">
            <v>0</v>
          </cell>
          <cell r="L167">
            <v>343.52</v>
          </cell>
          <cell r="M167">
            <v>30.36</v>
          </cell>
          <cell r="O167">
            <v>2.5099999999999998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NOVA DESCOBERTA - CG Nº 008/2022</v>
          </cell>
          <cell r="E168" t="str">
            <v>MILCA VIVIANE DOS SANTOS  CORREIA</v>
          </cell>
          <cell r="F168" t="str">
            <v>3 - Administrativo</v>
          </cell>
          <cell r="G168" t="str">
            <v>4110-05</v>
          </cell>
          <cell r="H168" t="str">
            <v>01/2026</v>
          </cell>
          <cell r="I168" t="str">
            <v>0,00</v>
          </cell>
          <cell r="J168">
            <v>215.95</v>
          </cell>
          <cell r="K168">
            <v>0</v>
          </cell>
          <cell r="L168">
            <v>343.52</v>
          </cell>
          <cell r="M168">
            <v>30.36</v>
          </cell>
          <cell r="O168">
            <v>2.5099999999999998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NOVA DESCOBERTA - CG Nº 008/2022</v>
          </cell>
          <cell r="E169" t="str">
            <v>MIQUEAS PEREIRA DE LIMA</v>
          </cell>
          <cell r="F169" t="str">
            <v>2 - Outros Profissionais da Saúde</v>
          </cell>
          <cell r="G169" t="str">
            <v>3222-05</v>
          </cell>
          <cell r="H169" t="str">
            <v>01/2026</v>
          </cell>
          <cell r="I169" t="str">
            <v>0,00</v>
          </cell>
          <cell r="J169">
            <v>197.19</v>
          </cell>
          <cell r="K169">
            <v>0</v>
          </cell>
          <cell r="L169">
            <v>343.52</v>
          </cell>
          <cell r="M169">
            <v>30.36</v>
          </cell>
          <cell r="O169">
            <v>2.5099999999999998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1807</v>
          </cell>
          <cell r="Z169">
            <v>0</v>
          </cell>
          <cell r="AB169" t="str">
            <v>ABONO ASSIS FIN COMPLEMENTAR</v>
          </cell>
        </row>
        <row r="170">
          <cell r="C170" t="str">
            <v>UPA NOVA DESCOBERTA - CG Nº 008/2022</v>
          </cell>
          <cell r="E170" t="str">
            <v>MIQUELINE MOREIRA DE LIMA</v>
          </cell>
          <cell r="F170" t="str">
            <v>2 - Outros Profissionais da Saúde</v>
          </cell>
          <cell r="G170" t="str">
            <v>3222-05</v>
          </cell>
          <cell r="H170" t="str">
            <v>01/2026</v>
          </cell>
          <cell r="I170" t="str">
            <v>0,00</v>
          </cell>
          <cell r="J170">
            <v>189.92</v>
          </cell>
          <cell r="K170">
            <v>0</v>
          </cell>
          <cell r="L170">
            <v>343.52</v>
          </cell>
          <cell r="M170">
            <v>30.36</v>
          </cell>
          <cell r="O170">
            <v>2.5099999999999998</v>
          </cell>
          <cell r="P170">
            <v>0</v>
          </cell>
          <cell r="R170">
            <v>186.78</v>
          </cell>
          <cell r="S170">
            <v>17.190000000000001</v>
          </cell>
          <cell r="U170">
            <v>0</v>
          </cell>
          <cell r="V170">
            <v>0</v>
          </cell>
          <cell r="Y170">
            <v>1807</v>
          </cell>
          <cell r="Z170">
            <v>0</v>
          </cell>
          <cell r="AB170" t="str">
            <v>ABONO ASSIS FIN COMPLEMENTAR</v>
          </cell>
        </row>
        <row r="171">
          <cell r="C171" t="str">
            <v>UPA NOVA DESCOBERTA - CG Nº 008/2022</v>
          </cell>
          <cell r="E171" t="str">
            <v>MOISES ALEX OLIMPIO DE MOURA</v>
          </cell>
          <cell r="F171" t="str">
            <v>2 - Outros Profissionais da Saúde</v>
          </cell>
          <cell r="G171" t="str">
            <v>3222-05</v>
          </cell>
          <cell r="H171" t="str">
            <v>01/2026</v>
          </cell>
          <cell r="I171" t="str">
            <v>0,00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2.5099999999999998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226.14</v>
          </cell>
          <cell r="Z171">
            <v>0</v>
          </cell>
          <cell r="AB171" t="str">
            <v>ABONO ASSIS FIN COMPLEMENTAR</v>
          </cell>
        </row>
        <row r="172">
          <cell r="C172" t="str">
            <v>UPA NOVA DESCOBERTA - CG Nº 008/2022</v>
          </cell>
          <cell r="E172" t="str">
            <v>NATHALIA CHAGAS DE SOUZA</v>
          </cell>
          <cell r="F172" t="str">
            <v>3 - Administrativo</v>
          </cell>
          <cell r="G172" t="str">
            <v>3132-20</v>
          </cell>
          <cell r="H172" t="str">
            <v>01/2026</v>
          </cell>
          <cell r="I172" t="str">
            <v>0,00</v>
          </cell>
          <cell r="J172">
            <v>214.84</v>
          </cell>
          <cell r="K172">
            <v>0</v>
          </cell>
          <cell r="L172">
            <v>343.52</v>
          </cell>
          <cell r="M172">
            <v>30.36</v>
          </cell>
          <cell r="O172">
            <v>2.5099999999999998</v>
          </cell>
          <cell r="P172">
            <v>0</v>
          </cell>
          <cell r="R172">
            <v>258</v>
          </cell>
          <cell r="S172">
            <v>145.69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NOVA DESCOBERTA - CG Nº 008/2022</v>
          </cell>
          <cell r="E173" t="str">
            <v>NATHALLY FAUSTINO DE ALBUQUERQUE</v>
          </cell>
          <cell r="F173" t="str">
            <v>3 - Administrativo</v>
          </cell>
          <cell r="G173" t="str">
            <v>3516-05</v>
          </cell>
          <cell r="H173" t="str">
            <v>01/2026</v>
          </cell>
          <cell r="I173" t="str">
            <v>0,00</v>
          </cell>
          <cell r="J173">
            <v>183.23</v>
          </cell>
          <cell r="K173">
            <v>0</v>
          </cell>
          <cell r="L173">
            <v>343.52</v>
          </cell>
          <cell r="M173">
            <v>30.36</v>
          </cell>
          <cell r="O173">
            <v>2.5099999999999998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NOVA DESCOBERTA - CG Nº 008/2022</v>
          </cell>
          <cell r="E174" t="str">
            <v>NEIRES FERREIRA DE LIMA</v>
          </cell>
          <cell r="F174" t="str">
            <v>2 - Outros Profissionais da Saúde</v>
          </cell>
          <cell r="G174" t="str">
            <v>3222-05</v>
          </cell>
          <cell r="H174" t="str">
            <v>01/2026</v>
          </cell>
          <cell r="I174" t="str">
            <v>0,00</v>
          </cell>
          <cell r="J174">
            <v>176.72</v>
          </cell>
          <cell r="K174">
            <v>0</v>
          </cell>
          <cell r="L174">
            <v>343.52</v>
          </cell>
          <cell r="M174">
            <v>30.36</v>
          </cell>
          <cell r="O174">
            <v>2.5099999999999998</v>
          </cell>
          <cell r="P174">
            <v>0</v>
          </cell>
          <cell r="R174">
            <v>240.8</v>
          </cell>
          <cell r="S174">
            <v>97.26</v>
          </cell>
          <cell r="U174">
            <v>0</v>
          </cell>
          <cell r="V174">
            <v>0</v>
          </cell>
          <cell r="Y174">
            <v>1807</v>
          </cell>
          <cell r="Z174">
            <v>0</v>
          </cell>
          <cell r="AB174" t="str">
            <v>ABONO ASSIS FIN COMPLEMENTAR</v>
          </cell>
        </row>
        <row r="175">
          <cell r="C175" t="str">
            <v>UPA NOVA DESCOBERTA - CG Nº 008/2022</v>
          </cell>
          <cell r="E175" t="str">
            <v>PALLOMA KATHLEEN DE LIMA</v>
          </cell>
          <cell r="F175" t="str">
            <v>2 - Outros Profissionais da Saúde</v>
          </cell>
          <cell r="G175" t="str">
            <v>2235-05</v>
          </cell>
          <cell r="H175" t="str">
            <v>01/2026</v>
          </cell>
          <cell r="I175" t="str">
            <v>0,00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2.5099999999999998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1117.8</v>
          </cell>
          <cell r="Z175">
            <v>0</v>
          </cell>
          <cell r="AB175" t="str">
            <v>ABONO ASSIS FIN COMPLEMENTAR</v>
          </cell>
        </row>
        <row r="176">
          <cell r="C176" t="str">
            <v>UPA NOVA DESCOBERTA - CG Nº 008/2022</v>
          </cell>
          <cell r="E176" t="str">
            <v>PAULA DANIELLY GOMES DE MORAIS OLIVEIRA</v>
          </cell>
          <cell r="F176" t="str">
            <v>2 - Outros Profissionais da Saúde</v>
          </cell>
          <cell r="G176" t="str">
            <v>2234-05</v>
          </cell>
          <cell r="H176" t="str">
            <v>01/2026</v>
          </cell>
          <cell r="I176" t="str">
            <v>0,00</v>
          </cell>
          <cell r="J176">
            <v>354.87</v>
          </cell>
          <cell r="K176">
            <v>0</v>
          </cell>
          <cell r="L176">
            <v>343.52</v>
          </cell>
          <cell r="M176">
            <v>21.12</v>
          </cell>
          <cell r="O176">
            <v>2.5099999999999998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NOVA DESCOBERTA - CG Nº 008/2022</v>
          </cell>
          <cell r="E177" t="str">
            <v>PAULO RODRIGO DA SILVA</v>
          </cell>
          <cell r="F177" t="str">
            <v>2 - Outros Profissionais da Saúde</v>
          </cell>
          <cell r="G177" t="str">
            <v>3222-05</v>
          </cell>
          <cell r="H177" t="str">
            <v>01/2026</v>
          </cell>
          <cell r="I177" t="str">
            <v>0,00</v>
          </cell>
          <cell r="J177">
            <v>192.73</v>
          </cell>
          <cell r="K177">
            <v>0</v>
          </cell>
          <cell r="L177">
            <v>343.52</v>
          </cell>
          <cell r="M177">
            <v>30.36</v>
          </cell>
          <cell r="O177">
            <v>2.5099999999999998</v>
          </cell>
          <cell r="P177">
            <v>0</v>
          </cell>
          <cell r="R177">
            <v>17.2</v>
          </cell>
          <cell r="S177">
            <v>17.190000000000001</v>
          </cell>
          <cell r="U177">
            <v>0</v>
          </cell>
          <cell r="V177">
            <v>0</v>
          </cell>
          <cell r="Y177">
            <v>1807</v>
          </cell>
          <cell r="Z177">
            <v>0</v>
          </cell>
          <cell r="AB177" t="str">
            <v>ABONO ASSIS FIN COMPLEMENTAR</v>
          </cell>
        </row>
        <row r="178">
          <cell r="C178" t="str">
            <v>UPA NOVA DESCOBERTA - CG Nº 008/2022</v>
          </cell>
          <cell r="E178" t="str">
            <v>PRISCILLA KARINE NASCIMENTO DE CARVALHO</v>
          </cell>
          <cell r="F178" t="str">
            <v>2 - Outros Profissionais da Saúde</v>
          </cell>
          <cell r="G178" t="str">
            <v>2234-05</v>
          </cell>
          <cell r="H178" t="str">
            <v>01/2026</v>
          </cell>
          <cell r="I178" t="str">
            <v>0,00</v>
          </cell>
          <cell r="J178">
            <v>362.69</v>
          </cell>
          <cell r="K178">
            <v>0</v>
          </cell>
          <cell r="L178">
            <v>0</v>
          </cell>
          <cell r="M178">
            <v>0</v>
          </cell>
          <cell r="O178">
            <v>2.5099999999999998</v>
          </cell>
          <cell r="P178">
            <v>0</v>
          </cell>
          <cell r="R178">
            <v>0</v>
          </cell>
          <cell r="S178">
            <v>0</v>
          </cell>
          <cell r="U178">
            <v>368.14</v>
          </cell>
          <cell r="V178">
            <v>0</v>
          </cell>
          <cell r="X178" t="str">
            <v>AUXILIO CRECHE</v>
          </cell>
          <cell r="Y178">
            <v>0</v>
          </cell>
          <cell r="Z178">
            <v>0</v>
          </cell>
        </row>
        <row r="179">
          <cell r="C179" t="str">
            <v>UPA NOVA DESCOBERTA - CG Nº 008/2022</v>
          </cell>
          <cell r="E179" t="str">
            <v xml:space="preserve">PRISCILLA RODRIGUES PAUDARCO </v>
          </cell>
          <cell r="F179" t="str">
            <v>2 - Outros Profissionais da Saúde</v>
          </cell>
          <cell r="G179" t="str">
            <v>2235-05</v>
          </cell>
          <cell r="H179" t="str">
            <v>01/2026</v>
          </cell>
          <cell r="I179" t="str">
            <v>0,00</v>
          </cell>
          <cell r="J179">
            <v>223.82</v>
          </cell>
          <cell r="K179">
            <v>0</v>
          </cell>
          <cell r="L179">
            <v>343.52</v>
          </cell>
          <cell r="M179">
            <v>2.79</v>
          </cell>
          <cell r="O179">
            <v>2.5099999999999998</v>
          </cell>
          <cell r="P179">
            <v>0</v>
          </cell>
          <cell r="R179">
            <v>0</v>
          </cell>
          <cell r="S179">
            <v>0</v>
          </cell>
          <cell r="U179">
            <v>138.38999999999999</v>
          </cell>
          <cell r="V179">
            <v>0</v>
          </cell>
          <cell r="X179" t="str">
            <v>AUXILIO CRECHE</v>
          </cell>
          <cell r="Y179">
            <v>2459.15</v>
          </cell>
          <cell r="Z179">
            <v>0</v>
          </cell>
          <cell r="AB179" t="str">
            <v>ABONO ASSIS FIN COMPLEMENTAR</v>
          </cell>
        </row>
        <row r="180">
          <cell r="C180" t="str">
            <v>UPA NOVA DESCOBERTA - CG Nº 008/2022</v>
          </cell>
          <cell r="E180" t="str">
            <v>RAIMUNDO HENRIQUE DAS NEVES FILHO</v>
          </cell>
          <cell r="F180" t="str">
            <v>3 - Administrativo</v>
          </cell>
          <cell r="G180" t="str">
            <v>2521-05</v>
          </cell>
          <cell r="H180" t="str">
            <v>01/2026</v>
          </cell>
          <cell r="I180" t="str">
            <v>0,00</v>
          </cell>
          <cell r="J180">
            <v>0</v>
          </cell>
          <cell r="K180">
            <v>16297.63</v>
          </cell>
          <cell r="L180">
            <v>0</v>
          </cell>
          <cell r="M180">
            <v>0</v>
          </cell>
          <cell r="O180">
            <v>2.5099999999999998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NOVA DESCOBERTA - CG Nº 008/2022</v>
          </cell>
          <cell r="E181" t="str">
            <v>RAYANE CARLOS DOS SANTOS</v>
          </cell>
          <cell r="F181" t="str">
            <v>2 - Outros Profissionais da Saúde</v>
          </cell>
          <cell r="G181" t="str">
            <v>3222-05</v>
          </cell>
          <cell r="H181" t="str">
            <v>01/2026</v>
          </cell>
          <cell r="I181" t="str">
            <v>0,00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2.5099999999999998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1416.79</v>
          </cell>
          <cell r="Z181">
            <v>0</v>
          </cell>
          <cell r="AB181" t="str">
            <v>ABONO ASSIS FIN COMPLEMENTAR</v>
          </cell>
        </row>
        <row r="182">
          <cell r="C182" t="str">
            <v>UPA NOVA DESCOBERTA - CG Nº 008/2022</v>
          </cell>
          <cell r="E182" t="str">
            <v>RENAN ELIEL DA SILVA</v>
          </cell>
          <cell r="F182" t="str">
            <v>3 - Administrativo</v>
          </cell>
          <cell r="G182" t="str">
            <v>3132-20</v>
          </cell>
          <cell r="H182" t="str">
            <v>01/2026</v>
          </cell>
          <cell r="I182" t="str">
            <v>0,00</v>
          </cell>
          <cell r="J182">
            <v>219.52</v>
          </cell>
          <cell r="K182">
            <v>0</v>
          </cell>
          <cell r="L182">
            <v>343.52</v>
          </cell>
          <cell r="M182">
            <v>30.36</v>
          </cell>
          <cell r="O182">
            <v>2.5099999999999998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NOVA DESCOBERTA - CG Nº 008/2022</v>
          </cell>
          <cell r="E183" t="str">
            <v>RENATA SATIRO DOS SANTOS</v>
          </cell>
          <cell r="F183" t="str">
            <v>4 - Assistência Odontológica</v>
          </cell>
          <cell r="G183" t="str">
            <v>3224-15</v>
          </cell>
          <cell r="H183" t="str">
            <v>01/2026</v>
          </cell>
          <cell r="I183" t="str">
            <v>0,00</v>
          </cell>
          <cell r="J183">
            <v>167.58</v>
          </cell>
          <cell r="K183">
            <v>0</v>
          </cell>
          <cell r="L183">
            <v>0</v>
          </cell>
          <cell r="M183">
            <v>0</v>
          </cell>
          <cell r="O183">
            <v>2.5099999999999998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NOVA DESCOBERTA - CG Nº 008/2022</v>
          </cell>
          <cell r="E184" t="str">
            <v>RENATO RICARTER FELIX DOS SANTOS</v>
          </cell>
          <cell r="F184" t="str">
            <v>3 - Administrativo</v>
          </cell>
          <cell r="G184" t="str">
            <v>5143-10</v>
          </cell>
          <cell r="H184" t="str">
            <v>01/2026</v>
          </cell>
          <cell r="I184" t="str">
            <v>0,00</v>
          </cell>
          <cell r="J184">
            <v>347</v>
          </cell>
          <cell r="K184">
            <v>0</v>
          </cell>
          <cell r="L184">
            <v>343.52</v>
          </cell>
          <cell r="M184">
            <v>30.36</v>
          </cell>
          <cell r="O184">
            <v>2.5099999999999998</v>
          </cell>
          <cell r="P184">
            <v>0</v>
          </cell>
          <cell r="R184">
            <v>129</v>
          </cell>
          <cell r="S184">
            <v>97.26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NOVA DESCOBERTA - CG Nº 008/2022</v>
          </cell>
          <cell r="E185" t="str">
            <v>RIVALDO ALVES DE SOUZA</v>
          </cell>
          <cell r="F185" t="str">
            <v>3 - Administrativo</v>
          </cell>
          <cell r="G185" t="str">
            <v>5151-10</v>
          </cell>
          <cell r="H185" t="str">
            <v>01/2026</v>
          </cell>
          <cell r="I185" t="str">
            <v>0,00</v>
          </cell>
          <cell r="J185">
            <v>168.58</v>
          </cell>
          <cell r="K185">
            <v>0</v>
          </cell>
          <cell r="L185">
            <v>343.52</v>
          </cell>
          <cell r="M185">
            <v>30.36</v>
          </cell>
          <cell r="O185">
            <v>2.5099999999999998</v>
          </cell>
          <cell r="P185">
            <v>0</v>
          </cell>
          <cell r="R185">
            <v>129</v>
          </cell>
          <cell r="S185">
            <v>97.26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NOVA DESCOBERTA - CG Nº 008/2022</v>
          </cell>
          <cell r="E186" t="str">
            <v>RIVANILDO GUSMAO DA SILVA</v>
          </cell>
          <cell r="F186" t="str">
            <v>3 - Administrativo</v>
          </cell>
          <cell r="G186" t="str">
            <v>4101-05</v>
          </cell>
          <cell r="H186" t="str">
            <v>01/2026</v>
          </cell>
          <cell r="I186" t="str">
            <v>0,00</v>
          </cell>
          <cell r="J186">
            <v>389.06</v>
          </cell>
          <cell r="K186">
            <v>0</v>
          </cell>
          <cell r="L186">
            <v>343.52</v>
          </cell>
          <cell r="M186">
            <v>30.36</v>
          </cell>
          <cell r="O186">
            <v>2.5099999999999998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NOVA DESCOBERTA - CG Nº 008/2022</v>
          </cell>
          <cell r="E187" t="str">
            <v>ROBSON SOARES DE SOUZA</v>
          </cell>
          <cell r="F187" t="str">
            <v>2 - Outros Profissionais da Saúde</v>
          </cell>
          <cell r="G187" t="str">
            <v>3226-05</v>
          </cell>
          <cell r="H187" t="str">
            <v>01/2026</v>
          </cell>
          <cell r="I187" t="str">
            <v>0,00</v>
          </cell>
          <cell r="J187">
            <v>249.78</v>
          </cell>
          <cell r="K187">
            <v>0</v>
          </cell>
          <cell r="L187">
            <v>0</v>
          </cell>
          <cell r="M187">
            <v>0</v>
          </cell>
          <cell r="O187">
            <v>2.5099999999999998</v>
          </cell>
          <cell r="P187">
            <v>0</v>
          </cell>
          <cell r="R187">
            <v>17.2</v>
          </cell>
          <cell r="S187">
            <v>17.190000000000001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NOVA DESCOBERTA - CG Nº 008/2022</v>
          </cell>
          <cell r="E188" t="str">
            <v>RODRIGO LUIZ DA SILVA</v>
          </cell>
          <cell r="F188" t="str">
            <v>3 - Administrativo</v>
          </cell>
          <cell r="G188" t="str">
            <v>4221-10</v>
          </cell>
          <cell r="H188" t="str">
            <v>01/2026</v>
          </cell>
          <cell r="I188" t="str">
            <v>0,00</v>
          </cell>
          <cell r="J188">
            <v>198.81</v>
          </cell>
          <cell r="K188">
            <v>0</v>
          </cell>
          <cell r="L188">
            <v>343.52</v>
          </cell>
          <cell r="M188">
            <v>30.36</v>
          </cell>
          <cell r="O188">
            <v>2.5099999999999998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NOVA DESCOBERTA - CG Nº 008/2022</v>
          </cell>
          <cell r="E189" t="str">
            <v>ROGERIO MONTEIRO DA SILVA</v>
          </cell>
          <cell r="F189" t="str">
            <v>3 - Administrativo</v>
          </cell>
          <cell r="G189" t="str">
            <v>5143-10</v>
          </cell>
          <cell r="H189" t="str">
            <v>01/2026</v>
          </cell>
          <cell r="I189" t="str">
            <v>0,00</v>
          </cell>
          <cell r="J189">
            <v>292.24</v>
          </cell>
          <cell r="K189">
            <v>0</v>
          </cell>
          <cell r="L189">
            <v>343.52</v>
          </cell>
          <cell r="M189">
            <v>30.36</v>
          </cell>
          <cell r="O189">
            <v>2.5099999999999998</v>
          </cell>
          <cell r="P189">
            <v>0</v>
          </cell>
          <cell r="R189">
            <v>258</v>
          </cell>
          <cell r="S189">
            <v>97.26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NOVA DESCOBERTA - CG Nº 008/2022</v>
          </cell>
          <cell r="E190" t="str">
            <v>ROSANA FLORENCIO DA SILVA SANTOS</v>
          </cell>
          <cell r="F190" t="str">
            <v>3 - Administrativo</v>
          </cell>
          <cell r="G190" t="str">
            <v>4110-05</v>
          </cell>
          <cell r="H190" t="str">
            <v>01/2026</v>
          </cell>
          <cell r="I190" t="str">
            <v>0,00</v>
          </cell>
          <cell r="J190">
            <v>210.98</v>
          </cell>
          <cell r="K190">
            <v>0</v>
          </cell>
          <cell r="L190">
            <v>343.52</v>
          </cell>
          <cell r="M190">
            <v>30.36</v>
          </cell>
          <cell r="O190">
            <v>2.5099999999999998</v>
          </cell>
          <cell r="P190">
            <v>0</v>
          </cell>
          <cell r="R190">
            <v>172</v>
          </cell>
          <cell r="S190">
            <v>136.03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NOVA DESCOBERTA - CG Nº 008/2022</v>
          </cell>
          <cell r="E191" t="str">
            <v>ROSANA MAGALHAES DO NASCIMENTO</v>
          </cell>
          <cell r="F191" t="str">
            <v>2 - Outros Profissionais da Saúde</v>
          </cell>
          <cell r="G191" t="str">
            <v>3222-05</v>
          </cell>
          <cell r="H191" t="str">
            <v>01/2026</v>
          </cell>
          <cell r="I191" t="str">
            <v>0,00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O191">
            <v>2.5099999999999998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472.77</v>
          </cell>
          <cell r="Z191">
            <v>0</v>
          </cell>
          <cell r="AB191" t="str">
            <v>ABONO ASSIS FIN COMPLEMENTAR</v>
          </cell>
        </row>
        <row r="192">
          <cell r="C192" t="str">
            <v>UPA NOVA DESCOBERTA - CG Nº 008/2022</v>
          </cell>
          <cell r="E192" t="str">
            <v>RUBIA HENRIQUE DE OLIVEIRA</v>
          </cell>
          <cell r="F192" t="str">
            <v>2 - Outros Profissionais da Saúde</v>
          </cell>
          <cell r="G192" t="str">
            <v>3222-05</v>
          </cell>
          <cell r="H192" t="str">
            <v>01/2026</v>
          </cell>
          <cell r="I192" t="str">
            <v>0,00</v>
          </cell>
          <cell r="J192">
            <v>198.65</v>
          </cell>
          <cell r="K192">
            <v>0</v>
          </cell>
          <cell r="L192">
            <v>343.52</v>
          </cell>
          <cell r="M192">
            <v>30.36</v>
          </cell>
          <cell r="O192">
            <v>2.5099999999999998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1807</v>
          </cell>
          <cell r="Z192">
            <v>0</v>
          </cell>
          <cell r="AB192" t="str">
            <v>ABONO ASSIS FIN COMPLEMENTAR</v>
          </cell>
        </row>
        <row r="193">
          <cell r="C193" t="str">
            <v>UPA NOVA DESCOBERTA - CG Nº 008/2022</v>
          </cell>
          <cell r="E193" t="str">
            <v>RYAN FERNANDES LOPES DA SILVA</v>
          </cell>
          <cell r="F193" t="str">
            <v>3 - Administrativo</v>
          </cell>
          <cell r="G193" t="str">
            <v>3132-20</v>
          </cell>
          <cell r="H193" t="str">
            <v>01/2026</v>
          </cell>
          <cell r="I193" t="str">
            <v>0,00</v>
          </cell>
          <cell r="J193">
            <v>194.25</v>
          </cell>
          <cell r="K193">
            <v>0</v>
          </cell>
          <cell r="L193">
            <v>343.52</v>
          </cell>
          <cell r="M193">
            <v>30.36</v>
          </cell>
          <cell r="O193">
            <v>2.5099999999999998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NOVA DESCOBERTA - CG Nº 008/2022</v>
          </cell>
          <cell r="E194" t="str">
            <v>SANDRA FELISMINA BARBOSA</v>
          </cell>
          <cell r="F194" t="str">
            <v>4 - Assistência Odontológica</v>
          </cell>
          <cell r="G194" t="str">
            <v>3224-15</v>
          </cell>
          <cell r="H194" t="str">
            <v>01/2026</v>
          </cell>
          <cell r="I194" t="str">
            <v>0,00</v>
          </cell>
          <cell r="J194">
            <v>184.39</v>
          </cell>
          <cell r="K194">
            <v>0</v>
          </cell>
          <cell r="L194">
            <v>0</v>
          </cell>
          <cell r="M194">
            <v>0</v>
          </cell>
          <cell r="O194">
            <v>2.5099999999999998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NOVA DESCOBERTA - CG Nº 008/2022</v>
          </cell>
          <cell r="E195" t="str">
            <v>SEVERINO BATISTA DA SILVA JUNIOR</v>
          </cell>
          <cell r="F195" t="str">
            <v>3 - Administrativo</v>
          </cell>
          <cell r="G195" t="str">
            <v>5151-10</v>
          </cell>
          <cell r="H195" t="str">
            <v>01/2026</v>
          </cell>
          <cell r="I195" t="str">
            <v>0,00</v>
          </cell>
          <cell r="J195">
            <v>264.51</v>
          </cell>
          <cell r="K195">
            <v>0</v>
          </cell>
          <cell r="L195">
            <v>0</v>
          </cell>
          <cell r="M195">
            <v>0</v>
          </cell>
          <cell r="O195">
            <v>2.5099999999999998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NOVA DESCOBERTA - CG Nº 008/2022</v>
          </cell>
          <cell r="E196" t="str">
            <v>SHEILA MARIA DUARTE</v>
          </cell>
          <cell r="F196" t="str">
            <v>2 - Outros Profissionais da Saúde</v>
          </cell>
          <cell r="G196" t="str">
            <v>3222-05</v>
          </cell>
          <cell r="H196" t="str">
            <v>01/2026</v>
          </cell>
          <cell r="I196" t="str">
            <v>0,00</v>
          </cell>
          <cell r="J196">
            <v>195.73</v>
          </cell>
          <cell r="K196">
            <v>0</v>
          </cell>
          <cell r="L196">
            <v>0</v>
          </cell>
          <cell r="M196">
            <v>0</v>
          </cell>
          <cell r="O196">
            <v>2.5099999999999998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1807</v>
          </cell>
          <cell r="Z196">
            <v>0</v>
          </cell>
          <cell r="AB196" t="str">
            <v>ABONO ASSIS FIN COMPLEMENTAR</v>
          </cell>
        </row>
        <row r="197">
          <cell r="C197" t="str">
            <v>UPA NOVA DESCOBERTA - CG Nº 008/2022</v>
          </cell>
          <cell r="E197" t="str">
            <v>SINDOALA  LIUSKA VIEIRA SOUZA CAVALCANTI</v>
          </cell>
          <cell r="F197" t="str">
            <v>3 - Administrativo</v>
          </cell>
          <cell r="G197" t="str">
            <v>4110-05</v>
          </cell>
          <cell r="H197" t="str">
            <v>01/2026</v>
          </cell>
          <cell r="I197" t="str">
            <v>0,00</v>
          </cell>
          <cell r="J197">
            <v>203.11</v>
          </cell>
          <cell r="K197">
            <v>0</v>
          </cell>
          <cell r="L197">
            <v>343.52</v>
          </cell>
          <cell r="M197">
            <v>30.36</v>
          </cell>
          <cell r="O197">
            <v>2.5099999999999998</v>
          </cell>
          <cell r="P197">
            <v>0</v>
          </cell>
          <cell r="R197">
            <v>344</v>
          </cell>
          <cell r="S197">
            <v>136.03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NOVA DESCOBERTA - CG Nº 008/2022</v>
          </cell>
          <cell r="E198" t="str">
            <v>SOFIA GOMES DA SILVA</v>
          </cell>
          <cell r="F198" t="str">
            <v>2 - Outros Profissionais da Saúde</v>
          </cell>
          <cell r="G198" t="str">
            <v>2235-05</v>
          </cell>
          <cell r="H198" t="str">
            <v>01/2026</v>
          </cell>
          <cell r="I198" t="str">
            <v>0,00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2.5099999999999998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NOVA DESCOBERTA - CG Nº 008/2022</v>
          </cell>
          <cell r="E199" t="str">
            <v>SONIA ANTONIA DO NASCIMENTO VERCOSA</v>
          </cell>
          <cell r="F199" t="str">
            <v>3 - Administrativo</v>
          </cell>
          <cell r="G199" t="str">
            <v>5134-30</v>
          </cell>
          <cell r="H199" t="str">
            <v>01/2026</v>
          </cell>
          <cell r="I199" t="str">
            <v>0,00</v>
          </cell>
          <cell r="J199">
            <v>221.9</v>
          </cell>
          <cell r="K199">
            <v>0</v>
          </cell>
          <cell r="L199">
            <v>0</v>
          </cell>
          <cell r="M199">
            <v>0</v>
          </cell>
          <cell r="O199">
            <v>2.5099999999999998</v>
          </cell>
          <cell r="P199">
            <v>0</v>
          </cell>
          <cell r="R199">
            <v>258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NOVA DESCOBERTA - CG Nº 008/2022</v>
          </cell>
          <cell r="E200" t="str">
            <v>SUELY BEZERRA DOS ANJOS</v>
          </cell>
          <cell r="F200" t="str">
            <v>3 - Administrativo</v>
          </cell>
          <cell r="G200" t="str">
            <v>5134-30</v>
          </cell>
          <cell r="H200" t="str">
            <v>01/2026</v>
          </cell>
          <cell r="I200" t="str">
            <v>0,00</v>
          </cell>
          <cell r="J200">
            <v>176.58</v>
          </cell>
          <cell r="K200">
            <v>0</v>
          </cell>
          <cell r="L200">
            <v>343.52</v>
          </cell>
          <cell r="M200">
            <v>30.36</v>
          </cell>
          <cell r="O200">
            <v>2.5099999999999998</v>
          </cell>
          <cell r="P200">
            <v>0</v>
          </cell>
          <cell r="R200">
            <v>129</v>
          </cell>
          <cell r="S200">
            <v>97.26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NOVA DESCOBERTA - CG Nº 008/2022</v>
          </cell>
          <cell r="E201" t="str">
            <v>SUZAYNE MARIA DOS ANJOS PAIXAO</v>
          </cell>
          <cell r="F201" t="str">
            <v>2 - Outros Profissionais da Saúde</v>
          </cell>
          <cell r="G201" t="str">
            <v>2235-05</v>
          </cell>
          <cell r="H201" t="str">
            <v>01/2026</v>
          </cell>
          <cell r="I201" t="str">
            <v>0,00</v>
          </cell>
          <cell r="J201">
            <v>408.25</v>
          </cell>
          <cell r="K201">
            <v>0</v>
          </cell>
          <cell r="L201">
            <v>343.52</v>
          </cell>
          <cell r="M201">
            <v>3.59</v>
          </cell>
          <cell r="O201">
            <v>2.5099999999999998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1924.07</v>
          </cell>
          <cell r="Z201">
            <v>0</v>
          </cell>
          <cell r="AB201" t="str">
            <v>ABONO ASSIS FIN COMPLEMENTAR</v>
          </cell>
        </row>
        <row r="202">
          <cell r="C202" t="str">
            <v>UPA NOVA DESCOBERTA - CG Nº 008/2022</v>
          </cell>
          <cell r="E202" t="str">
            <v>TAYSA KAROLINE GUERRA DANTAS</v>
          </cell>
          <cell r="F202" t="str">
            <v>2 - Outros Profissionais da Saúde</v>
          </cell>
          <cell r="G202" t="str">
            <v>2516-05</v>
          </cell>
          <cell r="H202" t="str">
            <v>01/2026</v>
          </cell>
          <cell r="I202" t="str">
            <v>0,00</v>
          </cell>
          <cell r="J202">
            <v>273.55</v>
          </cell>
          <cell r="K202">
            <v>0</v>
          </cell>
          <cell r="L202">
            <v>0</v>
          </cell>
          <cell r="M202">
            <v>0</v>
          </cell>
          <cell r="O202">
            <v>2.5099999999999998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NOVA DESCOBERTA - CG Nº 008/2022</v>
          </cell>
          <cell r="E203" t="str">
            <v>TELMA LUCIA DOS SANTOS</v>
          </cell>
          <cell r="F203" t="str">
            <v>2 - Outros Profissionais da Saúde</v>
          </cell>
          <cell r="G203" t="str">
            <v>3222-05</v>
          </cell>
          <cell r="H203" t="str">
            <v>01/2026</v>
          </cell>
          <cell r="I203" t="str">
            <v>0,00</v>
          </cell>
          <cell r="J203">
            <v>183.2</v>
          </cell>
          <cell r="K203">
            <v>0</v>
          </cell>
          <cell r="L203">
            <v>343.52</v>
          </cell>
          <cell r="M203">
            <v>30.36</v>
          </cell>
          <cell r="O203">
            <v>2.5099999999999998</v>
          </cell>
          <cell r="P203">
            <v>0</v>
          </cell>
          <cell r="R203">
            <v>129</v>
          </cell>
          <cell r="S203">
            <v>97.26</v>
          </cell>
          <cell r="U203">
            <v>0</v>
          </cell>
          <cell r="V203">
            <v>0</v>
          </cell>
          <cell r="Y203">
            <v>1807</v>
          </cell>
          <cell r="Z203">
            <v>0</v>
          </cell>
          <cell r="AB203" t="str">
            <v>ABONO ASSIS FIN COMPLEMENTAR</v>
          </cell>
        </row>
        <row r="204">
          <cell r="C204" t="str">
            <v>UPA NOVA DESCOBERTA - CG Nº 008/2022</v>
          </cell>
          <cell r="E204" t="str">
            <v>THAIS EMILIANO DE MELO DUPRAT</v>
          </cell>
          <cell r="F204" t="str">
            <v>2 - Outros Profissionais da Saúde</v>
          </cell>
          <cell r="G204" t="str">
            <v>2235-05</v>
          </cell>
          <cell r="H204" t="str">
            <v>01/2026</v>
          </cell>
          <cell r="I204" t="str">
            <v>0,00</v>
          </cell>
          <cell r="J204">
            <v>174.65</v>
          </cell>
          <cell r="K204">
            <v>0</v>
          </cell>
          <cell r="L204">
            <v>343.52</v>
          </cell>
          <cell r="M204">
            <v>2.79</v>
          </cell>
          <cell r="O204">
            <v>2.5099999999999998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2459.15</v>
          </cell>
          <cell r="Z204">
            <v>0</v>
          </cell>
          <cell r="AB204" t="str">
            <v>ABONO ASSIS FIN COMPLEMENTAR</v>
          </cell>
        </row>
        <row r="205">
          <cell r="C205" t="str">
            <v>UPA NOVA DESCOBERTA - CG Nº 008/2022</v>
          </cell>
          <cell r="E205" t="str">
            <v>THIAGO DE LIMA DURAES</v>
          </cell>
          <cell r="F205" t="str">
            <v>2 - Outros Profissionais da Saúde</v>
          </cell>
          <cell r="G205" t="str">
            <v>3222-05</v>
          </cell>
          <cell r="H205" t="str">
            <v>01/2026</v>
          </cell>
          <cell r="I205" t="str">
            <v>0,00</v>
          </cell>
          <cell r="J205">
            <v>175.85</v>
          </cell>
          <cell r="K205">
            <v>0</v>
          </cell>
          <cell r="L205">
            <v>343.52</v>
          </cell>
          <cell r="M205">
            <v>30.36</v>
          </cell>
          <cell r="O205">
            <v>2.5099999999999998</v>
          </cell>
          <cell r="P205">
            <v>0</v>
          </cell>
          <cell r="R205">
            <v>129</v>
          </cell>
          <cell r="S205">
            <v>97.26</v>
          </cell>
          <cell r="U205">
            <v>0</v>
          </cell>
          <cell r="V205">
            <v>0</v>
          </cell>
          <cell r="Y205">
            <v>1807</v>
          </cell>
          <cell r="Z205">
            <v>0</v>
          </cell>
          <cell r="AB205" t="str">
            <v>ABONO ASSIS FIN COMPLEMENTAR</v>
          </cell>
        </row>
        <row r="206">
          <cell r="C206" t="str">
            <v>UPA NOVA DESCOBERTA - CG Nº 008/2022</v>
          </cell>
          <cell r="E206" t="str">
            <v>VALDILENE PEREIRA DA SILVA</v>
          </cell>
          <cell r="F206" t="str">
            <v>2 - Outros Profissionais da Saúde</v>
          </cell>
          <cell r="G206" t="str">
            <v>2235-05</v>
          </cell>
          <cell r="H206" t="str">
            <v>01/2026</v>
          </cell>
          <cell r="I206" t="str">
            <v>0,00</v>
          </cell>
          <cell r="J206">
            <v>201.55</v>
          </cell>
          <cell r="K206">
            <v>0</v>
          </cell>
          <cell r="L206">
            <v>343.52</v>
          </cell>
          <cell r="M206">
            <v>2.79</v>
          </cell>
          <cell r="O206">
            <v>2.5099999999999998</v>
          </cell>
          <cell r="P206">
            <v>0</v>
          </cell>
          <cell r="R206">
            <v>0</v>
          </cell>
          <cell r="S206">
            <v>0</v>
          </cell>
          <cell r="U206">
            <v>138.38999999999999</v>
          </cell>
          <cell r="V206">
            <v>0</v>
          </cell>
          <cell r="X206" t="str">
            <v>AUXILIO CRECHE</v>
          </cell>
          <cell r="Y206">
            <v>2459.15</v>
          </cell>
          <cell r="Z206">
            <v>0</v>
          </cell>
          <cell r="AB206" t="str">
            <v>ABONO ASSIS FIN COMPLEMENTAR</v>
          </cell>
        </row>
        <row r="207">
          <cell r="C207" t="str">
            <v>UPA NOVA DESCOBERTA - CG Nº 008/2022</v>
          </cell>
          <cell r="E207" t="str">
            <v>VANESSA GOMES DA SILVA FERREIRA</v>
          </cell>
          <cell r="F207" t="str">
            <v>2 - Outros Profissionais da Saúde</v>
          </cell>
          <cell r="G207" t="str">
            <v>3222-05</v>
          </cell>
          <cell r="H207" t="str">
            <v>01/2026</v>
          </cell>
          <cell r="I207" t="str">
            <v>0,00</v>
          </cell>
          <cell r="J207">
            <v>176.72</v>
          </cell>
          <cell r="K207">
            <v>0</v>
          </cell>
          <cell r="L207">
            <v>343.52</v>
          </cell>
          <cell r="M207">
            <v>30.36</v>
          </cell>
          <cell r="O207">
            <v>2.5099999999999998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1807</v>
          </cell>
          <cell r="Z207">
            <v>0</v>
          </cell>
          <cell r="AB207" t="str">
            <v>ABONO ASSIS FIN COMPLEMENTAR</v>
          </cell>
        </row>
        <row r="208">
          <cell r="C208" t="str">
            <v>UPA NOVA DESCOBERTA - CG Nº 008/2022</v>
          </cell>
          <cell r="E208" t="str">
            <v>VANESSA PAULINA DOS PASSOS</v>
          </cell>
          <cell r="F208" t="str">
            <v>3 - Administrativo</v>
          </cell>
          <cell r="G208" t="str">
            <v>5211-30</v>
          </cell>
          <cell r="H208" t="str">
            <v>01/2026</v>
          </cell>
          <cell r="I208" t="str">
            <v>0,00</v>
          </cell>
          <cell r="J208">
            <v>161.11000000000001</v>
          </cell>
          <cell r="K208">
            <v>0</v>
          </cell>
          <cell r="L208">
            <v>0</v>
          </cell>
          <cell r="M208">
            <v>0</v>
          </cell>
          <cell r="O208">
            <v>2.5099999999999998</v>
          </cell>
          <cell r="P208">
            <v>0</v>
          </cell>
          <cell r="R208">
            <v>258</v>
          </cell>
          <cell r="S208">
            <v>102.03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NOVA DESCOBERTA - CG Nº 008/2022</v>
          </cell>
          <cell r="E209" t="str">
            <v>VANUSA MARIA DA SILVA SANTOS</v>
          </cell>
          <cell r="F209" t="str">
            <v>2 - Outros Profissionais da Saúde</v>
          </cell>
          <cell r="G209" t="str">
            <v>2516-05</v>
          </cell>
          <cell r="H209" t="str">
            <v>01/2026</v>
          </cell>
          <cell r="I209" t="str">
            <v>0,00</v>
          </cell>
          <cell r="J209">
            <v>326.95</v>
          </cell>
          <cell r="K209">
            <v>0</v>
          </cell>
          <cell r="L209">
            <v>0</v>
          </cell>
          <cell r="M209">
            <v>0</v>
          </cell>
          <cell r="O209">
            <v>2.5099999999999998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NOVA DESCOBERTA - CG Nº 008/2022</v>
          </cell>
          <cell r="E210" t="str">
            <v>VINICIUS DE LIRA NUNES</v>
          </cell>
          <cell r="F210" t="str">
            <v>2 - Outros Profissionais da Saúde</v>
          </cell>
          <cell r="G210" t="str">
            <v>2235-05</v>
          </cell>
          <cell r="H210" t="str">
            <v>01/2026</v>
          </cell>
          <cell r="I210" t="str">
            <v>0,00</v>
          </cell>
          <cell r="J210">
            <v>227.77</v>
          </cell>
          <cell r="K210">
            <v>0</v>
          </cell>
          <cell r="L210">
            <v>343.52</v>
          </cell>
          <cell r="M210">
            <v>2.79</v>
          </cell>
          <cell r="O210">
            <v>2.5099999999999998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2459.15</v>
          </cell>
          <cell r="Z210">
            <v>0</v>
          </cell>
          <cell r="AB210" t="str">
            <v>ABONO ASSIS FIN COMPLEMENTAR</v>
          </cell>
        </row>
        <row r="211">
          <cell r="C211" t="str">
            <v>UPA NOVA DESCOBERTA - CG Nº 008/2022</v>
          </cell>
          <cell r="E211" t="str">
            <v>VITORIA TAVANY DE SOUZA NASCIMENTO</v>
          </cell>
          <cell r="F211" t="str">
            <v>3 - Administrativo</v>
          </cell>
          <cell r="G211" t="str">
            <v>5163-45</v>
          </cell>
          <cell r="H211" t="str">
            <v>01/2026</v>
          </cell>
          <cell r="I211" t="str">
            <v>0,00</v>
          </cell>
          <cell r="J211">
            <v>155.61000000000001</v>
          </cell>
          <cell r="K211">
            <v>0</v>
          </cell>
          <cell r="L211">
            <v>343.52</v>
          </cell>
          <cell r="M211">
            <v>30.36</v>
          </cell>
          <cell r="O211">
            <v>2.5099999999999998</v>
          </cell>
          <cell r="P211">
            <v>0</v>
          </cell>
          <cell r="R211">
            <v>258</v>
          </cell>
          <cell r="S211">
            <v>77.81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NOVA DESCOBERTA - CG Nº 008/2022</v>
          </cell>
          <cell r="E212" t="str">
            <v>VIVIANE SOARES DA SILVA</v>
          </cell>
          <cell r="F212" t="str">
            <v>3 - Administrativo</v>
          </cell>
          <cell r="G212" t="str">
            <v>5134-30</v>
          </cell>
          <cell r="H212" t="str">
            <v>01/2026</v>
          </cell>
          <cell r="I212" t="str">
            <v>0,00</v>
          </cell>
          <cell r="J212">
            <v>155.61000000000001</v>
          </cell>
          <cell r="K212">
            <v>0</v>
          </cell>
          <cell r="L212">
            <v>343.52</v>
          </cell>
          <cell r="M212">
            <v>30.36</v>
          </cell>
          <cell r="O212">
            <v>2.5099999999999998</v>
          </cell>
          <cell r="P212">
            <v>0</v>
          </cell>
          <cell r="R212">
            <v>344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NOVA DESCOBERTA - CG Nº 008/2022</v>
          </cell>
          <cell r="E213" t="str">
            <v>WAGNER PEREIRA SEABRA</v>
          </cell>
          <cell r="F213" t="str">
            <v>3 - Administrativo</v>
          </cell>
          <cell r="G213" t="str">
            <v>5174-10</v>
          </cell>
          <cell r="H213" t="str">
            <v>01/2026</v>
          </cell>
          <cell r="I213" t="str">
            <v>0,00</v>
          </cell>
          <cell r="J213">
            <v>162.1</v>
          </cell>
          <cell r="K213">
            <v>0</v>
          </cell>
          <cell r="L213">
            <v>0</v>
          </cell>
          <cell r="M213">
            <v>0</v>
          </cell>
          <cell r="O213">
            <v>2.5099999999999998</v>
          </cell>
          <cell r="P213">
            <v>0</v>
          </cell>
          <cell r="R213">
            <v>258</v>
          </cell>
          <cell r="S213">
            <v>97.26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NOVA DESCOBERTA - CG Nº 008/2022</v>
          </cell>
          <cell r="E214" t="str">
            <v>WELHINGTON JOSE DA SILVA</v>
          </cell>
          <cell r="F214" t="str">
            <v>2 - Outros Profissionais da Saúde</v>
          </cell>
          <cell r="G214" t="str">
            <v>3222-05</v>
          </cell>
          <cell r="H214" t="str">
            <v>01/2026</v>
          </cell>
          <cell r="I214" t="str">
            <v>0,00</v>
          </cell>
          <cell r="J214">
            <v>176.72</v>
          </cell>
          <cell r="K214">
            <v>0</v>
          </cell>
          <cell r="L214">
            <v>343.52</v>
          </cell>
          <cell r="M214">
            <v>30.36</v>
          </cell>
          <cell r="O214">
            <v>2.5099999999999998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1807</v>
          </cell>
          <cell r="Z214">
            <v>0</v>
          </cell>
          <cell r="AB214" t="str">
            <v>ABONO ASSIS FIN COMPLEMENTAR</v>
          </cell>
        </row>
        <row r="215">
          <cell r="C215" t="str">
            <v>UPA NOVA DESCOBERTA - CG Nº 008/2022</v>
          </cell>
          <cell r="E215" t="str">
            <v>ZULEIDE SOARES DA SILVA</v>
          </cell>
          <cell r="F215" t="str">
            <v>2 - Outros Profissionais da Saúde</v>
          </cell>
          <cell r="G215" t="str">
            <v>3222-05</v>
          </cell>
          <cell r="H215" t="str">
            <v>01/2026</v>
          </cell>
          <cell r="I215" t="str">
            <v>0,00</v>
          </cell>
          <cell r="J215">
            <v>155.61000000000001</v>
          </cell>
          <cell r="K215">
            <v>0</v>
          </cell>
          <cell r="L215">
            <v>343.52</v>
          </cell>
          <cell r="M215">
            <v>30.36</v>
          </cell>
          <cell r="O215">
            <v>2.5099999999999998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1807</v>
          </cell>
          <cell r="Z215">
            <v>0</v>
          </cell>
          <cell r="AB215" t="str">
            <v>ABONO ASSIS FIN COMPLEMENTAR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55F7-5EE3-4A75-A241-CE085458C403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 xml:space="preserve"> ELVIS RONALDO CARDOSO VASCO BARRETO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 t="str">
        <f>IF('[1]TCE - ANEXO III - Preencher'!H12="","",'[1]TCE - ANEXO III - Preencher'!H12)</f>
        <v>01/2026</v>
      </c>
      <c r="H3" s="14" t="str">
        <f>'[1]TCE - ANEXO III - Preencher'!I12</f>
        <v>0,00</v>
      </c>
      <c r="I3" s="14">
        <f>'[1]TCE - ANEXO III - Preencher'!J12</f>
        <v>15.47</v>
      </c>
      <c r="J3" s="14">
        <f>'[1]TCE - ANEXO III - Preencher'!K12</f>
        <v>0</v>
      </c>
      <c r="K3" s="15">
        <f>'[1]TCE - ANEXO III - Preencher'!L12</f>
        <v>343.53</v>
      </c>
      <c r="L3" s="15">
        <f>'[1]TCE - ANEXO III - Preencher'!M12</f>
        <v>15.18</v>
      </c>
      <c r="M3" s="15">
        <f>K3-L3</f>
        <v>328.34999999999997</v>
      </c>
      <c r="N3" s="15">
        <f>'[1]TCE - ANEXO III - Preencher'!O12</f>
        <v>2.52</v>
      </c>
      <c r="O3" s="15">
        <f>'[1]TCE - ANEXO III - Preencher'!P12</f>
        <v>0</v>
      </c>
      <c r="P3" s="16">
        <f>N3-O3</f>
        <v>2.52</v>
      </c>
      <c r="Q3" s="15">
        <f>'[1]TCE - ANEXO III - Preencher'!R12</f>
        <v>344</v>
      </c>
      <c r="R3" s="15">
        <f>'[1]TCE - ANEXO III - Preencher'!S12</f>
        <v>45.93</v>
      </c>
      <c r="S3" s="16">
        <f>Q3-R3</f>
        <v>298.07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644.41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ADELANE MARIA ROCHA LEITE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01/2026</v>
      </c>
      <c r="H4" s="14" t="str">
        <f>'[1]TCE - ANEXO III - Preencher'!I13</f>
        <v>0,00</v>
      </c>
      <c r="I4" s="14">
        <f>'[1]TCE - ANEXO III - Preencher'!J13</f>
        <v>330.91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2.52</v>
      </c>
      <c r="O4" s="15">
        <f>'[1]TCE - ANEXO III - Preencher'!P13</f>
        <v>0</v>
      </c>
      <c r="P4" s="16">
        <f t="shared" ref="P4:P67" si="2">N4-O4</f>
        <v>2.52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333.43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 xml:space="preserve">ADEMAR DA PAZ GOMES 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 t="str">
        <f>IF('[1]TCE - ANEXO III - Preencher'!H14="","",'[1]TCE - ANEXO III - Preencher'!H14)</f>
        <v>01/2026</v>
      </c>
      <c r="H5" s="14" t="str">
        <f>'[1]TCE - ANEXO III - Preencher'!I14</f>
        <v>0,00</v>
      </c>
      <c r="I5" s="14">
        <f>'[1]TCE - ANEXO III - Preencher'!J14</f>
        <v>155.61000000000001</v>
      </c>
      <c r="J5" s="14">
        <f>'[1]TCE - ANEXO III - Preencher'!K14</f>
        <v>0</v>
      </c>
      <c r="K5" s="15">
        <f>'[1]TCE - ANEXO III - Preencher'!L14</f>
        <v>343.52</v>
      </c>
      <c r="L5" s="15">
        <f>'[1]TCE - ANEXO III - Preencher'!M14</f>
        <v>30.36</v>
      </c>
      <c r="M5" s="15">
        <f t="shared" si="1"/>
        <v>313.15999999999997</v>
      </c>
      <c r="N5" s="15">
        <f>'[1]TCE - ANEXO III - Preencher'!O14</f>
        <v>2.52</v>
      </c>
      <c r="O5" s="15">
        <f>'[1]TCE - ANEXO III - Preencher'!P14</f>
        <v>0</v>
      </c>
      <c r="P5" s="16">
        <f t="shared" si="2"/>
        <v>2.52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471.28999999999996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ADRIANA CARNEIRO GUEDES ALCOFORADO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2232-08</v>
      </c>
      <c r="G6" s="13" t="str">
        <f>IF('[1]TCE - ANEXO III - Preencher'!H15="","",'[1]TCE - ANEXO III - Preencher'!H15)</f>
        <v>01/2026</v>
      </c>
      <c r="H6" s="14" t="str">
        <f>'[1]TCE - ANEXO III - Preencher'!I15</f>
        <v>0,00</v>
      </c>
      <c r="I6" s="14">
        <f>'[1]TCE - ANEXO III - Preencher'!J15</f>
        <v>396.82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2.52</v>
      </c>
      <c r="O6" s="15">
        <f>'[1]TCE - ANEXO III - Preencher'!P15</f>
        <v>0</v>
      </c>
      <c r="P6" s="16">
        <f t="shared" si="2"/>
        <v>2.52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399.34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ADRIELE KARLA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01/2026</v>
      </c>
      <c r="H7" s="14" t="str">
        <f>'[1]TCE - ANEXO III - Preencher'!I16</f>
        <v>0,00</v>
      </c>
      <c r="I7" s="14">
        <f>'[1]TCE - ANEXO III - Preencher'!J16</f>
        <v>155.61000000000001</v>
      </c>
      <c r="J7" s="14">
        <f>'[1]TCE - ANEXO III - Preencher'!K16</f>
        <v>0</v>
      </c>
      <c r="K7" s="15">
        <f>'[1]TCE - ANEXO III - Preencher'!L16</f>
        <v>343.53</v>
      </c>
      <c r="L7" s="15">
        <f>'[1]TCE - ANEXO III - Preencher'!M16</f>
        <v>30.36</v>
      </c>
      <c r="M7" s="15">
        <f t="shared" si="1"/>
        <v>313.16999999999996</v>
      </c>
      <c r="N7" s="15">
        <f>'[1]TCE - ANEXO III - Preencher'!O16</f>
        <v>2.52</v>
      </c>
      <c r="O7" s="15">
        <f>'[1]TCE - ANEXO III - Preencher'!P16</f>
        <v>0</v>
      </c>
      <c r="P7" s="16">
        <f t="shared" si="2"/>
        <v>2.52</v>
      </c>
      <c r="Q7" s="15">
        <f>'[1]TCE - ANEXO III - Preencher'!R16</f>
        <v>137.6</v>
      </c>
      <c r="R7" s="15">
        <f>'[1]TCE - ANEXO III - Preencher'!S16</f>
        <v>97.26</v>
      </c>
      <c r="S7" s="16">
        <f t="shared" si="3"/>
        <v>40.339999999999989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1807</v>
      </c>
      <c r="Y7" s="15">
        <f>'[1]TCE - ANEXO III - Preencher'!Z16</f>
        <v>0</v>
      </c>
      <c r="Z7" s="16">
        <f t="shared" si="5"/>
        <v>1807</v>
      </c>
      <c r="AA7" s="17" t="str">
        <f>IF('[1]TCE - ANEXO III - Preencher'!AB16="","",'[1]TCE - ANEXO III - Preencher'!AB16)</f>
        <v>ABONO ASSIS FIN COMPLEMENTAR</v>
      </c>
      <c r="AB7" s="15">
        <f t="shared" si="0"/>
        <v>2318.64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ADRIELLY BEATRIZ MELO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 t="str">
        <f>IF('[1]TCE - ANEXO III - Preencher'!H17="","",'[1]TCE - ANEXO III - Preencher'!H17)</f>
        <v>01/2026</v>
      </c>
      <c r="H8" s="14" t="str">
        <f>'[1]TCE - ANEXO III - Preencher'!I17</f>
        <v>0,00</v>
      </c>
      <c r="I8" s="14">
        <f>'[1]TCE - ANEXO III - Preencher'!J17</f>
        <v>153.35</v>
      </c>
      <c r="J8" s="14">
        <f>'[1]TCE - ANEXO III - Preencher'!K17</f>
        <v>0</v>
      </c>
      <c r="K8" s="15">
        <f>'[1]TCE - ANEXO III - Preencher'!L17</f>
        <v>343.53</v>
      </c>
      <c r="L8" s="15">
        <f>'[1]TCE - ANEXO III - Preencher'!M17</f>
        <v>30.36</v>
      </c>
      <c r="M8" s="15">
        <f t="shared" si="1"/>
        <v>313.16999999999996</v>
      </c>
      <c r="N8" s="15">
        <f>'[1]TCE - ANEXO III - Preencher'!O17</f>
        <v>2.52</v>
      </c>
      <c r="O8" s="15">
        <f>'[1]TCE - ANEXO III - Preencher'!P17</f>
        <v>0</v>
      </c>
      <c r="P8" s="16">
        <f t="shared" si="2"/>
        <v>2.52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469.03999999999996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ALCILENE DA CONCEICÃO PEREIRA CASTOR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01/2026</v>
      </c>
      <c r="H9" s="14" t="str">
        <f>'[1]TCE - ANEXO III - Preencher'!I18</f>
        <v>0,00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343.53</v>
      </c>
      <c r="L9" s="15">
        <f>'[1]TCE - ANEXO III - Preencher'!M18</f>
        <v>30.36</v>
      </c>
      <c r="M9" s="15">
        <f t="shared" si="1"/>
        <v>313.16999999999996</v>
      </c>
      <c r="N9" s="15">
        <f>'[1]TCE - ANEXO III - Preencher'!O18</f>
        <v>2.52</v>
      </c>
      <c r="O9" s="15">
        <f>'[1]TCE - ANEXO III - Preencher'!P18</f>
        <v>0</v>
      </c>
      <c r="P9" s="16">
        <f t="shared" si="2"/>
        <v>2.52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>ABONO ASSIS FIN COMPLEMENTAR</v>
      </c>
      <c r="AB9" s="15">
        <f t="shared" si="0"/>
        <v>2278.3000000000002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 xml:space="preserve">ALCILENE MARIA DA SILVA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2.52</v>
      </c>
      <c r="O10" s="15">
        <f>'[1]TCE - ANEXO III - Preencher'!P19</f>
        <v>0</v>
      </c>
      <c r="P10" s="16">
        <f t="shared" si="2"/>
        <v>2.52</v>
      </c>
      <c r="Q10" s="15">
        <f>'[1]TCE - ANEXO III - Preencher'!R19</f>
        <v>129</v>
      </c>
      <c r="R10" s="15">
        <f>'[1]TCE - ANEXO III - Preencher'!S19</f>
        <v>97.26</v>
      </c>
      <c r="S10" s="16">
        <f t="shared" si="3"/>
        <v>31.739999999999995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ASSIS FIN COMPLEMENTAR</v>
      </c>
      <c r="AB10" s="15">
        <f t="shared" si="0"/>
        <v>1996.87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ALCIONE GOMES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01/2026</v>
      </c>
      <c r="H11" s="14" t="str">
        <f>'[1]TCE - ANEXO III - Preencher'!I20</f>
        <v>0,00</v>
      </c>
      <c r="I11" s="14">
        <f>'[1]TCE - ANEXO III - Preencher'!J20</f>
        <v>182.83</v>
      </c>
      <c r="J11" s="14">
        <f>'[1]TCE - ANEXO III - Preencher'!K20</f>
        <v>0</v>
      </c>
      <c r="K11" s="15">
        <f>'[1]TCE - ANEXO III - Preencher'!L20</f>
        <v>343.53</v>
      </c>
      <c r="L11" s="15">
        <f>'[1]TCE - ANEXO III - Preencher'!M20</f>
        <v>2.79</v>
      </c>
      <c r="M11" s="15">
        <f t="shared" si="1"/>
        <v>340.73999999999995</v>
      </c>
      <c r="N11" s="15">
        <f>'[1]TCE - ANEXO III - Preencher'!O20</f>
        <v>2.52</v>
      </c>
      <c r="O11" s="15">
        <f>'[1]TCE - ANEXO III - Preencher'!P20</f>
        <v>0</v>
      </c>
      <c r="P11" s="16">
        <f t="shared" si="2"/>
        <v>2.52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1163.7</v>
      </c>
      <c r="Y11" s="15">
        <f>'[1]TCE - ANEXO III - Preencher'!Z20</f>
        <v>0</v>
      </c>
      <c r="Z11" s="16">
        <f t="shared" si="5"/>
        <v>1163.7</v>
      </c>
      <c r="AA11" s="17" t="str">
        <f>IF('[1]TCE - ANEXO III - Preencher'!AB20="","",'[1]TCE - ANEXO III - Preencher'!AB20)</f>
        <v>ABONO ASSIS FIN COMPLEMENTAR</v>
      </c>
      <c r="AB11" s="15">
        <f t="shared" si="0"/>
        <v>1689.79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ALEXANDRA DAMASCENA DA COSTA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 t="str">
        <f>'[1]TCE - ANEXO III - Preencher'!I21</f>
        <v>0,00</v>
      </c>
      <c r="I12" s="14">
        <f>'[1]TCE - ANEXO III - Preencher'!J21</f>
        <v>170.24</v>
      </c>
      <c r="J12" s="14">
        <f>'[1]TCE - ANEXO III - Preencher'!K21</f>
        <v>0</v>
      </c>
      <c r="K12" s="15">
        <f>'[1]TCE - ANEXO III - Preencher'!L21</f>
        <v>343.53</v>
      </c>
      <c r="L12" s="15">
        <f>'[1]TCE - ANEXO III - Preencher'!M21</f>
        <v>30.36</v>
      </c>
      <c r="M12" s="15">
        <f t="shared" si="1"/>
        <v>313.16999999999996</v>
      </c>
      <c r="N12" s="15">
        <f>'[1]TCE - ANEXO III - Preencher'!O21</f>
        <v>2.52</v>
      </c>
      <c r="O12" s="15">
        <f>'[1]TCE - ANEXO III - Preencher'!P21</f>
        <v>0</v>
      </c>
      <c r="P12" s="16">
        <f t="shared" si="2"/>
        <v>2.52</v>
      </c>
      <c r="Q12" s="15">
        <f>'[1]TCE - ANEXO III - Preencher'!R21</f>
        <v>17.2</v>
      </c>
      <c r="R12" s="15">
        <f>'[1]TCE - ANEXO III - Preencher'!S21</f>
        <v>17.190000000000001</v>
      </c>
      <c r="S12" s="16">
        <f t="shared" si="3"/>
        <v>9.9999999999980105E-3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1807</v>
      </c>
      <c r="Y12" s="15">
        <f>'[1]TCE - ANEXO III - Preencher'!Z21</f>
        <v>0</v>
      </c>
      <c r="Z12" s="16">
        <f t="shared" si="5"/>
        <v>1807</v>
      </c>
      <c r="AA12" s="17" t="str">
        <f>IF('[1]TCE - ANEXO III - Preencher'!AB21="","",'[1]TCE - ANEXO III - Preencher'!AB21)</f>
        <v>ABONO ASSIS FIN COMPLEMENTAR</v>
      </c>
      <c r="AB12" s="15">
        <f t="shared" si="0"/>
        <v>2292.94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ALINE LIVIA DO NASCIMENTO SILVA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01/2026</v>
      </c>
      <c r="H13" s="14" t="str">
        <f>'[1]TCE - ANEXO III - Preencher'!I22</f>
        <v>0,00</v>
      </c>
      <c r="I13" s="14">
        <f>'[1]TCE - ANEXO III - Preencher'!J22</f>
        <v>368.58</v>
      </c>
      <c r="J13" s="14">
        <f>'[1]TCE - ANEXO III - Preencher'!K22</f>
        <v>0</v>
      </c>
      <c r="K13" s="15">
        <f>'[1]TCE - ANEXO III - Preencher'!L22</f>
        <v>343.53</v>
      </c>
      <c r="L13" s="15">
        <f>'[1]TCE - ANEXO III - Preencher'!M22</f>
        <v>30.36</v>
      </c>
      <c r="M13" s="15">
        <f t="shared" si="1"/>
        <v>313.16999999999996</v>
      </c>
      <c r="N13" s="15">
        <f>'[1]TCE - ANEXO III - Preencher'!O22</f>
        <v>2.52</v>
      </c>
      <c r="O13" s="15">
        <f>'[1]TCE - ANEXO III - Preencher'!P22</f>
        <v>0</v>
      </c>
      <c r="P13" s="16">
        <f t="shared" si="2"/>
        <v>2.52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684.27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ALLISON LEONARDO BARBOZA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3132-20</v>
      </c>
      <c r="G14" s="13" t="str">
        <f>IF('[1]TCE - ANEXO III - Preencher'!H23="","",'[1]TCE - ANEXO III - Preencher'!H23)</f>
        <v>01/2026</v>
      </c>
      <c r="H14" s="14" t="str">
        <f>'[1]TCE - ANEXO III - Preencher'!I23</f>
        <v>0,00</v>
      </c>
      <c r="I14" s="14">
        <f>'[1]TCE - ANEXO III - Preencher'!J23</f>
        <v>293.39</v>
      </c>
      <c r="J14" s="14">
        <f>'[1]TCE - ANEXO III - Preencher'!K23</f>
        <v>0</v>
      </c>
      <c r="K14" s="15">
        <f>'[1]TCE - ANEXO III - Preencher'!L23</f>
        <v>343.53</v>
      </c>
      <c r="L14" s="15">
        <f>'[1]TCE - ANEXO III - Preencher'!M23</f>
        <v>30.36</v>
      </c>
      <c r="M14" s="15">
        <f t="shared" si="1"/>
        <v>313.16999999999996</v>
      </c>
      <c r="N14" s="15">
        <f>'[1]TCE - ANEXO III - Preencher'!O23</f>
        <v>2.52</v>
      </c>
      <c r="O14" s="15">
        <f>'[1]TCE - ANEXO III - Preencher'!P23</f>
        <v>0</v>
      </c>
      <c r="P14" s="16">
        <f t="shared" si="2"/>
        <v>2.52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609.07999999999993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ALRINEIDE ALBIDACIO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 t="str">
        <f>IF('[1]TCE - ANEXO III - Preencher'!H24="","",'[1]TCE - ANEXO III - Preencher'!H24)</f>
        <v>01/2026</v>
      </c>
      <c r="H15" s="14" t="str">
        <f>'[1]TCE - ANEXO III - Preencher'!I24</f>
        <v>0,00</v>
      </c>
      <c r="I15" s="14">
        <f>'[1]TCE - ANEXO III - Preencher'!J24</f>
        <v>179.52</v>
      </c>
      <c r="J15" s="14">
        <f>'[1]TCE - ANEXO III - Preencher'!K24</f>
        <v>0</v>
      </c>
      <c r="K15" s="15">
        <f>'[1]TCE - ANEXO III - Preencher'!L24</f>
        <v>343.53</v>
      </c>
      <c r="L15" s="15">
        <f>'[1]TCE - ANEXO III - Preencher'!M24</f>
        <v>30.36</v>
      </c>
      <c r="M15" s="15">
        <f t="shared" si="1"/>
        <v>313.16999999999996</v>
      </c>
      <c r="N15" s="15">
        <f>'[1]TCE - ANEXO III - Preencher'!O24</f>
        <v>2.52</v>
      </c>
      <c r="O15" s="15">
        <f>'[1]TCE - ANEXO III - Preencher'!P24</f>
        <v>0</v>
      </c>
      <c r="P15" s="16">
        <f t="shared" si="2"/>
        <v>2.52</v>
      </c>
      <c r="Q15" s="15">
        <f>'[1]TCE - ANEXO III - Preencher'!R24</f>
        <v>129</v>
      </c>
      <c r="R15" s="15">
        <f>'[1]TCE - ANEXO III - Preencher'!S24</f>
        <v>97.26</v>
      </c>
      <c r="S15" s="16">
        <f t="shared" si="3"/>
        <v>31.739999999999995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526.94999999999993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AMANDA ALINE DOS SANTOS ALMEIDA BATISTA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01/2026</v>
      </c>
      <c r="H16" s="14" t="str">
        <f>'[1]TCE - ANEXO III - Preencher'!I25</f>
        <v>0,00</v>
      </c>
      <c r="I16" s="14">
        <f>'[1]TCE - ANEXO III - Preencher'!J25</f>
        <v>174.65</v>
      </c>
      <c r="J16" s="14">
        <f>'[1]TCE - ANEXO III - Preencher'!K25</f>
        <v>0</v>
      </c>
      <c r="K16" s="15">
        <f>'[1]TCE - ANEXO III - Preencher'!L25</f>
        <v>343.53</v>
      </c>
      <c r="L16" s="15">
        <f>'[1]TCE - ANEXO III - Preencher'!M25</f>
        <v>2.79</v>
      </c>
      <c r="M16" s="15">
        <f t="shared" si="1"/>
        <v>340.73999999999995</v>
      </c>
      <c r="N16" s="15">
        <f>'[1]TCE - ANEXO III - Preencher'!O25</f>
        <v>2.52</v>
      </c>
      <c r="O16" s="15">
        <f>'[1]TCE - ANEXO III - Preencher'!P25</f>
        <v>0</v>
      </c>
      <c r="P16" s="16">
        <f t="shared" si="2"/>
        <v>2.52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138.38999999999999</v>
      </c>
      <c r="U16" s="15">
        <f>'[1]TCE - ANEXO III - Preencher'!V25</f>
        <v>0</v>
      </c>
      <c r="V16" s="16">
        <f t="shared" si="4"/>
        <v>138.38999999999999</v>
      </c>
      <c r="W16" s="17" t="str">
        <f>IF('[1]TCE - ANEXO III - Preencher'!X25="","",'[1]TCE - ANEXO III - Preencher'!X25)</f>
        <v>AUXILIO CRECHE</v>
      </c>
      <c r="X16" s="15">
        <f>'[1]TCE - ANEXO III - Preencher'!Y25</f>
        <v>2459.15</v>
      </c>
      <c r="Y16" s="15">
        <f>'[1]TCE - ANEXO III - Preencher'!Z25</f>
        <v>0</v>
      </c>
      <c r="Z16" s="16">
        <f t="shared" si="5"/>
        <v>2459.15</v>
      </c>
      <c r="AA16" s="17" t="str">
        <f>IF('[1]TCE - ANEXO III - Preencher'!AB25="","",'[1]TCE - ANEXO III - Preencher'!AB25)</f>
        <v>ABONO ASSIS FIN COMPLEMENTAR</v>
      </c>
      <c r="AB16" s="15">
        <f t="shared" si="0"/>
        <v>3115.45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AMANDA DACAL NEVES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01/2026</v>
      </c>
      <c r="H17" s="14" t="str">
        <f>'[1]TCE - ANEXO III - Preencher'!I26</f>
        <v>0,00</v>
      </c>
      <c r="I17" s="14">
        <f>'[1]TCE - ANEXO III - Preencher'!J26</f>
        <v>296.37</v>
      </c>
      <c r="J17" s="14">
        <f>'[1]TCE - ANEXO III - Preencher'!K26</f>
        <v>0</v>
      </c>
      <c r="K17" s="15">
        <f>'[1]TCE - ANEXO III - Preencher'!L26</f>
        <v>343.53</v>
      </c>
      <c r="L17" s="15">
        <f>'[1]TCE - ANEXO III - Preencher'!M26</f>
        <v>3.59</v>
      </c>
      <c r="M17" s="15">
        <f t="shared" si="1"/>
        <v>339.94</v>
      </c>
      <c r="N17" s="15">
        <f>'[1]TCE - ANEXO III - Preencher'!O26</f>
        <v>2.52</v>
      </c>
      <c r="O17" s="15">
        <f>'[1]TCE - ANEXO III - Preencher'!P26</f>
        <v>0</v>
      </c>
      <c r="P17" s="16">
        <f t="shared" si="2"/>
        <v>2.52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1924.07</v>
      </c>
      <c r="Y17" s="15">
        <f>'[1]TCE - ANEXO III - Preencher'!Z26</f>
        <v>0</v>
      </c>
      <c r="Z17" s="16">
        <f t="shared" si="5"/>
        <v>1924.07</v>
      </c>
      <c r="AA17" s="17" t="str">
        <f>IF('[1]TCE - ANEXO III - Preencher'!AB26="","",'[1]TCE - ANEXO III - Preencher'!AB26)</f>
        <v>ABONO ASSIS FIN COMPLEMENTAR</v>
      </c>
      <c r="AB17" s="15">
        <f t="shared" si="0"/>
        <v>2562.8999999999996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AMARA ANA ALVES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01/2026</v>
      </c>
      <c r="H18" s="14" t="str">
        <f>'[1]TCE - ANEXO III - Preencher'!I27</f>
        <v>0,00</v>
      </c>
      <c r="I18" s="14">
        <f>'[1]TCE - ANEXO III - Preencher'!J27</f>
        <v>198.65</v>
      </c>
      <c r="J18" s="14">
        <f>'[1]TCE - ANEXO III - Preencher'!K27</f>
        <v>0</v>
      </c>
      <c r="K18" s="15">
        <f>'[1]TCE - ANEXO III - Preencher'!L27</f>
        <v>343.53</v>
      </c>
      <c r="L18" s="15">
        <f>'[1]TCE - ANEXO III - Preencher'!M27</f>
        <v>30.36</v>
      </c>
      <c r="M18" s="15">
        <f t="shared" si="1"/>
        <v>313.16999999999996</v>
      </c>
      <c r="N18" s="15">
        <f>'[1]TCE - ANEXO III - Preencher'!O27</f>
        <v>2.52</v>
      </c>
      <c r="O18" s="15">
        <f>'[1]TCE - ANEXO III - Preencher'!P27</f>
        <v>0</v>
      </c>
      <c r="P18" s="16">
        <f t="shared" si="2"/>
        <v>2.52</v>
      </c>
      <c r="Q18" s="15">
        <f>'[1]TCE - ANEXO III - Preencher'!R27</f>
        <v>258</v>
      </c>
      <c r="R18" s="15">
        <f>'[1]TCE - ANEXO III - Preencher'!S27</f>
        <v>97.26</v>
      </c>
      <c r="S18" s="16">
        <f t="shared" si="3"/>
        <v>160.74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COMPLEMENTAR</v>
      </c>
      <c r="AB18" s="15">
        <f t="shared" si="0"/>
        <v>2482.08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CLAUDIA REGO DA SILVA RODRIGUES BRASIL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4221-10</v>
      </c>
      <c r="G19" s="13" t="str">
        <f>IF('[1]TCE - ANEXO III - Preencher'!H28="","",'[1]TCE - ANEXO III - Preencher'!H28)</f>
        <v>01/2026</v>
      </c>
      <c r="H19" s="14" t="str">
        <f>'[1]TCE - ANEXO III - Preencher'!I28</f>
        <v>0,00</v>
      </c>
      <c r="I19" s="14">
        <f>'[1]TCE - ANEXO III - Preencher'!J28</f>
        <v>165.51</v>
      </c>
      <c r="J19" s="14">
        <f>'[1]TCE - ANEXO III - Preencher'!K28</f>
        <v>0</v>
      </c>
      <c r="K19" s="15">
        <f>'[1]TCE - ANEXO III - Preencher'!L28</f>
        <v>343.53</v>
      </c>
      <c r="L19" s="15">
        <f>'[1]TCE - ANEXO III - Preencher'!M28</f>
        <v>30.36</v>
      </c>
      <c r="M19" s="15">
        <f t="shared" si="1"/>
        <v>313.16999999999996</v>
      </c>
      <c r="N19" s="15">
        <f>'[1]TCE - ANEXO III - Preencher'!O28</f>
        <v>2.52</v>
      </c>
      <c r="O19" s="15">
        <f>'[1]TCE - ANEXO III - Preencher'!P28</f>
        <v>0</v>
      </c>
      <c r="P19" s="16">
        <f t="shared" si="2"/>
        <v>2.52</v>
      </c>
      <c r="Q19" s="15">
        <f>'[1]TCE - ANEXO III - Preencher'!R28</f>
        <v>258</v>
      </c>
      <c r="R19" s="15">
        <f>'[1]TCE - ANEXO III - Preencher'!S28</f>
        <v>97.26</v>
      </c>
      <c r="S19" s="16">
        <f t="shared" si="3"/>
        <v>160.74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641.93999999999994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LUCIA SOLANO DE OLIVEIRA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01/2026</v>
      </c>
      <c r="H20" s="14" t="str">
        <f>'[1]TCE - ANEXO III - Preencher'!I29</f>
        <v>0,00</v>
      </c>
      <c r="I20" s="14">
        <f>'[1]TCE - ANEXO III - Preencher'!J29</f>
        <v>309.58999999999997</v>
      </c>
      <c r="J20" s="14">
        <f>'[1]TCE - ANEXO III - Preencher'!K29</f>
        <v>0</v>
      </c>
      <c r="K20" s="15">
        <f>'[1]TCE - ANEXO III - Preencher'!L29</f>
        <v>343.53</v>
      </c>
      <c r="L20" s="15">
        <f>'[1]TCE - ANEXO III - Preencher'!M29</f>
        <v>4.3600000000000003</v>
      </c>
      <c r="M20" s="15">
        <f t="shared" si="1"/>
        <v>339.16999999999996</v>
      </c>
      <c r="N20" s="15">
        <f>'[1]TCE - ANEXO III - Preencher'!O29</f>
        <v>2.52</v>
      </c>
      <c r="O20" s="15">
        <f>'[1]TCE - ANEXO III - Preencher'!P29</f>
        <v>0</v>
      </c>
      <c r="P20" s="16">
        <f t="shared" si="2"/>
        <v>2.52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138.38999999999999</v>
      </c>
      <c r="U20" s="15">
        <f>'[1]TCE - ANEXO III - Preencher'!V29</f>
        <v>0</v>
      </c>
      <c r="V20" s="16">
        <f t="shared" si="4"/>
        <v>138.38999999999999</v>
      </c>
      <c r="W20" s="17" t="str">
        <f>IF('[1]TCE - ANEXO III - Preencher'!X29="","",'[1]TCE - ANEXO III - Preencher'!X29)</f>
        <v>AUXILIO CRECHE</v>
      </c>
      <c r="X20" s="15">
        <f>'[1]TCE - ANEXO III - Preencher'!Y29</f>
        <v>1409.09</v>
      </c>
      <c r="Y20" s="15">
        <f>'[1]TCE - ANEXO III - Preencher'!Z29</f>
        <v>0</v>
      </c>
      <c r="Z20" s="16">
        <f t="shared" si="5"/>
        <v>1409.09</v>
      </c>
      <c r="AA20" s="17" t="str">
        <f>IF('[1]TCE - ANEXO III - Preencher'!AB29="","",'[1]TCE - ANEXO III - Preencher'!AB29)</f>
        <v>ABONO ASSIS FIN COMPLEMENTAR</v>
      </c>
      <c r="AB20" s="15">
        <f t="shared" si="0"/>
        <v>2198.7599999999998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MARIA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 t="str">
        <f>IF('[1]TCE - ANEXO III - Preencher'!H30="","",'[1]TCE - ANEXO III - Preencher'!H30)</f>
        <v>01/2026</v>
      </c>
      <c r="H21" s="14" t="str">
        <f>'[1]TCE - ANEXO III - Preencher'!I30</f>
        <v>0,00</v>
      </c>
      <c r="I21" s="14">
        <f>'[1]TCE - ANEXO III - Preencher'!J30</f>
        <v>382.59</v>
      </c>
      <c r="J21" s="14">
        <f>'[1]TCE - ANEXO III - Preencher'!K30</f>
        <v>0</v>
      </c>
      <c r="K21" s="15">
        <f>'[1]TCE - ANEXO III - Preencher'!L30</f>
        <v>343.53</v>
      </c>
      <c r="L21" s="15">
        <f>'[1]TCE - ANEXO III - Preencher'!M30</f>
        <v>30.36</v>
      </c>
      <c r="M21" s="15">
        <f t="shared" si="1"/>
        <v>313.16999999999996</v>
      </c>
      <c r="N21" s="15">
        <f>'[1]TCE - ANEXO III - Preencher'!O30</f>
        <v>2.52</v>
      </c>
      <c r="O21" s="15">
        <f>'[1]TCE - ANEXO III - Preencher'!P30</f>
        <v>0</v>
      </c>
      <c r="P21" s="16">
        <f t="shared" si="2"/>
        <v>2.52</v>
      </c>
      <c r="Q21" s="15">
        <f>'[1]TCE - ANEXO III - Preencher'!R30</f>
        <v>8.6</v>
      </c>
      <c r="R21" s="15">
        <f>'[1]TCE - ANEXO III - Preencher'!S30</f>
        <v>8.59</v>
      </c>
      <c r="S21" s="16">
        <f t="shared" si="3"/>
        <v>9.9999999999997868E-3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698.29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NERY SANTOS DE LIMA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01/2026</v>
      </c>
      <c r="H22" s="14" t="str">
        <f>'[1]TCE - ANEXO III - Preencher'!I31</f>
        <v>0,00</v>
      </c>
      <c r="I22" s="14">
        <f>'[1]TCE - ANEXO III - Preencher'!J31</f>
        <v>187.58</v>
      </c>
      <c r="J22" s="14">
        <f>'[1]TCE - ANEXO III - Preencher'!K31</f>
        <v>0</v>
      </c>
      <c r="K22" s="15">
        <f>'[1]TCE - ANEXO III - Preencher'!L31</f>
        <v>343.53</v>
      </c>
      <c r="L22" s="15">
        <f>'[1]TCE - ANEXO III - Preencher'!M31</f>
        <v>30.36</v>
      </c>
      <c r="M22" s="15">
        <f t="shared" si="1"/>
        <v>313.16999999999996</v>
      </c>
      <c r="N22" s="15">
        <f>'[1]TCE - ANEXO III - Preencher'!O31</f>
        <v>2.52</v>
      </c>
      <c r="O22" s="15">
        <f>'[1]TCE - ANEXO III - Preencher'!P31</f>
        <v>0</v>
      </c>
      <c r="P22" s="16">
        <f t="shared" si="2"/>
        <v>2.52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1807</v>
      </c>
      <c r="Y22" s="15">
        <f>'[1]TCE - ANEXO III - Preencher'!Z31</f>
        <v>0</v>
      </c>
      <c r="Z22" s="16">
        <f t="shared" si="5"/>
        <v>1807</v>
      </c>
      <c r="AA22" s="17" t="str">
        <f>IF('[1]TCE - ANEXO III - Preencher'!AB31="","",'[1]TCE - ANEXO III - Preencher'!AB31)</f>
        <v>ABONO ASSIS FIN COMPLEMENTAR</v>
      </c>
      <c r="AB22" s="15">
        <f t="shared" si="0"/>
        <v>2310.27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ANA PAULA MARIA DE OLIVEIRA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01/2026</v>
      </c>
      <c r="H23" s="14" t="str">
        <f>'[1]TCE - ANEXO III - Preencher'!I32</f>
        <v>0,00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2.52</v>
      </c>
      <c r="O23" s="15">
        <f>'[1]TCE - ANEXO III - Preencher'!P32</f>
        <v>0</v>
      </c>
      <c r="P23" s="16">
        <f t="shared" si="2"/>
        <v>2.52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314.49</v>
      </c>
      <c r="Y23" s="15">
        <f>'[1]TCE - ANEXO III - Preencher'!Z32</f>
        <v>0</v>
      </c>
      <c r="Z23" s="16">
        <f t="shared" si="5"/>
        <v>314.49</v>
      </c>
      <c r="AA23" s="17" t="str">
        <f>IF('[1]TCE - ANEXO III - Preencher'!AB32="","",'[1]TCE - ANEXO III - Preencher'!AB32)</f>
        <v>ABONO ASSIS FIN COMPLEMENTAR</v>
      </c>
      <c r="AB23" s="15">
        <f t="shared" si="0"/>
        <v>317.01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 xml:space="preserve">ANDREA CORREIA DE MELO 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5163-45</v>
      </c>
      <c r="G24" s="13" t="str">
        <f>IF('[1]TCE - ANEXO III - Preencher'!H33="","",'[1]TCE - ANEXO III - Preencher'!H33)</f>
        <v>01/2026</v>
      </c>
      <c r="H24" s="14" t="str">
        <f>'[1]TCE - ANEXO III - Preencher'!I33</f>
        <v>0,00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2.52</v>
      </c>
      <c r="O24" s="15">
        <f>'[1]TCE - ANEXO III - Preencher'!P33</f>
        <v>0</v>
      </c>
      <c r="P24" s="16">
        <f t="shared" si="2"/>
        <v>2.52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2.52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ANDREA PAULA LIRA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01/2026</v>
      </c>
      <c r="H25" s="14" t="str">
        <f>'[1]TCE - ANEXO III - Preencher'!I34</f>
        <v>0,00</v>
      </c>
      <c r="I25" s="14">
        <f>'[1]TCE - ANEXO III - Preencher'!J34</f>
        <v>259.56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2.52</v>
      </c>
      <c r="O25" s="15">
        <f>'[1]TCE - ANEXO III - Preencher'!P34</f>
        <v>0</v>
      </c>
      <c r="P25" s="16">
        <f t="shared" si="2"/>
        <v>2.52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1807</v>
      </c>
      <c r="Y25" s="15">
        <f>'[1]TCE - ANEXO III - Preencher'!Z34</f>
        <v>0</v>
      </c>
      <c r="Z25" s="16">
        <f t="shared" si="5"/>
        <v>1807</v>
      </c>
      <c r="AA25" s="17" t="str">
        <f>IF('[1]TCE - ANEXO III - Preencher'!AB34="","",'[1]TCE - ANEXO III - Preencher'!AB34)</f>
        <v>ABONO ASSIS FIN COMPLEMENTAR</v>
      </c>
      <c r="AB25" s="15">
        <f t="shared" si="0"/>
        <v>2069.08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ANDRESSA ANDRADE DO AMARAL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01/2026</v>
      </c>
      <c r="H26" s="14" t="str">
        <f>'[1]TCE - ANEXO III - Preencher'!I35</f>
        <v>0,00</v>
      </c>
      <c r="I26" s="14">
        <f>'[1]TCE - ANEXO III - Preencher'!J35</f>
        <v>234.45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2.52</v>
      </c>
      <c r="O26" s="15">
        <f>'[1]TCE - ANEXO III - Preencher'!P35</f>
        <v>0</v>
      </c>
      <c r="P26" s="16">
        <f t="shared" si="2"/>
        <v>2.52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1807</v>
      </c>
      <c r="Y26" s="15">
        <f>'[1]TCE - ANEXO III - Preencher'!Z35</f>
        <v>0</v>
      </c>
      <c r="Z26" s="16">
        <f t="shared" si="5"/>
        <v>1807</v>
      </c>
      <c r="AA26" s="17" t="str">
        <f>IF('[1]TCE - ANEXO III - Preencher'!AB35="","",'[1]TCE - ANEXO III - Preencher'!AB35)</f>
        <v>ABONO ASSIS FIN COMPLEMENTAR</v>
      </c>
      <c r="AB26" s="15">
        <f t="shared" si="0"/>
        <v>2043.97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ANGELA BELO CABRAL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01/2026</v>
      </c>
      <c r="H27" s="14" t="str">
        <f>'[1]TCE - ANEXO III - Preencher'!I36</f>
        <v>0,00</v>
      </c>
      <c r="I27" s="14">
        <f>'[1]TCE - ANEXO III - Preencher'!J36</f>
        <v>187.58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2.52</v>
      </c>
      <c r="O27" s="15">
        <f>'[1]TCE - ANEXO III - Preencher'!P36</f>
        <v>0</v>
      </c>
      <c r="P27" s="16">
        <f t="shared" si="2"/>
        <v>2.52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1807</v>
      </c>
      <c r="Y27" s="15">
        <f>'[1]TCE - ANEXO III - Preencher'!Z36</f>
        <v>0</v>
      </c>
      <c r="Z27" s="16">
        <f t="shared" si="5"/>
        <v>1807</v>
      </c>
      <c r="AA27" s="17" t="str">
        <f>IF('[1]TCE - ANEXO III - Preencher'!AB36="","",'[1]TCE - ANEXO III - Preencher'!AB36)</f>
        <v>ABONO ASSIS FIN COMPLEMENTAR</v>
      </c>
      <c r="AB27" s="15">
        <f t="shared" si="0"/>
        <v>1997.1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ANNA CLAUDIA DA SILVA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01/2026</v>
      </c>
      <c r="H28" s="14" t="str">
        <f>'[1]TCE - ANEXO III - Preencher'!I37</f>
        <v>0,00</v>
      </c>
      <c r="I28" s="14">
        <f>'[1]TCE - ANEXO III - Preencher'!J37</f>
        <v>176.72</v>
      </c>
      <c r="J28" s="14">
        <f>'[1]TCE - ANEXO III - Preencher'!K37</f>
        <v>0</v>
      </c>
      <c r="K28" s="15">
        <f>'[1]TCE - ANEXO III - Preencher'!L37</f>
        <v>343.53</v>
      </c>
      <c r="L28" s="15">
        <f>'[1]TCE - ANEXO III - Preencher'!M37</f>
        <v>30.36</v>
      </c>
      <c r="M28" s="15">
        <f t="shared" si="1"/>
        <v>313.16999999999996</v>
      </c>
      <c r="N28" s="15">
        <f>'[1]TCE - ANEXO III - Preencher'!O37</f>
        <v>2.52</v>
      </c>
      <c r="O28" s="15">
        <f>'[1]TCE - ANEXO III - Preencher'!P37</f>
        <v>0</v>
      </c>
      <c r="P28" s="16">
        <f t="shared" si="2"/>
        <v>2.52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1807</v>
      </c>
      <c r="Y28" s="15">
        <f>'[1]TCE - ANEXO III - Preencher'!Z37</f>
        <v>0</v>
      </c>
      <c r="Z28" s="16">
        <f t="shared" si="5"/>
        <v>1807</v>
      </c>
      <c r="AA28" s="17" t="str">
        <f>IF('[1]TCE - ANEXO III - Preencher'!AB37="","",'[1]TCE - ANEXO III - Preencher'!AB37)</f>
        <v>ABONO ASSIS FIN COMPLEMENTAR</v>
      </c>
      <c r="AB28" s="15">
        <f t="shared" si="0"/>
        <v>2299.41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ANNE CATARINA TAVARES DE ARAUJO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01/2026</v>
      </c>
      <c r="H29" s="14" t="str">
        <f>'[1]TCE - ANEXO III - Preencher'!I38</f>
        <v>0,00</v>
      </c>
      <c r="I29" s="14">
        <f>'[1]TCE - ANEXO III - Preencher'!J38</f>
        <v>353.64</v>
      </c>
      <c r="J29" s="14">
        <f>'[1]TCE - ANEXO III - Preencher'!K38</f>
        <v>0</v>
      </c>
      <c r="K29" s="15">
        <f>'[1]TCE - ANEXO III - Preencher'!L38</f>
        <v>343.53</v>
      </c>
      <c r="L29" s="15">
        <f>'[1]TCE - ANEXO III - Preencher'!M38</f>
        <v>30.36</v>
      </c>
      <c r="M29" s="15">
        <f t="shared" si="1"/>
        <v>313.16999999999996</v>
      </c>
      <c r="N29" s="15">
        <f>'[1]TCE - ANEXO III - Preencher'!O38</f>
        <v>2.52</v>
      </c>
      <c r="O29" s="15">
        <f>'[1]TCE - ANEXO III - Preencher'!P38</f>
        <v>0</v>
      </c>
      <c r="P29" s="16">
        <f t="shared" si="2"/>
        <v>2.52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669.32999999999993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AURELANE CRISTINA LIRA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3242-05</v>
      </c>
      <c r="G30" s="13" t="str">
        <f>IF('[1]TCE - ANEXO III - Preencher'!H39="","",'[1]TCE - ANEXO III - Preencher'!H39)</f>
        <v>01/2026</v>
      </c>
      <c r="H30" s="14" t="str">
        <f>'[1]TCE - ANEXO III - Preencher'!I39</f>
        <v>0,00</v>
      </c>
      <c r="I30" s="14">
        <f>'[1]TCE - ANEXO III - Preencher'!J39</f>
        <v>179.52</v>
      </c>
      <c r="J30" s="14">
        <f>'[1]TCE - ANEXO III - Preencher'!K39</f>
        <v>0</v>
      </c>
      <c r="K30" s="15">
        <f>'[1]TCE - ANEXO III - Preencher'!L39</f>
        <v>343.53</v>
      </c>
      <c r="L30" s="15">
        <f>'[1]TCE - ANEXO III - Preencher'!M39</f>
        <v>30.36</v>
      </c>
      <c r="M30" s="15">
        <f t="shared" si="1"/>
        <v>313.16999999999996</v>
      </c>
      <c r="N30" s="15">
        <f>'[1]TCE - ANEXO III - Preencher'!O39</f>
        <v>2.52</v>
      </c>
      <c r="O30" s="15">
        <f>'[1]TCE - ANEXO III - Preencher'!P39</f>
        <v>0</v>
      </c>
      <c r="P30" s="16">
        <f t="shared" si="2"/>
        <v>2.52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495.20999999999992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AURINEIDE FRANCISCA ELIAS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01/2026</v>
      </c>
      <c r="H31" s="14" t="str">
        <f>'[1]TCE - ANEXO III - Preencher'!I40</f>
        <v>0,00</v>
      </c>
      <c r="I31" s="14">
        <f>'[1]TCE - ANEXO III - Preencher'!J40</f>
        <v>318.61</v>
      </c>
      <c r="J31" s="14">
        <f>'[1]TCE - ANEXO III - Preencher'!K40</f>
        <v>0</v>
      </c>
      <c r="K31" s="15">
        <f>'[1]TCE - ANEXO III - Preencher'!L40</f>
        <v>343.53</v>
      </c>
      <c r="L31" s="15">
        <f>'[1]TCE - ANEXO III - Preencher'!M40</f>
        <v>4.3600000000000003</v>
      </c>
      <c r="M31" s="15">
        <f t="shared" si="1"/>
        <v>339.16999999999996</v>
      </c>
      <c r="N31" s="15">
        <f>'[1]TCE - ANEXO III - Preencher'!O40</f>
        <v>2.52</v>
      </c>
      <c r="O31" s="15">
        <f>'[1]TCE - ANEXO III - Preencher'!P40</f>
        <v>0</v>
      </c>
      <c r="P31" s="16">
        <f t="shared" si="2"/>
        <v>2.52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138.38999999999999</v>
      </c>
      <c r="U31" s="15">
        <f>'[1]TCE - ANEXO III - Preencher'!V40</f>
        <v>0</v>
      </c>
      <c r="V31" s="16">
        <f t="shared" si="4"/>
        <v>138.38999999999999</v>
      </c>
      <c r="W31" s="17" t="str">
        <f>IF('[1]TCE - ANEXO III - Preencher'!X40="","",'[1]TCE - ANEXO III - Preencher'!X40)</f>
        <v>AUXILIO CRECHE</v>
      </c>
      <c r="X31" s="15">
        <f>'[1]TCE - ANEXO III - Preencher'!Y40</f>
        <v>1409.09</v>
      </c>
      <c r="Y31" s="15">
        <f>'[1]TCE - ANEXO III - Preencher'!Z40</f>
        <v>0</v>
      </c>
      <c r="Z31" s="16">
        <f t="shared" si="5"/>
        <v>1409.09</v>
      </c>
      <c r="AA31" s="17" t="str">
        <f>IF('[1]TCE - ANEXO III - Preencher'!AB40="","",'[1]TCE - ANEXO III - Preencher'!AB40)</f>
        <v>ABONO ASSIS FIN COMPLEMENTAR</v>
      </c>
      <c r="AB31" s="15">
        <f t="shared" si="0"/>
        <v>2207.7799999999997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BRENDA LETICIA BEZERRA DE OLIVEIRA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5211-30</v>
      </c>
      <c r="G32" s="13" t="str">
        <f>IF('[1]TCE - ANEXO III - Preencher'!H41="","",'[1]TCE - ANEXO III - Preencher'!H41)</f>
        <v>01/2026</v>
      </c>
      <c r="H32" s="14" t="str">
        <f>'[1]TCE - ANEXO III - Preencher'!I41</f>
        <v>0,00</v>
      </c>
      <c r="I32" s="14">
        <f>'[1]TCE - ANEXO III - Preencher'!J41</f>
        <v>153.72999999999999</v>
      </c>
      <c r="J32" s="14">
        <f>'[1]TCE - ANEXO III - Preencher'!K41</f>
        <v>0</v>
      </c>
      <c r="K32" s="15">
        <f>'[1]TCE - ANEXO III - Preencher'!L41</f>
        <v>343.53</v>
      </c>
      <c r="L32" s="15">
        <f>'[1]TCE - ANEXO III - Preencher'!M41</f>
        <v>30.36</v>
      </c>
      <c r="M32" s="15">
        <f t="shared" si="1"/>
        <v>313.16999999999996</v>
      </c>
      <c r="N32" s="15">
        <f>'[1]TCE - ANEXO III - Preencher'!O41</f>
        <v>2.52</v>
      </c>
      <c r="O32" s="15">
        <f>'[1]TCE - ANEXO III - Preencher'!P41</f>
        <v>0</v>
      </c>
      <c r="P32" s="16">
        <f t="shared" si="2"/>
        <v>2.52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469.41999999999996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BRUNA  GONCALVES DE AZEVEDO MONTEIRO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01/2026</v>
      </c>
      <c r="H33" s="14" t="str">
        <f>'[1]TCE - ANEXO III - Preencher'!I42</f>
        <v>0,00</v>
      </c>
      <c r="I33" s="14">
        <f>'[1]TCE - ANEXO III - Preencher'!J42</f>
        <v>542.79</v>
      </c>
      <c r="J33" s="14">
        <f>'[1]TCE - ANEXO III - Preencher'!K42</f>
        <v>0</v>
      </c>
      <c r="K33" s="15">
        <f>'[1]TCE - ANEXO III - Preencher'!L42</f>
        <v>343.53</v>
      </c>
      <c r="L33" s="15">
        <f>'[1]TCE - ANEXO III - Preencher'!M42</f>
        <v>2.11</v>
      </c>
      <c r="M33" s="15">
        <f t="shared" si="1"/>
        <v>341.41999999999996</v>
      </c>
      <c r="N33" s="15">
        <f>'[1]TCE - ANEXO III - Preencher'!O42</f>
        <v>2.52</v>
      </c>
      <c r="O33" s="15">
        <f>'[1]TCE - ANEXO III - Preencher'!P42</f>
        <v>0</v>
      </c>
      <c r="P33" s="16">
        <f t="shared" si="2"/>
        <v>2.52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886.7299999999999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BRUNA HIPOLITO MOREIRA REIS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01/2026</v>
      </c>
      <c r="H34" s="14" t="str">
        <f>'[1]TCE - ANEXO III - Preencher'!I43</f>
        <v>0,00</v>
      </c>
      <c r="I34" s="14">
        <f>'[1]TCE - ANEXO III - Preencher'!J43</f>
        <v>250.79</v>
      </c>
      <c r="J34" s="14">
        <f>'[1]TCE - ANEXO III - Preencher'!K43</f>
        <v>0</v>
      </c>
      <c r="K34" s="15">
        <f>'[1]TCE - ANEXO III - Preencher'!L43</f>
        <v>343.53</v>
      </c>
      <c r="L34" s="15">
        <f>'[1]TCE - ANEXO III - Preencher'!M43</f>
        <v>3.05</v>
      </c>
      <c r="M34" s="15">
        <f t="shared" si="1"/>
        <v>340.47999999999996</v>
      </c>
      <c r="N34" s="15">
        <f>'[1]TCE - ANEXO III - Preencher'!O43</f>
        <v>2.52</v>
      </c>
      <c r="O34" s="15">
        <f>'[1]TCE - ANEXO III - Preencher'!P43</f>
        <v>0</v>
      </c>
      <c r="P34" s="16">
        <f t="shared" si="2"/>
        <v>2.52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138.38999999999999</v>
      </c>
      <c r="U34" s="15">
        <f>'[1]TCE - ANEXO III - Preencher'!V43</f>
        <v>0</v>
      </c>
      <c r="V34" s="16">
        <f t="shared" si="4"/>
        <v>138.38999999999999</v>
      </c>
      <c r="W34" s="17" t="str">
        <f>IF('[1]TCE - ANEXO III - Preencher'!X43="","",'[1]TCE - ANEXO III - Preencher'!X43)</f>
        <v>AUXILIO CRECHE</v>
      </c>
      <c r="X34" s="15">
        <f>'[1]TCE - ANEXO III - Preencher'!Y43</f>
        <v>2282.8200000000002</v>
      </c>
      <c r="Y34" s="15">
        <f>'[1]TCE - ANEXO III - Preencher'!Z43</f>
        <v>0</v>
      </c>
      <c r="Z34" s="16">
        <f t="shared" si="5"/>
        <v>2282.8200000000002</v>
      </c>
      <c r="AA34" s="17" t="str">
        <f>IF('[1]TCE - ANEXO III - Preencher'!AB43="","",'[1]TCE - ANEXO III - Preencher'!AB43)</f>
        <v>ABONO ASSIS FIN COMPLEMENTAR</v>
      </c>
      <c r="AB34" s="15">
        <f t="shared" si="0"/>
        <v>3015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 xml:space="preserve">BRUNO SOUZA DA SILVA 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4110-30</v>
      </c>
      <c r="G35" s="13" t="str">
        <f>IF('[1]TCE - ANEXO III - Preencher'!H44="","",'[1]TCE - ANEXO III - Preencher'!H44)</f>
        <v>01/2026</v>
      </c>
      <c r="H35" s="14" t="str">
        <f>'[1]TCE - ANEXO III - Preencher'!I44</f>
        <v>0,00</v>
      </c>
      <c r="I35" s="14">
        <f>'[1]TCE - ANEXO III - Preencher'!J44</f>
        <v>235.95</v>
      </c>
      <c r="J35" s="14">
        <f>'[1]TCE - ANEXO III - Preencher'!K44</f>
        <v>0</v>
      </c>
      <c r="K35" s="15">
        <f>'[1]TCE - ANEXO III - Preencher'!L44</f>
        <v>343.53</v>
      </c>
      <c r="L35" s="15">
        <f>'[1]TCE - ANEXO III - Preencher'!M44</f>
        <v>30.36</v>
      </c>
      <c r="M35" s="15">
        <f t="shared" si="1"/>
        <v>313.16999999999996</v>
      </c>
      <c r="N35" s="15">
        <f>'[1]TCE - ANEXO III - Preencher'!O44</f>
        <v>2.52</v>
      </c>
      <c r="O35" s="15">
        <f>'[1]TCE - ANEXO III - Preencher'!P44</f>
        <v>0</v>
      </c>
      <c r="P35" s="16">
        <f t="shared" si="2"/>
        <v>2.52</v>
      </c>
      <c r="Q35" s="15">
        <f>'[1]TCE - ANEXO III - Preencher'!R44</f>
        <v>206.4</v>
      </c>
      <c r="R35" s="15">
        <f>'[1]TCE - ANEXO III - Preencher'!S44</f>
        <v>48.17</v>
      </c>
      <c r="S35" s="16">
        <f t="shared" si="3"/>
        <v>158.23000000000002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709.86999999999989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CARMEM REGINA ALVES SENA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01/2026</v>
      </c>
      <c r="H36" s="14" t="str">
        <f>'[1]TCE - ANEXO III - Preencher'!I45</f>
        <v>0,00</v>
      </c>
      <c r="I36" s="14">
        <f>'[1]TCE - ANEXO III - Preencher'!J45</f>
        <v>284.32</v>
      </c>
      <c r="J36" s="14">
        <f>'[1]TCE - ANEXO III - Preencher'!K45</f>
        <v>0</v>
      </c>
      <c r="K36" s="15">
        <f>'[1]TCE - ANEXO III - Preencher'!L45</f>
        <v>343.53</v>
      </c>
      <c r="L36" s="15">
        <f>'[1]TCE - ANEXO III - Preencher'!M45</f>
        <v>3.59</v>
      </c>
      <c r="M36" s="15">
        <f t="shared" si="1"/>
        <v>339.94</v>
      </c>
      <c r="N36" s="15">
        <f>'[1]TCE - ANEXO III - Preencher'!O45</f>
        <v>2.52</v>
      </c>
      <c r="O36" s="15">
        <f>'[1]TCE - ANEXO III - Preencher'!P45</f>
        <v>0</v>
      </c>
      <c r="P36" s="16">
        <f t="shared" si="2"/>
        <v>2.52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1924.07</v>
      </c>
      <c r="Y36" s="15">
        <f>'[1]TCE - ANEXO III - Preencher'!Z45</f>
        <v>0</v>
      </c>
      <c r="Z36" s="16">
        <f t="shared" si="5"/>
        <v>1924.07</v>
      </c>
      <c r="AA36" s="17" t="str">
        <f>IF('[1]TCE - ANEXO III - Preencher'!AB45="","",'[1]TCE - ANEXO III - Preencher'!AB45)</f>
        <v>ABONO ASSIS FIN COMPLEMENTAR</v>
      </c>
      <c r="AB36" s="15">
        <f t="shared" si="0"/>
        <v>2550.85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 xml:space="preserve">CINARA CIBELE CONCEICAO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 t="str">
        <f>'[1]TCE - ANEXO III - Preencher'!I46</f>
        <v>0,00</v>
      </c>
      <c r="I37" s="14">
        <f>'[1]TCE - ANEXO III - Preencher'!J46</f>
        <v>178.71</v>
      </c>
      <c r="J37" s="14">
        <f>'[1]TCE - ANEXO III - Preencher'!K46</f>
        <v>0</v>
      </c>
      <c r="K37" s="15">
        <f>'[1]TCE - ANEXO III - Preencher'!L46</f>
        <v>343.53</v>
      </c>
      <c r="L37" s="15">
        <f>'[1]TCE - ANEXO III - Preencher'!M46</f>
        <v>30.36</v>
      </c>
      <c r="M37" s="15">
        <f t="shared" si="1"/>
        <v>313.16999999999996</v>
      </c>
      <c r="N37" s="15">
        <f>'[1]TCE - ANEXO III - Preencher'!O46</f>
        <v>2.52</v>
      </c>
      <c r="O37" s="15">
        <f>'[1]TCE - ANEXO III - Preencher'!P46</f>
        <v>0</v>
      </c>
      <c r="P37" s="16">
        <f t="shared" si="2"/>
        <v>2.52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>AUXILIO CRECHE</v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>ABONO ASSIS FIN COMPLEMENTAR</v>
      </c>
      <c r="AB37" s="15">
        <f t="shared" si="0"/>
        <v>2382.42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CLEIDE MARIA DA SILVA BEZERRA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 t="str">
        <f>IF('[1]TCE - ANEXO III - Preencher'!H47="","",'[1]TCE - ANEXO III - Preencher'!H47)</f>
        <v>01/2026</v>
      </c>
      <c r="H38" s="14" t="str">
        <f>'[1]TCE - ANEXO III - Preencher'!I47</f>
        <v>0,00</v>
      </c>
      <c r="I38" s="14">
        <f>'[1]TCE - ANEXO III - Preencher'!J47</f>
        <v>204.54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2.52</v>
      </c>
      <c r="O38" s="15">
        <f>'[1]TCE - ANEXO III - Preencher'!P47</f>
        <v>0</v>
      </c>
      <c r="P38" s="16">
        <f t="shared" si="2"/>
        <v>2.52</v>
      </c>
      <c r="Q38" s="15">
        <f>'[1]TCE - ANEXO III - Preencher'!R47</f>
        <v>129</v>
      </c>
      <c r="R38" s="15">
        <f>'[1]TCE - ANEXO III - Preencher'!S47</f>
        <v>97.26</v>
      </c>
      <c r="S38" s="16">
        <f t="shared" si="3"/>
        <v>31.739999999999995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238.8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CLEITON TRAJANO PINHEIRO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5211-30</v>
      </c>
      <c r="G39" s="13" t="str">
        <f>IF('[1]TCE - ANEXO III - Preencher'!H48="","",'[1]TCE - ANEXO III - Preencher'!H48)</f>
        <v>01/2026</v>
      </c>
      <c r="H39" s="14" t="str">
        <f>'[1]TCE - ANEXO III - Preencher'!I48</f>
        <v>0,00</v>
      </c>
      <c r="I39" s="14">
        <f>'[1]TCE - ANEXO III - Preencher'!J48</f>
        <v>170.04</v>
      </c>
      <c r="J39" s="14">
        <f>'[1]TCE - ANEXO III - Preencher'!K48</f>
        <v>0</v>
      </c>
      <c r="K39" s="15">
        <f>'[1]TCE - ANEXO III - Preencher'!L48</f>
        <v>343.53</v>
      </c>
      <c r="L39" s="15">
        <f>'[1]TCE - ANEXO III - Preencher'!M48</f>
        <v>30.36</v>
      </c>
      <c r="M39" s="15">
        <f t="shared" si="1"/>
        <v>313.16999999999996</v>
      </c>
      <c r="N39" s="15">
        <f>'[1]TCE - ANEXO III - Preencher'!O48</f>
        <v>2.52</v>
      </c>
      <c r="O39" s="15">
        <f>'[1]TCE - ANEXO III - Preencher'!P48</f>
        <v>0</v>
      </c>
      <c r="P39" s="16">
        <f t="shared" si="2"/>
        <v>2.52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485.7299999999999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CRISTIANE CORREIA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01/2026</v>
      </c>
      <c r="H40" s="14" t="str">
        <f>'[1]TCE - ANEXO III - Preencher'!I49</f>
        <v>0,00</v>
      </c>
      <c r="I40" s="14">
        <f>'[1]TCE - ANEXO III - Preencher'!J49</f>
        <v>191.23</v>
      </c>
      <c r="J40" s="14">
        <f>'[1]TCE - ANEXO III - Preencher'!K49</f>
        <v>0</v>
      </c>
      <c r="K40" s="15">
        <f>'[1]TCE - ANEXO III - Preencher'!L49</f>
        <v>343.53</v>
      </c>
      <c r="L40" s="15">
        <f>'[1]TCE - ANEXO III - Preencher'!M49</f>
        <v>30.36</v>
      </c>
      <c r="M40" s="15">
        <f t="shared" si="1"/>
        <v>313.16999999999996</v>
      </c>
      <c r="N40" s="15">
        <f>'[1]TCE - ANEXO III - Preencher'!O49</f>
        <v>2.52</v>
      </c>
      <c r="O40" s="15">
        <f>'[1]TCE - ANEXO III - Preencher'!P49</f>
        <v>0</v>
      </c>
      <c r="P40" s="16">
        <f t="shared" si="2"/>
        <v>2.52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506.91999999999996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CRISTIANE MARIA DA S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01/2026</v>
      </c>
      <c r="H41" s="14" t="str">
        <f>'[1]TCE - ANEXO III - Preencher'!I50</f>
        <v>0,00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2.52</v>
      </c>
      <c r="O41" s="15">
        <f>'[1]TCE - ANEXO III - Preencher'!P50</f>
        <v>0</v>
      </c>
      <c r="P41" s="16">
        <f t="shared" si="2"/>
        <v>2.52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1416.57</v>
      </c>
      <c r="Y41" s="15">
        <f>'[1]TCE - ANEXO III - Preencher'!Z50</f>
        <v>0</v>
      </c>
      <c r="Z41" s="16">
        <f t="shared" si="5"/>
        <v>1416.57</v>
      </c>
      <c r="AA41" s="17" t="str">
        <f>IF('[1]TCE - ANEXO III - Preencher'!AB50="","",'[1]TCE - ANEXO III - Preencher'!AB50)</f>
        <v>ABONO ASSIS FIN COMPLEMENTAR</v>
      </c>
      <c r="AB41" s="15">
        <f t="shared" si="0"/>
        <v>1419.09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CYBELLE SUZELY FONSECA ALHEIROS DIAS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01/2026</v>
      </c>
      <c r="H42" s="14" t="str">
        <f>'[1]TCE - ANEXO III - Preencher'!I51</f>
        <v>0,00</v>
      </c>
      <c r="I42" s="14">
        <f>'[1]TCE - ANEXO III - Preencher'!J51</f>
        <v>303.72000000000003</v>
      </c>
      <c r="J42" s="14">
        <f>'[1]TCE - ANEXO III - Preencher'!K51</f>
        <v>0</v>
      </c>
      <c r="K42" s="15">
        <f>'[1]TCE - ANEXO III - Preencher'!L51</f>
        <v>343.53</v>
      </c>
      <c r="L42" s="15">
        <f>'[1]TCE - ANEXO III - Preencher'!M51</f>
        <v>4.1100000000000003</v>
      </c>
      <c r="M42" s="15">
        <f t="shared" si="1"/>
        <v>339.41999999999996</v>
      </c>
      <c r="N42" s="15">
        <f>'[1]TCE - ANEXO III - Preencher'!O51</f>
        <v>2.52</v>
      </c>
      <c r="O42" s="15">
        <f>'[1]TCE - ANEXO III - Preencher'!P51</f>
        <v>0</v>
      </c>
      <c r="P42" s="16">
        <f t="shared" si="2"/>
        <v>2.52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1580.22</v>
      </c>
      <c r="Y42" s="15">
        <f>'[1]TCE - ANEXO III - Preencher'!Z51</f>
        <v>0</v>
      </c>
      <c r="Z42" s="16">
        <f t="shared" si="5"/>
        <v>1580.22</v>
      </c>
      <c r="AA42" s="17" t="str">
        <f>IF('[1]TCE - ANEXO III - Preencher'!AB51="","",'[1]TCE - ANEXO III - Preencher'!AB51)</f>
        <v>ABONO ASSIS FIN COMPLEMENTAR</v>
      </c>
      <c r="AB42" s="15">
        <f t="shared" si="0"/>
        <v>2225.88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 AKEL PEREIRA DE ARAUJO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01/2026</v>
      </c>
      <c r="H43" s="14" t="str">
        <f>'[1]TCE - ANEXO III - Preencher'!I52</f>
        <v>0,00</v>
      </c>
      <c r="I43" s="14">
        <f>'[1]TCE - ANEXO III - Preencher'!J52</f>
        <v>1910.36</v>
      </c>
      <c r="J43" s="14">
        <f>'[1]TCE - ANEXO III - Preencher'!K52</f>
        <v>0</v>
      </c>
      <c r="K43" s="15">
        <f>'[1]TCE - ANEXO III - Preencher'!L52</f>
        <v>343.53</v>
      </c>
      <c r="L43" s="15">
        <f>'[1]TCE - ANEXO III - Preencher'!M52</f>
        <v>30.36</v>
      </c>
      <c r="M43" s="15">
        <f t="shared" si="1"/>
        <v>313.16999999999996</v>
      </c>
      <c r="N43" s="15">
        <f>'[1]TCE - ANEXO III - Preencher'!O52</f>
        <v>2.52</v>
      </c>
      <c r="O43" s="15">
        <f>'[1]TCE - ANEXO III - Preencher'!P52</f>
        <v>0</v>
      </c>
      <c r="P43" s="16">
        <f t="shared" si="2"/>
        <v>2.52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2226.0499999999997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 xml:space="preserve">DANIEL DE MELO PRAZERES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3226-05</v>
      </c>
      <c r="G44" s="13" t="str">
        <f>IF('[1]TCE - ANEXO III - Preencher'!H53="","",'[1]TCE - ANEXO III - Preencher'!H53)</f>
        <v>01/2026</v>
      </c>
      <c r="H44" s="14" t="str">
        <f>'[1]TCE - ANEXO III - Preencher'!I53</f>
        <v>0,00</v>
      </c>
      <c r="I44" s="14">
        <f>'[1]TCE - ANEXO III - Preencher'!J53</f>
        <v>167.61</v>
      </c>
      <c r="J44" s="14">
        <f>'[1]TCE - ANEXO III - Preencher'!K53</f>
        <v>0</v>
      </c>
      <c r="K44" s="15">
        <f>'[1]TCE - ANEXO III - Preencher'!L53</f>
        <v>343.53</v>
      </c>
      <c r="L44" s="15">
        <f>'[1]TCE - ANEXO III - Preencher'!M53</f>
        <v>30.36</v>
      </c>
      <c r="M44" s="15">
        <f t="shared" si="1"/>
        <v>313.16999999999996</v>
      </c>
      <c r="N44" s="15">
        <f>'[1]TCE - ANEXO III - Preencher'!O53</f>
        <v>2.52</v>
      </c>
      <c r="O44" s="15">
        <f>'[1]TCE - ANEXO III - Preencher'!P53</f>
        <v>0</v>
      </c>
      <c r="P44" s="16">
        <f t="shared" si="2"/>
        <v>2.52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483.29999999999995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DANIELA JACOB MAYRINCK GOMES DA FONSECA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1312-05</v>
      </c>
      <c r="G45" s="13" t="str">
        <f>IF('[1]TCE - ANEXO III - Preencher'!H54="","",'[1]TCE - ANEXO III - Preencher'!H54)</f>
        <v>01/2026</v>
      </c>
      <c r="H45" s="14" t="str">
        <f>'[1]TCE - ANEXO III - Preencher'!I54</f>
        <v>0,00</v>
      </c>
      <c r="I45" s="14">
        <f>'[1]TCE - ANEXO III - Preencher'!J54</f>
        <v>1320.39</v>
      </c>
      <c r="J45" s="14">
        <f>'[1]TCE - ANEXO III - Preencher'!K54</f>
        <v>0</v>
      </c>
      <c r="K45" s="15">
        <f>'[1]TCE - ANEXO III - Preencher'!L54</f>
        <v>343.53</v>
      </c>
      <c r="L45" s="15">
        <f>'[1]TCE - ANEXO III - Preencher'!M54</f>
        <v>30.36</v>
      </c>
      <c r="M45" s="15">
        <f t="shared" si="1"/>
        <v>313.16999999999996</v>
      </c>
      <c r="N45" s="15">
        <f>'[1]TCE - ANEXO III - Preencher'!O54</f>
        <v>2.52</v>
      </c>
      <c r="O45" s="15">
        <f>'[1]TCE - ANEXO III - Preencher'!P54</f>
        <v>0</v>
      </c>
      <c r="P45" s="16">
        <f t="shared" si="2"/>
        <v>2.52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1636.08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DANIELLE MARIA PESSOA VERAS DE QUEIROZ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4101-05</v>
      </c>
      <c r="G46" s="13" t="str">
        <f>IF('[1]TCE - ANEXO III - Preencher'!H55="","",'[1]TCE - ANEXO III - Preencher'!H55)</f>
        <v>01/2026</v>
      </c>
      <c r="H46" s="14" t="str">
        <f>'[1]TCE - ANEXO III - Preencher'!I55</f>
        <v>0,00</v>
      </c>
      <c r="I46" s="14">
        <f>'[1]TCE - ANEXO III - Preencher'!J55</f>
        <v>1305.92</v>
      </c>
      <c r="J46" s="14">
        <f>'[1]TCE - ANEXO III - Preencher'!K55</f>
        <v>0</v>
      </c>
      <c r="K46" s="15">
        <f>'[1]TCE - ANEXO III - Preencher'!L55</f>
        <v>343.53</v>
      </c>
      <c r="L46" s="15">
        <f>'[1]TCE - ANEXO III - Preencher'!M55</f>
        <v>30.36</v>
      </c>
      <c r="M46" s="15">
        <f t="shared" si="1"/>
        <v>313.16999999999996</v>
      </c>
      <c r="N46" s="15">
        <f>'[1]TCE - ANEXO III - Preencher'!O55</f>
        <v>2.52</v>
      </c>
      <c r="O46" s="15">
        <f>'[1]TCE - ANEXO III - Preencher'!P55</f>
        <v>0</v>
      </c>
      <c r="P46" s="16">
        <f t="shared" si="2"/>
        <v>2.52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1621.6100000000001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DANIELLE MOREIRA BRASIL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01/2026</v>
      </c>
      <c r="H47" s="14" t="str">
        <f>'[1]TCE - ANEXO III - Preencher'!I56</f>
        <v>0,00</v>
      </c>
      <c r="I47" s="14">
        <f>'[1]TCE - ANEXO III - Preencher'!J56</f>
        <v>228.93</v>
      </c>
      <c r="J47" s="14">
        <f>'[1]TCE - ANEXO III - Preencher'!K56</f>
        <v>0</v>
      </c>
      <c r="K47" s="15">
        <f>'[1]TCE - ANEXO III - Preencher'!L56</f>
        <v>343.53</v>
      </c>
      <c r="L47" s="15">
        <f>'[1]TCE - ANEXO III - Preencher'!M56</f>
        <v>3.36</v>
      </c>
      <c r="M47" s="15">
        <f t="shared" si="1"/>
        <v>340.16999999999996</v>
      </c>
      <c r="N47" s="15">
        <f>'[1]TCE - ANEXO III - Preencher'!O56</f>
        <v>2.52</v>
      </c>
      <c r="O47" s="15">
        <f>'[1]TCE - ANEXO III - Preencher'!P56</f>
        <v>0</v>
      </c>
      <c r="P47" s="16">
        <f t="shared" si="2"/>
        <v>2.52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2080.6999999999998</v>
      </c>
      <c r="Y47" s="15">
        <f>'[1]TCE - ANEXO III - Preencher'!Z56</f>
        <v>0</v>
      </c>
      <c r="Z47" s="16">
        <f t="shared" si="5"/>
        <v>2080.6999999999998</v>
      </c>
      <c r="AA47" s="17" t="str">
        <f>IF('[1]TCE - ANEXO III - Preencher'!AB56="","",'[1]TCE - ANEXO III - Preencher'!AB56)</f>
        <v>ABONO ASSIS FIN COMPLEMENTAR</v>
      </c>
      <c r="AB47" s="15">
        <f t="shared" si="0"/>
        <v>2652.3199999999997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DAYGRID SIMONE BARROS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01/2026</v>
      </c>
      <c r="H48" s="14" t="str">
        <f>'[1]TCE - ANEXO III - Preencher'!I57</f>
        <v>0,00</v>
      </c>
      <c r="I48" s="14">
        <f>'[1]TCE - ANEXO III - Preencher'!J57</f>
        <v>202.66</v>
      </c>
      <c r="J48" s="14">
        <f>'[1]TCE - ANEXO III - Preencher'!K57</f>
        <v>0</v>
      </c>
      <c r="K48" s="15">
        <f>'[1]TCE - ANEXO III - Preencher'!L57</f>
        <v>343.53</v>
      </c>
      <c r="L48" s="15">
        <f>'[1]TCE - ANEXO III - Preencher'!M57</f>
        <v>30.36</v>
      </c>
      <c r="M48" s="15">
        <f t="shared" si="1"/>
        <v>313.16999999999996</v>
      </c>
      <c r="N48" s="15">
        <f>'[1]TCE - ANEXO III - Preencher'!O57</f>
        <v>2.52</v>
      </c>
      <c r="O48" s="15">
        <f>'[1]TCE - ANEXO III - Preencher'!P57</f>
        <v>0</v>
      </c>
      <c r="P48" s="16">
        <f t="shared" si="2"/>
        <v>2.52</v>
      </c>
      <c r="Q48" s="15">
        <f>'[1]TCE - ANEXO III - Preencher'!R57</f>
        <v>154.80000000000001</v>
      </c>
      <c r="R48" s="15">
        <f>'[1]TCE - ANEXO III - Preencher'!S57</f>
        <v>97.26</v>
      </c>
      <c r="S48" s="16">
        <f t="shared" si="3"/>
        <v>57.540000000000006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1807</v>
      </c>
      <c r="Y48" s="15">
        <f>'[1]TCE - ANEXO III - Preencher'!Z57</f>
        <v>0</v>
      </c>
      <c r="Z48" s="16">
        <f t="shared" si="5"/>
        <v>1807</v>
      </c>
      <c r="AA48" s="17" t="str">
        <f>IF('[1]TCE - ANEXO III - Preencher'!AB57="","",'[1]TCE - ANEXO III - Preencher'!AB57)</f>
        <v>ABONO ASSIS FIN COMPLEMENTAR</v>
      </c>
      <c r="AB48" s="15">
        <f t="shared" si="0"/>
        <v>2382.89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DEBORA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01/2026</v>
      </c>
      <c r="H49" s="14" t="str">
        <f>'[1]TCE - ANEXO III - Preencher'!I58</f>
        <v>0,00</v>
      </c>
      <c r="I49" s="14">
        <f>'[1]TCE - ANEXO III - Preencher'!J58</f>
        <v>163.77000000000001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2.5099999999999998</v>
      </c>
      <c r="O49" s="15">
        <f>'[1]TCE - ANEXO III - Preencher'!P58</f>
        <v>0</v>
      </c>
      <c r="P49" s="16">
        <f t="shared" si="2"/>
        <v>2.5099999999999998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1807</v>
      </c>
      <c r="Y49" s="15">
        <f>'[1]TCE - ANEXO III - Preencher'!Z58</f>
        <v>0</v>
      </c>
      <c r="Z49" s="16">
        <f t="shared" si="5"/>
        <v>1807</v>
      </c>
      <c r="AA49" s="17" t="str">
        <f>IF('[1]TCE - ANEXO III - Preencher'!AB58="","",'[1]TCE - ANEXO III - Preencher'!AB58)</f>
        <v>ABONO ASSIS FIN COMPLEMENTAR</v>
      </c>
      <c r="AB49" s="15">
        <f t="shared" si="0"/>
        <v>1973.28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DEBORAH LETICIA DE ALMEIDA TIBURTINO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 t="str">
        <f>IF('[1]TCE - ANEXO III - Preencher'!H59="","",'[1]TCE - ANEXO III - Preencher'!H59)</f>
        <v>01/2026</v>
      </c>
      <c r="H50" s="14" t="str">
        <f>'[1]TCE - ANEXO III - Preencher'!I59</f>
        <v>0,00</v>
      </c>
      <c r="I50" s="14">
        <f>'[1]TCE - ANEXO III - Preencher'!J59</f>
        <v>376.65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2.5099999999999998</v>
      </c>
      <c r="O50" s="15">
        <f>'[1]TCE - ANEXO III - Preencher'!P59</f>
        <v>0</v>
      </c>
      <c r="P50" s="16">
        <f t="shared" si="2"/>
        <v>2.5099999999999998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379.15999999999997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DEILSON JOSE FERREIRA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01/2026</v>
      </c>
      <c r="H51" s="14" t="str">
        <f>'[1]TCE - ANEXO III - Preencher'!I60</f>
        <v>0,00</v>
      </c>
      <c r="I51" s="14">
        <f>'[1]TCE - ANEXO III - Preencher'!J60</f>
        <v>176.72</v>
      </c>
      <c r="J51" s="14">
        <f>'[1]TCE - ANEXO III - Preencher'!K60</f>
        <v>0</v>
      </c>
      <c r="K51" s="15">
        <f>'[1]TCE - ANEXO III - Preencher'!L60</f>
        <v>343.53</v>
      </c>
      <c r="L51" s="15">
        <f>'[1]TCE - ANEXO III - Preencher'!M60</f>
        <v>30.36</v>
      </c>
      <c r="M51" s="15">
        <f t="shared" si="1"/>
        <v>313.16999999999996</v>
      </c>
      <c r="N51" s="15">
        <f>'[1]TCE - ANEXO III - Preencher'!O60</f>
        <v>2.5099999999999998</v>
      </c>
      <c r="O51" s="15">
        <f>'[1]TCE - ANEXO III - Preencher'!P60</f>
        <v>0</v>
      </c>
      <c r="P51" s="16">
        <f t="shared" si="2"/>
        <v>2.5099999999999998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1807</v>
      </c>
      <c r="Y51" s="15">
        <f>'[1]TCE - ANEXO III - Preencher'!Z60</f>
        <v>0</v>
      </c>
      <c r="Z51" s="16">
        <f t="shared" si="5"/>
        <v>1807</v>
      </c>
      <c r="AA51" s="17" t="str">
        <f>IF('[1]TCE - ANEXO III - Preencher'!AB60="","",'[1]TCE - ANEXO III - Preencher'!AB60)</f>
        <v>ABONO ASSIS FIN COMPLEMENTAR</v>
      </c>
      <c r="AB51" s="15">
        <f t="shared" si="0"/>
        <v>2299.4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DEISY VASCONCELOS DE AZEVEDO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2237-10</v>
      </c>
      <c r="G52" s="13" t="str">
        <f>IF('[1]TCE - ANEXO III - Preencher'!H61="","",'[1]TCE - ANEXO III - Preencher'!H61)</f>
        <v>01/2026</v>
      </c>
      <c r="H52" s="14" t="str">
        <f>'[1]TCE - ANEXO III - Preencher'!I61</f>
        <v>0,00</v>
      </c>
      <c r="I52" s="14">
        <f>'[1]TCE - ANEXO III - Preencher'!J61</f>
        <v>298.22000000000003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2.5099999999999998</v>
      </c>
      <c r="O52" s="15">
        <f>'[1]TCE - ANEXO III - Preencher'!P61</f>
        <v>0</v>
      </c>
      <c r="P52" s="16">
        <f t="shared" si="2"/>
        <v>2.5099999999999998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300.73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DIANA CRISTINA DIDIER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01/2026</v>
      </c>
      <c r="H53" s="14" t="str">
        <f>'[1]TCE - ANEXO III - Preencher'!I62</f>
        <v>0,00</v>
      </c>
      <c r="I53" s="14">
        <f>'[1]TCE - ANEXO III - Preencher'!J62</f>
        <v>284.32</v>
      </c>
      <c r="J53" s="14">
        <f>'[1]TCE - ANEXO III - Preencher'!K62</f>
        <v>0</v>
      </c>
      <c r="K53" s="15">
        <f>'[1]TCE - ANEXO III - Preencher'!L62</f>
        <v>343.53</v>
      </c>
      <c r="L53" s="15">
        <f>'[1]TCE - ANEXO III - Preencher'!M62</f>
        <v>3.59</v>
      </c>
      <c r="M53" s="15">
        <f t="shared" si="1"/>
        <v>339.94</v>
      </c>
      <c r="N53" s="15">
        <f>'[1]TCE - ANEXO III - Preencher'!O62</f>
        <v>2.5099999999999998</v>
      </c>
      <c r="O53" s="15">
        <f>'[1]TCE - ANEXO III - Preencher'!P62</f>
        <v>0</v>
      </c>
      <c r="P53" s="16">
        <f t="shared" si="2"/>
        <v>2.5099999999999998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1924.07</v>
      </c>
      <c r="Y53" s="15">
        <f>'[1]TCE - ANEXO III - Preencher'!Z62</f>
        <v>0</v>
      </c>
      <c r="Z53" s="16">
        <f t="shared" si="5"/>
        <v>1924.07</v>
      </c>
      <c r="AA53" s="17" t="str">
        <f>IF('[1]TCE - ANEXO III - Preencher'!AB62="","",'[1]TCE - ANEXO III - Preencher'!AB62)</f>
        <v>ABONO ASSIS FIN COMPLEMENTAR</v>
      </c>
      <c r="AB53" s="15">
        <f t="shared" si="0"/>
        <v>2550.84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DIEGO DEIVID GOMES  LAGO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5151-10</v>
      </c>
      <c r="G54" s="13" t="str">
        <f>IF('[1]TCE - ANEXO III - Preencher'!H63="","",'[1]TCE - ANEXO III - Preencher'!H63)</f>
        <v>01/2026</v>
      </c>
      <c r="H54" s="14" t="str">
        <f>'[1]TCE - ANEXO III - Preencher'!I63</f>
        <v>0,00</v>
      </c>
      <c r="I54" s="14">
        <f>'[1]TCE - ANEXO III - Preencher'!J63</f>
        <v>180.36</v>
      </c>
      <c r="J54" s="14">
        <f>'[1]TCE - ANEXO III - Preencher'!K63</f>
        <v>0</v>
      </c>
      <c r="K54" s="15">
        <f>'[1]TCE - ANEXO III - Preencher'!L63</f>
        <v>343.53</v>
      </c>
      <c r="L54" s="15">
        <f>'[1]TCE - ANEXO III - Preencher'!M63</f>
        <v>30.36</v>
      </c>
      <c r="M54" s="15">
        <f t="shared" si="1"/>
        <v>313.16999999999996</v>
      </c>
      <c r="N54" s="15">
        <f>'[1]TCE - ANEXO III - Preencher'!O63</f>
        <v>2.5099999999999998</v>
      </c>
      <c r="O54" s="15">
        <f>'[1]TCE - ANEXO III - Preencher'!P63</f>
        <v>0</v>
      </c>
      <c r="P54" s="16">
        <f t="shared" si="2"/>
        <v>2.5099999999999998</v>
      </c>
      <c r="Q54" s="15">
        <f>'[1]TCE - ANEXO III - Preencher'!R63</f>
        <v>137.6</v>
      </c>
      <c r="R54" s="15">
        <f>'[1]TCE - ANEXO III - Preencher'!S63</f>
        <v>97.26</v>
      </c>
      <c r="S54" s="16">
        <f t="shared" si="3"/>
        <v>40.339999999999989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536.38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DIRCILENE VENTURA DE MORAES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01/2026</v>
      </c>
      <c r="H55" s="14" t="str">
        <f>'[1]TCE - ANEXO III - Preencher'!I64</f>
        <v>0,00</v>
      </c>
      <c r="I55" s="14">
        <f>'[1]TCE - ANEXO III - Preencher'!J64</f>
        <v>357.13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2.5099999999999998</v>
      </c>
      <c r="O55" s="15">
        <f>'[1]TCE - ANEXO III - Preencher'!P64</f>
        <v>0</v>
      </c>
      <c r="P55" s="16">
        <f t="shared" si="2"/>
        <v>2.5099999999999998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1409.09</v>
      </c>
      <c r="Y55" s="15">
        <f>'[1]TCE - ANEXO III - Preencher'!Z64</f>
        <v>0</v>
      </c>
      <c r="Z55" s="16">
        <f t="shared" si="5"/>
        <v>1409.09</v>
      </c>
      <c r="AA55" s="17" t="str">
        <f>IF('[1]TCE - ANEXO III - Preencher'!AB64="","",'[1]TCE - ANEXO III - Preencher'!AB64)</f>
        <v>ABONO ASSIS FIN COMPLEMENTAR</v>
      </c>
      <c r="AB55" s="15">
        <f t="shared" si="0"/>
        <v>1768.73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DULCE NEUZA ROCHA   CRUZ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2232-08</v>
      </c>
      <c r="G56" s="13" t="str">
        <f>IF('[1]TCE - ANEXO III - Preencher'!H65="","",'[1]TCE - ANEXO III - Preencher'!H65)</f>
        <v>01/2026</v>
      </c>
      <c r="H56" s="14" t="str">
        <f>'[1]TCE - ANEXO III - Preencher'!I65</f>
        <v>0,00</v>
      </c>
      <c r="I56" s="14">
        <f>'[1]TCE - ANEXO III - Preencher'!J65</f>
        <v>340.82</v>
      </c>
      <c r="J56" s="14">
        <f>'[1]TCE - ANEXO III - Preencher'!K65</f>
        <v>0</v>
      </c>
      <c r="K56" s="15">
        <f>'[1]TCE - ANEXO III - Preencher'!L65</f>
        <v>343.53</v>
      </c>
      <c r="L56" s="15">
        <f>'[1]TCE - ANEXO III - Preencher'!M65</f>
        <v>30.36</v>
      </c>
      <c r="M56" s="15">
        <f t="shared" si="1"/>
        <v>313.16999999999996</v>
      </c>
      <c r="N56" s="15">
        <f>'[1]TCE - ANEXO III - Preencher'!O65</f>
        <v>2.5099999999999998</v>
      </c>
      <c r="O56" s="15">
        <f>'[1]TCE - ANEXO III - Preencher'!P65</f>
        <v>0</v>
      </c>
      <c r="P56" s="16">
        <f t="shared" si="2"/>
        <v>2.5099999999999998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656.5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EDICLEIDE DA SILVA COSTA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01/2026</v>
      </c>
      <c r="H57" s="14" t="str">
        <f>'[1]TCE - ANEXO III - Preencher'!I66</f>
        <v>0,00</v>
      </c>
      <c r="I57" s="14">
        <f>'[1]TCE - ANEXO III - Preencher'!J66</f>
        <v>175.85</v>
      </c>
      <c r="J57" s="14">
        <f>'[1]TCE - ANEXO III - Preencher'!K66</f>
        <v>0</v>
      </c>
      <c r="K57" s="15">
        <f>'[1]TCE - ANEXO III - Preencher'!L66</f>
        <v>343.53</v>
      </c>
      <c r="L57" s="15">
        <f>'[1]TCE - ANEXO III - Preencher'!M66</f>
        <v>30.36</v>
      </c>
      <c r="M57" s="15">
        <f t="shared" si="1"/>
        <v>313.16999999999996</v>
      </c>
      <c r="N57" s="15">
        <f>'[1]TCE - ANEXO III - Preencher'!O66</f>
        <v>2.5099999999999998</v>
      </c>
      <c r="O57" s="15">
        <f>'[1]TCE - ANEXO III - Preencher'!P66</f>
        <v>0</v>
      </c>
      <c r="P57" s="16">
        <f t="shared" si="2"/>
        <v>2.5099999999999998</v>
      </c>
      <c r="Q57" s="15">
        <f>'[1]TCE - ANEXO III - Preencher'!R66</f>
        <v>129</v>
      </c>
      <c r="R57" s="15">
        <f>'[1]TCE - ANEXO III - Preencher'!S66</f>
        <v>97.26</v>
      </c>
      <c r="S57" s="16">
        <f t="shared" si="3"/>
        <v>31.739999999999995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1807</v>
      </c>
      <c r="Y57" s="15">
        <f>'[1]TCE - ANEXO III - Preencher'!Z66</f>
        <v>0</v>
      </c>
      <c r="Z57" s="16">
        <f t="shared" si="5"/>
        <v>1807</v>
      </c>
      <c r="AA57" s="17" t="str">
        <f>IF('[1]TCE - ANEXO III - Preencher'!AB66="","",'[1]TCE - ANEXO III - Preencher'!AB66)</f>
        <v>ABONO ASSIS FIN COMPLEMENTAR</v>
      </c>
      <c r="AB57" s="15">
        <f t="shared" si="0"/>
        <v>2330.27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EDSON LUIZ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3226-05</v>
      </c>
      <c r="G58" s="13" t="str">
        <f>IF('[1]TCE - ANEXO III - Preencher'!H67="","",'[1]TCE - ANEXO III - Preencher'!H67)</f>
        <v>01/2026</v>
      </c>
      <c r="H58" s="14" t="str">
        <f>'[1]TCE - ANEXO III - Preencher'!I67</f>
        <v>0,00</v>
      </c>
      <c r="I58" s="14">
        <f>'[1]TCE - ANEXO III - Preencher'!J67</f>
        <v>200.15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2.5099999999999998</v>
      </c>
      <c r="O58" s="15">
        <f>'[1]TCE - ANEXO III - Preencher'!P67</f>
        <v>0</v>
      </c>
      <c r="P58" s="16">
        <f t="shared" si="2"/>
        <v>2.5099999999999998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202.66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EDUARDA FERNANDES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4221-10</v>
      </c>
      <c r="G59" s="13" t="str">
        <f>IF('[1]TCE - ANEXO III - Preencher'!H68="","",'[1]TCE - ANEXO III - Preencher'!H68)</f>
        <v>01/2026</v>
      </c>
      <c r="H59" s="14" t="str">
        <f>'[1]TCE - ANEXO III - Preencher'!I68</f>
        <v>0,00</v>
      </c>
      <c r="I59" s="14">
        <f>'[1]TCE - ANEXO III - Preencher'!J68</f>
        <v>193.66</v>
      </c>
      <c r="J59" s="14">
        <f>'[1]TCE - ANEXO III - Preencher'!K68</f>
        <v>0</v>
      </c>
      <c r="K59" s="15">
        <f>'[1]TCE - ANEXO III - Preencher'!L68</f>
        <v>343.53</v>
      </c>
      <c r="L59" s="15">
        <f>'[1]TCE - ANEXO III - Preencher'!M68</f>
        <v>30.36</v>
      </c>
      <c r="M59" s="15">
        <f t="shared" si="1"/>
        <v>313.16999999999996</v>
      </c>
      <c r="N59" s="15">
        <f>'[1]TCE - ANEXO III - Preencher'!O68</f>
        <v>2.5099999999999998</v>
      </c>
      <c r="O59" s="15">
        <f>'[1]TCE - ANEXO III - Preencher'!P68</f>
        <v>0</v>
      </c>
      <c r="P59" s="16">
        <f t="shared" si="2"/>
        <v>2.5099999999999998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509.33999999999992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ELANE DE BARROS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01/2026</v>
      </c>
      <c r="H60" s="14" t="str">
        <f>'[1]TCE - ANEXO III - Preencher'!I69</f>
        <v>0,00</v>
      </c>
      <c r="I60" s="14">
        <f>'[1]TCE - ANEXO III - Preencher'!J69</f>
        <v>176.74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2.5099999999999998</v>
      </c>
      <c r="O60" s="15">
        <f>'[1]TCE - ANEXO III - Preencher'!P69</f>
        <v>0</v>
      </c>
      <c r="P60" s="16">
        <f t="shared" si="2"/>
        <v>2.5099999999999998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1807</v>
      </c>
      <c r="Y60" s="15">
        <f>'[1]TCE - ANEXO III - Preencher'!Z69</f>
        <v>0</v>
      </c>
      <c r="Z60" s="16">
        <f t="shared" si="5"/>
        <v>1807</v>
      </c>
      <c r="AA60" s="17" t="str">
        <f>IF('[1]TCE - ANEXO III - Preencher'!AB69="","",'[1]TCE - ANEXO III - Preencher'!AB69)</f>
        <v>ABONO ASSIS FIN COMPLEMENTAR</v>
      </c>
      <c r="AB60" s="15">
        <f t="shared" si="0"/>
        <v>1986.25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ELIANE CARLA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01/2026</v>
      </c>
      <c r="H61" s="14" t="str">
        <f>'[1]TCE - ANEXO III - Preencher'!I70</f>
        <v>0,00</v>
      </c>
      <c r="I61" s="14">
        <f>'[1]TCE - ANEXO III - Preencher'!J70</f>
        <v>168.58</v>
      </c>
      <c r="J61" s="14">
        <f>'[1]TCE - ANEXO III - Preencher'!K70</f>
        <v>0</v>
      </c>
      <c r="K61" s="15">
        <f>'[1]TCE - ANEXO III - Preencher'!L70</f>
        <v>343.53</v>
      </c>
      <c r="L61" s="15">
        <f>'[1]TCE - ANEXO III - Preencher'!M70</f>
        <v>30.36</v>
      </c>
      <c r="M61" s="15">
        <f t="shared" si="1"/>
        <v>313.16999999999996</v>
      </c>
      <c r="N61" s="15">
        <f>'[1]TCE - ANEXO III - Preencher'!O70</f>
        <v>2.5099999999999998</v>
      </c>
      <c r="O61" s="15">
        <f>'[1]TCE - ANEXO III - Preencher'!P70</f>
        <v>0</v>
      </c>
      <c r="P61" s="16">
        <f t="shared" si="2"/>
        <v>2.5099999999999998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1807</v>
      </c>
      <c r="Y61" s="15">
        <f>'[1]TCE - ANEXO III - Preencher'!Z70</f>
        <v>0</v>
      </c>
      <c r="Z61" s="16">
        <f t="shared" si="5"/>
        <v>1807</v>
      </c>
      <c r="AA61" s="17" t="str">
        <f>IF('[1]TCE - ANEXO III - Preencher'!AB70="","",'[1]TCE - ANEXO III - Preencher'!AB70)</f>
        <v>ABONO ASSIS FIN COMPLEMENTAR</v>
      </c>
      <c r="AB61" s="15">
        <f t="shared" si="0"/>
        <v>2291.2600000000002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ELIEL ALVES DE BARROS JUNIOR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5211-30</v>
      </c>
      <c r="G62" s="13" t="str">
        <f>IF('[1]TCE - ANEXO III - Preencher'!H71="","",'[1]TCE - ANEXO III - Preencher'!H71)</f>
        <v>01/2026</v>
      </c>
      <c r="H62" s="14" t="str">
        <f>'[1]TCE - ANEXO III - Preencher'!I71</f>
        <v>0,00</v>
      </c>
      <c r="I62" s="14">
        <f>'[1]TCE - ANEXO III - Preencher'!J71</f>
        <v>136.03</v>
      </c>
      <c r="J62" s="14">
        <f>'[1]TCE - ANEXO III - Preencher'!K71</f>
        <v>0</v>
      </c>
      <c r="K62" s="15">
        <f>'[1]TCE - ANEXO III - Preencher'!L71</f>
        <v>343.53</v>
      </c>
      <c r="L62" s="15">
        <f>'[1]TCE - ANEXO III - Preencher'!M71</f>
        <v>30.36</v>
      </c>
      <c r="M62" s="15">
        <f t="shared" si="1"/>
        <v>313.16999999999996</v>
      </c>
      <c r="N62" s="15">
        <f>'[1]TCE - ANEXO III - Preencher'!O71</f>
        <v>2.5099999999999998</v>
      </c>
      <c r="O62" s="15">
        <f>'[1]TCE - ANEXO III - Preencher'!P71</f>
        <v>0</v>
      </c>
      <c r="P62" s="16">
        <f t="shared" si="2"/>
        <v>2.5099999999999998</v>
      </c>
      <c r="Q62" s="15">
        <f>'[1]TCE - ANEXO III - Preencher'!R71</f>
        <v>344</v>
      </c>
      <c r="R62" s="15">
        <f>'[1]TCE - ANEXO III - Preencher'!S71</f>
        <v>102.03</v>
      </c>
      <c r="S62" s="16">
        <f t="shared" si="3"/>
        <v>241.97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693.68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 xml:space="preserve">ELIS REGINA DA SILVA FRANCA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01/2026</v>
      </c>
      <c r="H63" s="14" t="str">
        <f>'[1]TCE - ANEXO III - Preencher'!I72</f>
        <v>0,00</v>
      </c>
      <c r="I63" s="14">
        <f>'[1]TCE - ANEXO III - Preencher'!J72</f>
        <v>201.56</v>
      </c>
      <c r="J63" s="14">
        <f>'[1]TCE - ANEXO III - Preencher'!K72</f>
        <v>0</v>
      </c>
      <c r="K63" s="15">
        <f>'[1]TCE - ANEXO III - Preencher'!L72</f>
        <v>343.53</v>
      </c>
      <c r="L63" s="15">
        <f>'[1]TCE - ANEXO III - Preencher'!M72</f>
        <v>2.79</v>
      </c>
      <c r="M63" s="15">
        <f t="shared" si="1"/>
        <v>340.73999999999995</v>
      </c>
      <c r="N63" s="15">
        <f>'[1]TCE - ANEXO III - Preencher'!O72</f>
        <v>2.5099999999999998</v>
      </c>
      <c r="O63" s="15">
        <f>'[1]TCE - ANEXO III - Preencher'!P72</f>
        <v>0</v>
      </c>
      <c r="P63" s="16">
        <f t="shared" si="2"/>
        <v>2.5099999999999998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2459.15</v>
      </c>
      <c r="Y63" s="15">
        <f>'[1]TCE - ANEXO III - Preencher'!Z72</f>
        <v>0</v>
      </c>
      <c r="Z63" s="16">
        <f t="shared" si="5"/>
        <v>2459.15</v>
      </c>
      <c r="AA63" s="17" t="str">
        <f>IF('[1]TCE - ANEXO III - Preencher'!AB72="","",'[1]TCE - ANEXO III - Preencher'!AB72)</f>
        <v>ABONO ASSIS FIN COMPLEMENTAR</v>
      </c>
      <c r="AB63" s="15">
        <f t="shared" si="0"/>
        <v>3003.96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ELIZANGELA IRIS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01/2026</v>
      </c>
      <c r="H64" s="14" t="str">
        <f>'[1]TCE - ANEXO III - Preencher'!I73</f>
        <v>0,00</v>
      </c>
      <c r="I64" s="14">
        <f>'[1]TCE - ANEXO III - Preencher'!J73</f>
        <v>176.72</v>
      </c>
      <c r="J64" s="14">
        <f>'[1]TCE - ANEXO III - Preencher'!K73</f>
        <v>0</v>
      </c>
      <c r="K64" s="15">
        <f>'[1]TCE - ANEXO III - Preencher'!L73</f>
        <v>343.53</v>
      </c>
      <c r="L64" s="15">
        <f>'[1]TCE - ANEXO III - Preencher'!M73</f>
        <v>30.36</v>
      </c>
      <c r="M64" s="15">
        <f t="shared" si="1"/>
        <v>313.16999999999996</v>
      </c>
      <c r="N64" s="15">
        <f>'[1]TCE - ANEXO III - Preencher'!O73</f>
        <v>2.5099999999999998</v>
      </c>
      <c r="O64" s="15">
        <f>'[1]TCE - ANEXO III - Preencher'!P73</f>
        <v>0</v>
      </c>
      <c r="P64" s="16">
        <f t="shared" si="2"/>
        <v>2.5099999999999998</v>
      </c>
      <c r="Q64" s="15">
        <f>'[1]TCE - ANEXO III - Preencher'!R73</f>
        <v>258</v>
      </c>
      <c r="R64" s="15">
        <f>'[1]TCE - ANEXO III - Preencher'!S73</f>
        <v>97.26</v>
      </c>
      <c r="S64" s="16">
        <f t="shared" si="3"/>
        <v>160.74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1807</v>
      </c>
      <c r="Y64" s="15">
        <f>'[1]TCE - ANEXO III - Preencher'!Z73</f>
        <v>0</v>
      </c>
      <c r="Z64" s="16">
        <f t="shared" si="5"/>
        <v>1807</v>
      </c>
      <c r="AA64" s="17" t="str">
        <f>IF('[1]TCE - ANEXO III - Preencher'!AB73="","",'[1]TCE - ANEXO III - Preencher'!AB73)</f>
        <v>ABONO ASSIS FIN COMPLEMENTAR</v>
      </c>
      <c r="AB64" s="15">
        <f t="shared" si="0"/>
        <v>2460.14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ELVIS ALVES TAVARES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 t="str">
        <f>IF('[1]TCE - ANEXO III - Preencher'!H74="","",'[1]TCE - ANEXO III - Preencher'!H74)</f>
        <v>01/2026</v>
      </c>
      <c r="H65" s="14" t="str">
        <f>'[1]TCE - ANEXO III - Preencher'!I74</f>
        <v>0,00</v>
      </c>
      <c r="I65" s="14">
        <f>'[1]TCE - ANEXO III - Preencher'!J74</f>
        <v>337.97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2.5099999999999998</v>
      </c>
      <c r="O65" s="15">
        <f>'[1]TCE - ANEXO III - Preencher'!P74</f>
        <v>0</v>
      </c>
      <c r="P65" s="16">
        <f t="shared" si="2"/>
        <v>2.5099999999999998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340.48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EMILIA FRANCISCA DA SILVA RAMOS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01/2026</v>
      </c>
      <c r="H66" s="14" t="str">
        <f>'[1]TCE - ANEXO III - Preencher'!I75</f>
        <v>0,00</v>
      </c>
      <c r="I66" s="14">
        <f>'[1]TCE - ANEXO III - Preencher'!J75</f>
        <v>146.55000000000001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2.5099999999999998</v>
      </c>
      <c r="O66" s="15">
        <f>'[1]TCE - ANEXO III - Preencher'!P75</f>
        <v>0</v>
      </c>
      <c r="P66" s="16">
        <f t="shared" si="2"/>
        <v>2.5099999999999998</v>
      </c>
      <c r="Q66" s="15">
        <f>'[1]TCE - ANEXO III - Preencher'!R75</f>
        <v>129</v>
      </c>
      <c r="R66" s="15">
        <f>'[1]TCE - ANEXO III - Preencher'!S75</f>
        <v>90.78</v>
      </c>
      <c r="S66" s="16">
        <f t="shared" si="3"/>
        <v>38.22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1807</v>
      </c>
      <c r="Y66" s="15">
        <f>'[1]TCE - ANEXO III - Preencher'!Z75</f>
        <v>0</v>
      </c>
      <c r="Z66" s="16">
        <f t="shared" si="5"/>
        <v>1807</v>
      </c>
      <c r="AA66" s="17" t="str">
        <f>IF('[1]TCE - ANEXO III - Preencher'!AB75="","",'[1]TCE - ANEXO III - Preencher'!AB75)</f>
        <v>ABONO ASSIS FIN COMPLEMENTAR</v>
      </c>
      <c r="AB66" s="15">
        <f t="shared" si="0"/>
        <v>1994.28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ERALDA CRISTINA DE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01/2026</v>
      </c>
      <c r="H67" s="14" t="str">
        <f>'[1]TCE - ANEXO III - Preencher'!I76</f>
        <v>0,00</v>
      </c>
      <c r="I67" s="14">
        <f>'[1]TCE - ANEXO III - Preencher'!J76</f>
        <v>176.72</v>
      </c>
      <c r="J67" s="14">
        <f>'[1]TCE - ANEXO III - Preencher'!K76</f>
        <v>0</v>
      </c>
      <c r="K67" s="15">
        <f>'[1]TCE - ANEXO III - Preencher'!L76</f>
        <v>343.53</v>
      </c>
      <c r="L67" s="15">
        <f>'[1]TCE - ANEXO III - Preencher'!M76</f>
        <v>30.36</v>
      </c>
      <c r="M67" s="15">
        <f t="shared" si="1"/>
        <v>313.16999999999996</v>
      </c>
      <c r="N67" s="15">
        <f>'[1]TCE - ANEXO III - Preencher'!O76</f>
        <v>2.5099999999999998</v>
      </c>
      <c r="O67" s="15">
        <f>'[1]TCE - ANEXO III - Preencher'!P76</f>
        <v>0</v>
      </c>
      <c r="P67" s="16">
        <f t="shared" si="2"/>
        <v>2.5099999999999998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>ABONO ASSIS FIN COMPLEMENTAR</v>
      </c>
      <c r="AB67" s="15">
        <f t="shared" ref="AB67:AB130" si="6">H67+I67+J67+M67+P67+S67+V67+Z67</f>
        <v>2299.4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ERIKA RAQUELI DE MORAIS BEZERRA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01/2026</v>
      </c>
      <c r="H68" s="14" t="str">
        <f>'[1]TCE - ANEXO III - Preencher'!I77</f>
        <v>0,00</v>
      </c>
      <c r="I68" s="14">
        <f>'[1]TCE - ANEXO III - Preencher'!J77</f>
        <v>390.41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2.5099999999999998</v>
      </c>
      <c r="O68" s="15">
        <f>'[1]TCE - ANEXO III - Preencher'!P77</f>
        <v>0</v>
      </c>
      <c r="P68" s="16">
        <f t="shared" ref="P68:P131" si="8">N68-O68</f>
        <v>2.5099999999999998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392.92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ESEQUIEL BEZERRA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 t="str">
        <f>'[1]TCE - ANEXO III - Preencher'!I78</f>
        <v>0,00</v>
      </c>
      <c r="I69" s="14">
        <f>'[1]TCE - ANEXO III - Preencher'!J78</f>
        <v>163.76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2.5099999999999998</v>
      </c>
      <c r="O69" s="15">
        <f>'[1]TCE - ANEXO III - Preencher'!P78</f>
        <v>0</v>
      </c>
      <c r="P69" s="16">
        <f t="shared" si="8"/>
        <v>2.5099999999999998</v>
      </c>
      <c r="Q69" s="15">
        <f>'[1]TCE - ANEXO III - Preencher'!R78</f>
        <v>97.26</v>
      </c>
      <c r="R69" s="15">
        <f>'[1]TCE - ANEXO III - Preencher'!S78</f>
        <v>97.26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ABONO ASSIS FIN COMPLEMENTAR</v>
      </c>
      <c r="AB69" s="15">
        <f t="shared" si="6"/>
        <v>1973.27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EVALDO FRANCA DE FARIAS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01/2026</v>
      </c>
      <c r="H70" s="14" t="str">
        <f>'[1]TCE - ANEXO III - Preencher'!I79</f>
        <v>0,00</v>
      </c>
      <c r="I70" s="14">
        <f>'[1]TCE - ANEXO III - Preencher'!J79</f>
        <v>189.92</v>
      </c>
      <c r="J70" s="14">
        <f>'[1]TCE - ANEXO III - Preencher'!K79</f>
        <v>0</v>
      </c>
      <c r="K70" s="15">
        <f>'[1]TCE - ANEXO III - Preencher'!L79</f>
        <v>343.53</v>
      </c>
      <c r="L70" s="15">
        <f>'[1]TCE - ANEXO III - Preencher'!M79</f>
        <v>30.36</v>
      </c>
      <c r="M70" s="15">
        <f t="shared" si="7"/>
        <v>313.16999999999996</v>
      </c>
      <c r="N70" s="15">
        <f>'[1]TCE - ANEXO III - Preencher'!O79</f>
        <v>2.5099999999999998</v>
      </c>
      <c r="O70" s="15">
        <f>'[1]TCE - ANEXO III - Preencher'!P79</f>
        <v>0</v>
      </c>
      <c r="P70" s="16">
        <f t="shared" si="8"/>
        <v>2.5099999999999998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>ABONO ASSIS FIN COMPLEMENTAR</v>
      </c>
      <c r="AB70" s="15">
        <f t="shared" si="6"/>
        <v>2312.6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FABIANA FERREIRA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01/2026</v>
      </c>
      <c r="H71" s="14" t="str">
        <f>'[1]TCE - ANEXO III - Preencher'!I80</f>
        <v>0,00</v>
      </c>
      <c r="I71" s="14">
        <f>'[1]TCE - ANEXO III - Preencher'!J80</f>
        <v>170.24</v>
      </c>
      <c r="J71" s="14">
        <f>'[1]TCE - ANEXO III - Preencher'!K80</f>
        <v>0</v>
      </c>
      <c r="K71" s="15">
        <f>'[1]TCE - ANEXO III - Preencher'!L80</f>
        <v>343.53</v>
      </c>
      <c r="L71" s="15">
        <f>'[1]TCE - ANEXO III - Preencher'!M80</f>
        <v>30.36</v>
      </c>
      <c r="M71" s="15">
        <f t="shared" si="7"/>
        <v>313.16999999999996</v>
      </c>
      <c r="N71" s="15">
        <f>'[1]TCE - ANEXO III - Preencher'!O80</f>
        <v>2.5099999999999998</v>
      </c>
      <c r="O71" s="15">
        <f>'[1]TCE - ANEXO III - Preencher'!P80</f>
        <v>0</v>
      </c>
      <c r="P71" s="16">
        <f t="shared" si="8"/>
        <v>2.5099999999999998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81.02</v>
      </c>
      <c r="U71" s="15">
        <f>'[1]TCE - ANEXO III - Preencher'!V80</f>
        <v>0</v>
      </c>
      <c r="V71" s="16">
        <f t="shared" si="10"/>
        <v>81.02</v>
      </c>
      <c r="W71" s="17" t="str">
        <f>IF('[1]TCE - ANEXO III - Preencher'!X80="","",'[1]TCE - ANEXO III - Preencher'!X80)</f>
        <v>AUXILIO CRECHE</v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>ABONO ASSIS FIN COMPLEMENTAR</v>
      </c>
      <c r="AB71" s="15">
        <f t="shared" si="6"/>
        <v>2373.94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KELLY DA SILVA ALBUQUERQUE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01/2026</v>
      </c>
      <c r="H72" s="14" t="str">
        <f>'[1]TCE - ANEXO III - Preencher'!I81</f>
        <v>0,00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2.5099999999999998</v>
      </c>
      <c r="O72" s="15">
        <f>'[1]TCE - ANEXO III - Preencher'!P81</f>
        <v>0</v>
      </c>
      <c r="P72" s="16">
        <f t="shared" si="8"/>
        <v>2.5099999999999998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1060.43</v>
      </c>
      <c r="Y72" s="15">
        <f>'[1]TCE - ANEXO III - Preencher'!Z81</f>
        <v>0</v>
      </c>
      <c r="Z72" s="16">
        <f t="shared" si="11"/>
        <v>1060.43</v>
      </c>
      <c r="AA72" s="17" t="str">
        <f>IF('[1]TCE - ANEXO III - Preencher'!AB81="","",'[1]TCE - ANEXO III - Preencher'!AB81)</f>
        <v>ABONO ASSIS FIN COMPLEMENTAR</v>
      </c>
      <c r="AB72" s="15">
        <f t="shared" si="6"/>
        <v>1062.94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 xml:space="preserve">FERNANDA MICHAELA MARTINS XAVIER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01/2026</v>
      </c>
      <c r="H73" s="14" t="str">
        <f>'[1]TCE - ANEXO III - Preencher'!I82</f>
        <v>0,00</v>
      </c>
      <c r="I73" s="14">
        <f>'[1]TCE - ANEXO III - Preencher'!J82</f>
        <v>155.61000000000001</v>
      </c>
      <c r="J73" s="14">
        <f>'[1]TCE - ANEXO III - Preencher'!K82</f>
        <v>0</v>
      </c>
      <c r="K73" s="15">
        <f>'[1]TCE - ANEXO III - Preencher'!L82</f>
        <v>343.53</v>
      </c>
      <c r="L73" s="15">
        <f>'[1]TCE - ANEXO III - Preencher'!M82</f>
        <v>30.36</v>
      </c>
      <c r="M73" s="15">
        <f t="shared" si="7"/>
        <v>313.16999999999996</v>
      </c>
      <c r="N73" s="15">
        <f>'[1]TCE - ANEXO III - Preencher'!O82</f>
        <v>2.5099999999999998</v>
      </c>
      <c r="O73" s="15">
        <f>'[1]TCE - ANEXO III - Preencher'!P82</f>
        <v>0</v>
      </c>
      <c r="P73" s="16">
        <f t="shared" si="8"/>
        <v>2.5099999999999998</v>
      </c>
      <c r="Q73" s="15">
        <f>'[1]TCE - ANEXO III - Preencher'!R82</f>
        <v>129</v>
      </c>
      <c r="R73" s="15">
        <f>'[1]TCE - ANEXO III - Preencher'!S82</f>
        <v>97.26</v>
      </c>
      <c r="S73" s="16">
        <f t="shared" si="9"/>
        <v>31.739999999999995</v>
      </c>
      <c r="T73" s="15">
        <f>'[1]TCE - ANEXO III - Preencher'!U82</f>
        <v>81.02</v>
      </c>
      <c r="U73" s="15">
        <f>'[1]TCE - ANEXO III - Preencher'!V82</f>
        <v>0</v>
      </c>
      <c r="V73" s="16">
        <f t="shared" si="10"/>
        <v>81.02</v>
      </c>
      <c r="W73" s="17" t="str">
        <f>IF('[1]TCE - ANEXO III - Preencher'!X82="","",'[1]TCE - ANEXO III - Preencher'!X82)</f>
        <v>AUXILIO CRECHE</v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ASSIS FIN COMPLEMENTAR</v>
      </c>
      <c r="AB73" s="15">
        <f t="shared" si="6"/>
        <v>2391.0500000000002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FRANKESLENE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01/2026</v>
      </c>
      <c r="H74" s="14" t="str">
        <f>'[1]TCE - ANEXO III - Preencher'!I83</f>
        <v>0,00</v>
      </c>
      <c r="I74" s="14">
        <f>'[1]TCE - ANEXO III - Preencher'!J83</f>
        <v>163.76</v>
      </c>
      <c r="J74" s="14">
        <f>'[1]TCE - ANEXO III - Preencher'!K83</f>
        <v>0</v>
      </c>
      <c r="K74" s="15">
        <f>'[1]TCE - ANEXO III - Preencher'!L83</f>
        <v>343.53</v>
      </c>
      <c r="L74" s="15">
        <f>'[1]TCE - ANEXO III - Preencher'!M83</f>
        <v>30.36</v>
      </c>
      <c r="M74" s="15">
        <f t="shared" si="7"/>
        <v>313.16999999999996</v>
      </c>
      <c r="N74" s="15">
        <f>'[1]TCE - ANEXO III - Preencher'!O83</f>
        <v>2.5099999999999998</v>
      </c>
      <c r="O74" s="15">
        <f>'[1]TCE - ANEXO III - Preencher'!P83</f>
        <v>0</v>
      </c>
      <c r="P74" s="16">
        <f t="shared" si="8"/>
        <v>2.5099999999999998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>ABONO ASSIS FIN COMPLEMENTAR</v>
      </c>
      <c r="AB74" s="15">
        <f t="shared" si="6"/>
        <v>2286.44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FRANKLIN BUTCH FERREIRA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01/2026</v>
      </c>
      <c r="H75" s="14" t="str">
        <f>'[1]TCE - ANEXO III - Preencher'!I84</f>
        <v>0,00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2.5099999999999998</v>
      </c>
      <c r="O75" s="15">
        <f>'[1]TCE - ANEXO III - Preencher'!P84</f>
        <v>0</v>
      </c>
      <c r="P75" s="16">
        <f t="shared" si="8"/>
        <v>2.5099999999999998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894.24</v>
      </c>
      <c r="Y75" s="15">
        <f>'[1]TCE - ANEXO III - Preencher'!Z84</f>
        <v>0</v>
      </c>
      <c r="Z75" s="16">
        <f t="shared" si="11"/>
        <v>894.24</v>
      </c>
      <c r="AA75" s="17" t="str">
        <f>IF('[1]TCE - ANEXO III - Preencher'!AB84="","",'[1]TCE - ANEXO III - Preencher'!AB84)</f>
        <v>ABONO ASSIS FIN COMPLEMENTAR</v>
      </c>
      <c r="AB75" s="15">
        <f t="shared" si="6"/>
        <v>896.75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GABRIEL VINICIUS DIAS DE ALMEIDA CRUZ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01/2026</v>
      </c>
      <c r="H76" s="14" t="str">
        <f>'[1]TCE - ANEXO III - Preencher'!I85</f>
        <v>0,00</v>
      </c>
      <c r="I76" s="14">
        <f>'[1]TCE - ANEXO III - Preencher'!J85</f>
        <v>175.85</v>
      </c>
      <c r="J76" s="14">
        <f>'[1]TCE - ANEXO III - Preencher'!K85</f>
        <v>0</v>
      </c>
      <c r="K76" s="15">
        <f>'[1]TCE - ANEXO III - Preencher'!L85</f>
        <v>343.53</v>
      </c>
      <c r="L76" s="15">
        <f>'[1]TCE - ANEXO III - Preencher'!M85</f>
        <v>30.36</v>
      </c>
      <c r="M76" s="15">
        <f t="shared" si="7"/>
        <v>313.16999999999996</v>
      </c>
      <c r="N76" s="15">
        <f>'[1]TCE - ANEXO III - Preencher'!O85</f>
        <v>2.5099999999999998</v>
      </c>
      <c r="O76" s="15">
        <f>'[1]TCE - ANEXO III - Preencher'!P85</f>
        <v>0</v>
      </c>
      <c r="P76" s="16">
        <f t="shared" si="8"/>
        <v>2.5099999999999998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>ABONO ASSIS FIN COMPLEMENTAR</v>
      </c>
      <c r="AB76" s="15">
        <f t="shared" si="6"/>
        <v>2298.5299999999997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 xml:space="preserve">GABRIEL VINICIUS SILVA MALTA DA ROCHA 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4110-05</v>
      </c>
      <c r="G77" s="13" t="str">
        <f>IF('[1]TCE - ANEXO III - Preencher'!H86="","",'[1]TCE - ANEXO III - Preencher'!H86)</f>
        <v>01/2026</v>
      </c>
      <c r="H77" s="14" t="str">
        <f>'[1]TCE - ANEXO III - Preencher'!I86</f>
        <v>0,00</v>
      </c>
      <c r="I77" s="14">
        <f>'[1]TCE - ANEXO III - Preencher'!J86</f>
        <v>13.74</v>
      </c>
      <c r="J77" s="14">
        <f>'[1]TCE - ANEXO III - Preencher'!K86</f>
        <v>0</v>
      </c>
      <c r="K77" s="15">
        <f>'[1]TCE - ANEXO III - Preencher'!L86</f>
        <v>343.53</v>
      </c>
      <c r="L77" s="15">
        <f>'[1]TCE - ANEXO III - Preencher'!M86</f>
        <v>15.18</v>
      </c>
      <c r="M77" s="15">
        <f t="shared" si="7"/>
        <v>328.34999999999997</v>
      </c>
      <c r="N77" s="15">
        <f>'[1]TCE - ANEXO III - Preencher'!O86</f>
        <v>2.5099999999999998</v>
      </c>
      <c r="O77" s="15">
        <f>'[1]TCE - ANEXO III - Preencher'!P86</f>
        <v>0</v>
      </c>
      <c r="P77" s="16">
        <f t="shared" si="8"/>
        <v>2.5099999999999998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344.59999999999997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GABRIELA BELO REGO BARROS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01/2026</v>
      </c>
      <c r="H78" s="14" t="str">
        <f>'[1]TCE - ANEXO III - Preencher'!I87</f>
        <v>0,00</v>
      </c>
      <c r="I78" s="14">
        <f>'[1]TCE - ANEXO III - Preencher'!J87</f>
        <v>326.37</v>
      </c>
      <c r="J78" s="14">
        <f>'[1]TCE - ANEXO III - Preencher'!K87</f>
        <v>0</v>
      </c>
      <c r="K78" s="15">
        <f>'[1]TCE - ANEXO III - Preencher'!L87</f>
        <v>343.53</v>
      </c>
      <c r="L78" s="15">
        <f>'[1]TCE - ANEXO III - Preencher'!M87</f>
        <v>4.1100000000000003</v>
      </c>
      <c r="M78" s="15">
        <f t="shared" si="7"/>
        <v>339.41999999999996</v>
      </c>
      <c r="N78" s="15">
        <f>'[1]TCE - ANEXO III - Preencher'!O87</f>
        <v>2.5099999999999998</v>
      </c>
      <c r="O78" s="15">
        <f>'[1]TCE - ANEXO III - Preencher'!P87</f>
        <v>0</v>
      </c>
      <c r="P78" s="16">
        <f t="shared" si="8"/>
        <v>2.5099999999999998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138.38999999999999</v>
      </c>
      <c r="U78" s="15">
        <f>'[1]TCE - ANEXO III - Preencher'!V87</f>
        <v>0</v>
      </c>
      <c r="V78" s="16">
        <f t="shared" si="10"/>
        <v>138.38999999999999</v>
      </c>
      <c r="W78" s="17" t="str">
        <f>IF('[1]TCE - ANEXO III - Preencher'!X87="","",'[1]TCE - ANEXO III - Preencher'!X87)</f>
        <v>AUXILIO CRECHE</v>
      </c>
      <c r="X78" s="15">
        <f>'[1]TCE - ANEXO III - Preencher'!Y87</f>
        <v>1580.22</v>
      </c>
      <c r="Y78" s="15">
        <f>'[1]TCE - ANEXO III - Preencher'!Z87</f>
        <v>0</v>
      </c>
      <c r="Z78" s="16">
        <f t="shared" si="11"/>
        <v>1580.22</v>
      </c>
      <c r="AA78" s="17" t="str">
        <f>IF('[1]TCE - ANEXO III - Preencher'!AB87="","",'[1]TCE - ANEXO III - Preencher'!AB87)</f>
        <v>ABONO ASSIS FIN COMPLEMENTAR</v>
      </c>
      <c r="AB78" s="15">
        <f t="shared" si="6"/>
        <v>2386.91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GABRIELLY KARINA MELO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4110-05</v>
      </c>
      <c r="G79" s="13" t="str">
        <f>IF('[1]TCE - ANEXO III - Preencher'!H88="","",'[1]TCE - ANEXO III - Preencher'!H88)</f>
        <v>01/2026</v>
      </c>
      <c r="H79" s="14" t="str">
        <f>'[1]TCE - ANEXO III - Preencher'!I88</f>
        <v>0,00</v>
      </c>
      <c r="I79" s="14">
        <f>'[1]TCE - ANEXO III - Preencher'!J88</f>
        <v>14.46</v>
      </c>
      <c r="J79" s="14">
        <f>'[1]TCE - ANEXO III - Preencher'!K88</f>
        <v>0</v>
      </c>
      <c r="K79" s="15">
        <f>'[1]TCE - ANEXO III - Preencher'!L88</f>
        <v>343.53</v>
      </c>
      <c r="L79" s="15">
        <f>'[1]TCE - ANEXO III - Preencher'!M88</f>
        <v>15.18</v>
      </c>
      <c r="M79" s="15">
        <f t="shared" si="7"/>
        <v>328.34999999999997</v>
      </c>
      <c r="N79" s="15">
        <f>'[1]TCE - ANEXO III - Preencher'!O88</f>
        <v>2.5099999999999998</v>
      </c>
      <c r="O79" s="15">
        <f>'[1]TCE - ANEXO III - Preencher'!P88</f>
        <v>0</v>
      </c>
      <c r="P79" s="16">
        <f t="shared" si="8"/>
        <v>2.5099999999999998</v>
      </c>
      <c r="Q79" s="15">
        <f>'[1]TCE - ANEXO III - Preencher'!R88</f>
        <v>344</v>
      </c>
      <c r="R79" s="15">
        <f>'[1]TCE - ANEXO III - Preencher'!S88</f>
        <v>45.69</v>
      </c>
      <c r="S79" s="16">
        <f t="shared" si="9"/>
        <v>298.31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643.62999999999988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GEIZA CRISTINA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 t="str">
        <f>'[1]TCE - ANEXO III - Preencher'!I89</f>
        <v>0,00</v>
      </c>
      <c r="I80" s="14">
        <f>'[1]TCE - ANEXO III - Preencher'!J89</f>
        <v>234.86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2.5099999999999998</v>
      </c>
      <c r="O80" s="15">
        <f>'[1]TCE - ANEXO III - Preencher'!P89</f>
        <v>0</v>
      </c>
      <c r="P80" s="16">
        <f t="shared" si="8"/>
        <v>2.5099999999999998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>ABONO ASSIS FIN COMPLEMENTAR</v>
      </c>
      <c r="AB80" s="15">
        <f t="shared" si="6"/>
        <v>2044.37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GIVANILDA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01/2026</v>
      </c>
      <c r="H81" s="14" t="str">
        <f>'[1]TCE - ANEXO III - Preencher'!I90</f>
        <v>0,00</v>
      </c>
      <c r="I81" s="14">
        <f>'[1]TCE - ANEXO III - Preencher'!J90</f>
        <v>276.64</v>
      </c>
      <c r="J81" s="14">
        <f>'[1]TCE - ANEXO III - Preencher'!K90</f>
        <v>0</v>
      </c>
      <c r="K81" s="15">
        <f>'[1]TCE - ANEXO III - Preencher'!L90</f>
        <v>343.53</v>
      </c>
      <c r="L81" s="15">
        <f>'[1]TCE - ANEXO III - Preencher'!M90</f>
        <v>3.59</v>
      </c>
      <c r="M81" s="15">
        <f t="shared" si="7"/>
        <v>339.94</v>
      </c>
      <c r="N81" s="15">
        <f>'[1]TCE - ANEXO III - Preencher'!O90</f>
        <v>2.5099999999999998</v>
      </c>
      <c r="O81" s="15">
        <f>'[1]TCE - ANEXO III - Preencher'!P90</f>
        <v>0</v>
      </c>
      <c r="P81" s="16">
        <f t="shared" si="8"/>
        <v>2.5099999999999998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1924.07</v>
      </c>
      <c r="Y81" s="15">
        <f>'[1]TCE - ANEXO III - Preencher'!Z90</f>
        <v>0</v>
      </c>
      <c r="Z81" s="16">
        <f t="shared" si="11"/>
        <v>1924.07</v>
      </c>
      <c r="AA81" s="17" t="str">
        <f>IF('[1]TCE - ANEXO III - Preencher'!AB90="","",'[1]TCE - ANEXO III - Preencher'!AB90)</f>
        <v>ABONO ASSIS FIN COMPLEMENTAR</v>
      </c>
      <c r="AB81" s="15">
        <f t="shared" si="6"/>
        <v>2543.16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GLAYBSON DE OLIVEIRA MENDES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01/2026</v>
      </c>
      <c r="H82" s="14" t="str">
        <f>'[1]TCE - ANEXO III - Preencher'!I91</f>
        <v>0,00</v>
      </c>
      <c r="I82" s="14">
        <f>'[1]TCE - ANEXO III - Preencher'!J91</f>
        <v>259.68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2.5099999999999998</v>
      </c>
      <c r="O82" s="15">
        <f>'[1]TCE - ANEXO III - Preencher'!P91</f>
        <v>0</v>
      </c>
      <c r="P82" s="16">
        <f t="shared" si="8"/>
        <v>2.5099999999999998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1807</v>
      </c>
      <c r="Y82" s="15">
        <f>'[1]TCE - ANEXO III - Preencher'!Z91</f>
        <v>0</v>
      </c>
      <c r="Z82" s="16">
        <f t="shared" si="11"/>
        <v>1807</v>
      </c>
      <c r="AA82" s="17" t="str">
        <f>IF('[1]TCE - ANEXO III - Preencher'!AB91="","",'[1]TCE - ANEXO III - Preencher'!AB91)</f>
        <v>ABONO ASSIS FIN COMPLEMENTAR</v>
      </c>
      <c r="AB82" s="15">
        <f t="shared" si="6"/>
        <v>2069.19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GLEICE FREIRE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4221-10</v>
      </c>
      <c r="G83" s="13" t="str">
        <f>IF('[1]TCE - ANEXO III - Preencher'!H92="","",'[1]TCE - ANEXO III - Preencher'!H92)</f>
        <v>01/2026</v>
      </c>
      <c r="H83" s="14" t="str">
        <f>'[1]TCE - ANEXO III - Preencher'!I92</f>
        <v>0,00</v>
      </c>
      <c r="I83" s="14">
        <f>'[1]TCE - ANEXO III - Preencher'!J92</f>
        <v>166.55</v>
      </c>
      <c r="J83" s="14">
        <f>'[1]TCE - ANEXO III - Preencher'!K92</f>
        <v>0</v>
      </c>
      <c r="K83" s="15">
        <f>'[1]TCE - ANEXO III - Preencher'!L92</f>
        <v>343.53</v>
      </c>
      <c r="L83" s="15">
        <f>'[1]TCE - ANEXO III - Preencher'!M92</f>
        <v>30.36</v>
      </c>
      <c r="M83" s="15">
        <f t="shared" si="7"/>
        <v>313.16999999999996</v>
      </c>
      <c r="N83" s="15">
        <f>'[1]TCE - ANEXO III - Preencher'!O92</f>
        <v>2.5099999999999998</v>
      </c>
      <c r="O83" s="15">
        <f>'[1]TCE - ANEXO III - Preencher'!P92</f>
        <v>0</v>
      </c>
      <c r="P83" s="16">
        <f t="shared" si="8"/>
        <v>2.5099999999999998</v>
      </c>
      <c r="Q83" s="15">
        <f>'[1]TCE - ANEXO III - Preencher'!R92</f>
        <v>116</v>
      </c>
      <c r="R83" s="15">
        <f>'[1]TCE - ANEXO III - Preencher'!S92</f>
        <v>97.26</v>
      </c>
      <c r="S83" s="16">
        <f t="shared" si="9"/>
        <v>18.739999999999995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500.96999999999997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GLEICY - LANE MATIAS DE ARAUJO FONSECA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01/2026</v>
      </c>
      <c r="H84" s="14" t="str">
        <f>'[1]TCE - ANEXO III - Preencher'!I93</f>
        <v>0,00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2.5099999999999998</v>
      </c>
      <c r="O84" s="15">
        <f>'[1]TCE - ANEXO III - Preencher'!P93</f>
        <v>0</v>
      </c>
      <c r="P84" s="16">
        <f t="shared" si="8"/>
        <v>2.5099999999999998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598.83000000000004</v>
      </c>
      <c r="Y84" s="15">
        <f>'[1]TCE - ANEXO III - Preencher'!Z93</f>
        <v>0</v>
      </c>
      <c r="Z84" s="16">
        <f t="shared" si="11"/>
        <v>598.83000000000004</v>
      </c>
      <c r="AA84" s="17" t="str">
        <f>IF('[1]TCE - ANEXO III - Preencher'!AB93="","",'[1]TCE - ANEXO III - Preencher'!AB93)</f>
        <v>ABONO ASSIS FIN COMPLEMENTAR</v>
      </c>
      <c r="AB84" s="15">
        <f t="shared" si="6"/>
        <v>601.34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GUSTAVO CAMPELO ELLDORF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2232-08</v>
      </c>
      <c r="G85" s="13" t="str">
        <f>IF('[1]TCE - ANEXO III - Preencher'!H94="","",'[1]TCE - ANEXO III - Preencher'!H94)</f>
        <v>01/2026</v>
      </c>
      <c r="H85" s="14" t="str">
        <f>'[1]TCE - ANEXO III - Preencher'!I94</f>
        <v>0,00</v>
      </c>
      <c r="I85" s="14">
        <f>'[1]TCE - ANEXO III - Preencher'!J94</f>
        <v>425.45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2.5099999999999998</v>
      </c>
      <c r="O85" s="15">
        <f>'[1]TCE - ANEXO III - Preencher'!P94</f>
        <v>0</v>
      </c>
      <c r="P85" s="16">
        <f t="shared" si="8"/>
        <v>2.5099999999999998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427.96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HALANA BATISTA NERY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01/2026</v>
      </c>
      <c r="H86" s="14" t="str">
        <f>'[1]TCE - ANEXO III - Preencher'!I95</f>
        <v>0,00</v>
      </c>
      <c r="I86" s="14">
        <f>'[1]TCE - ANEXO III - Preencher'!J95</f>
        <v>198.65</v>
      </c>
      <c r="J86" s="14">
        <f>'[1]TCE - ANEXO III - Preencher'!K95</f>
        <v>0</v>
      </c>
      <c r="K86" s="15">
        <f>'[1]TCE - ANEXO III - Preencher'!L95</f>
        <v>343.53</v>
      </c>
      <c r="L86" s="15">
        <f>'[1]TCE - ANEXO III - Preencher'!M95</f>
        <v>30.36</v>
      </c>
      <c r="M86" s="15">
        <f t="shared" si="7"/>
        <v>313.16999999999996</v>
      </c>
      <c r="N86" s="15">
        <f>'[1]TCE - ANEXO III - Preencher'!O95</f>
        <v>2.5099999999999998</v>
      </c>
      <c r="O86" s="15">
        <f>'[1]TCE - ANEXO III - Preencher'!P95</f>
        <v>0</v>
      </c>
      <c r="P86" s="16">
        <f t="shared" si="8"/>
        <v>2.5099999999999998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1807</v>
      </c>
      <c r="Y86" s="15">
        <f>'[1]TCE - ANEXO III - Preencher'!Z95</f>
        <v>0</v>
      </c>
      <c r="Z86" s="16">
        <f t="shared" si="11"/>
        <v>1807</v>
      </c>
      <c r="AA86" s="17" t="str">
        <f>IF('[1]TCE - ANEXO III - Preencher'!AB95="","",'[1]TCE - ANEXO III - Preencher'!AB95)</f>
        <v>ABONO ASSIS FIN COMPLEMENTAR</v>
      </c>
      <c r="AB86" s="15">
        <f t="shared" si="6"/>
        <v>2321.33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HELENA PRISCILLA BARROS SILVA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01/2026</v>
      </c>
      <c r="H87" s="14" t="str">
        <f>'[1]TCE - ANEXO III - Preencher'!I96</f>
        <v>0,00</v>
      </c>
      <c r="I87" s="14">
        <f>'[1]TCE - ANEXO III - Preencher'!J96</f>
        <v>281.37</v>
      </c>
      <c r="J87" s="14">
        <f>'[1]TCE - ANEXO III - Preencher'!K96</f>
        <v>0</v>
      </c>
      <c r="K87" s="15">
        <f>'[1]TCE - ANEXO III - Preencher'!L96</f>
        <v>343.53</v>
      </c>
      <c r="L87" s="15">
        <f>'[1]TCE - ANEXO III - Preencher'!M96</f>
        <v>3.59</v>
      </c>
      <c r="M87" s="15">
        <f t="shared" si="7"/>
        <v>339.94</v>
      </c>
      <c r="N87" s="15">
        <f>'[1]TCE - ANEXO III - Preencher'!O96</f>
        <v>2.5099999999999998</v>
      </c>
      <c r="O87" s="15">
        <f>'[1]TCE - ANEXO III - Preencher'!P96</f>
        <v>0</v>
      </c>
      <c r="P87" s="16">
        <f t="shared" si="8"/>
        <v>2.5099999999999998</v>
      </c>
      <c r="Q87" s="15">
        <f>'[1]TCE - ANEXO III - Preencher'!R96</f>
        <v>206.4</v>
      </c>
      <c r="R87" s="15">
        <f>'[1]TCE - ANEXO III - Preencher'!S96</f>
        <v>143.65</v>
      </c>
      <c r="S87" s="16">
        <f t="shared" si="9"/>
        <v>62.75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1924.07</v>
      </c>
      <c r="Y87" s="15">
        <f>'[1]TCE - ANEXO III - Preencher'!Z96</f>
        <v>0</v>
      </c>
      <c r="Z87" s="16">
        <f t="shared" si="11"/>
        <v>1924.07</v>
      </c>
      <c r="AA87" s="17" t="str">
        <f>IF('[1]TCE - ANEXO III - Preencher'!AB96="","",'[1]TCE - ANEXO III - Preencher'!AB96)</f>
        <v>ABONO ASSIS FIN COMPLEMENTAR</v>
      </c>
      <c r="AB87" s="15">
        <f t="shared" si="6"/>
        <v>2610.64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HERICA SILVA DA HORA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01/2026</v>
      </c>
      <c r="H88" s="14" t="str">
        <f>'[1]TCE - ANEXO III - Preencher'!I97</f>
        <v>0,00</v>
      </c>
      <c r="I88" s="14">
        <f>'[1]TCE - ANEXO III - Preencher'!J97</f>
        <v>176.72</v>
      </c>
      <c r="J88" s="14">
        <f>'[1]TCE - ANEXO III - Preencher'!K97</f>
        <v>0</v>
      </c>
      <c r="K88" s="15">
        <f>'[1]TCE - ANEXO III - Preencher'!L97</f>
        <v>343.53</v>
      </c>
      <c r="L88" s="15">
        <f>'[1]TCE - ANEXO III - Preencher'!M97</f>
        <v>30.36</v>
      </c>
      <c r="M88" s="15">
        <f t="shared" si="7"/>
        <v>313.16999999999996</v>
      </c>
      <c r="N88" s="15">
        <f>'[1]TCE - ANEXO III - Preencher'!O97</f>
        <v>2.5099999999999998</v>
      </c>
      <c r="O88" s="15">
        <f>'[1]TCE - ANEXO III - Preencher'!P97</f>
        <v>0</v>
      </c>
      <c r="P88" s="16">
        <f t="shared" si="8"/>
        <v>2.5099999999999998</v>
      </c>
      <c r="Q88" s="15">
        <f>'[1]TCE - ANEXO III - Preencher'!R97</f>
        <v>258</v>
      </c>
      <c r="R88" s="15">
        <f>'[1]TCE - ANEXO III - Preencher'!S97</f>
        <v>97.26</v>
      </c>
      <c r="S88" s="16">
        <f t="shared" si="9"/>
        <v>160.74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1807</v>
      </c>
      <c r="Y88" s="15">
        <f>'[1]TCE - ANEXO III - Preencher'!Z97</f>
        <v>0</v>
      </c>
      <c r="Z88" s="16">
        <f t="shared" si="11"/>
        <v>1807</v>
      </c>
      <c r="AA88" s="17" t="str">
        <f>IF('[1]TCE - ANEXO III - Preencher'!AB97="","",'[1]TCE - ANEXO III - Preencher'!AB97)</f>
        <v>ABONO ASSIS FIN COMPLEMENTAR</v>
      </c>
      <c r="AB88" s="15">
        <f t="shared" si="6"/>
        <v>2460.14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HORACIO ALVES DO NASCIMENTO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5151-10</v>
      </c>
      <c r="G89" s="13" t="str">
        <f>IF('[1]TCE - ANEXO III - Preencher'!H98="","",'[1]TCE - ANEXO III - Preencher'!H98)</f>
        <v>01/2026</v>
      </c>
      <c r="H89" s="14" t="str">
        <f>'[1]TCE - ANEXO III - Preencher'!I98</f>
        <v>0,00</v>
      </c>
      <c r="I89" s="14">
        <f>'[1]TCE - ANEXO III - Preencher'!J98</f>
        <v>180.58</v>
      </c>
      <c r="J89" s="14">
        <f>'[1]TCE - ANEXO III - Preencher'!K98</f>
        <v>0</v>
      </c>
      <c r="K89" s="15">
        <f>'[1]TCE - ANEXO III - Preencher'!L98</f>
        <v>343.53</v>
      </c>
      <c r="L89" s="15">
        <f>'[1]TCE - ANEXO III - Preencher'!M98</f>
        <v>30.36</v>
      </c>
      <c r="M89" s="15">
        <f t="shared" si="7"/>
        <v>313.16999999999996</v>
      </c>
      <c r="N89" s="15">
        <f>'[1]TCE - ANEXO III - Preencher'!O98</f>
        <v>2.5099999999999998</v>
      </c>
      <c r="O89" s="15">
        <f>'[1]TCE - ANEXO III - Preencher'!P98</f>
        <v>0</v>
      </c>
      <c r="P89" s="16">
        <f t="shared" si="8"/>
        <v>2.5099999999999998</v>
      </c>
      <c r="Q89" s="15">
        <f>'[1]TCE - ANEXO III - Preencher'!R98</f>
        <v>258</v>
      </c>
      <c r="R89" s="15">
        <f>'[1]TCE - ANEXO III - Preencher'!S98</f>
        <v>97.26</v>
      </c>
      <c r="S89" s="16">
        <f t="shared" si="9"/>
        <v>160.74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657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ISABEL RENATA DE SOUZA TORRES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01/2026</v>
      </c>
      <c r="H90" s="14" t="str">
        <f>'[1]TCE - ANEXO III - Preencher'!I99</f>
        <v>0,00</v>
      </c>
      <c r="I90" s="14">
        <f>'[1]TCE - ANEXO III - Preencher'!J99</f>
        <v>337.97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2.5099999999999998</v>
      </c>
      <c r="O90" s="15">
        <f>'[1]TCE - ANEXO III - Preencher'!P99</f>
        <v>0</v>
      </c>
      <c r="P90" s="16">
        <f t="shared" si="8"/>
        <v>2.5099999999999998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340.48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ISABELLE RODRIGUES ASSUNCAO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01/2026</v>
      </c>
      <c r="H91" s="14" t="str">
        <f>'[1]TCE - ANEXO III - Preencher'!I100</f>
        <v>0,00</v>
      </c>
      <c r="I91" s="14">
        <f>'[1]TCE - ANEXO III - Preencher'!J100</f>
        <v>156.94</v>
      </c>
      <c r="J91" s="14">
        <f>'[1]TCE - ANEXO III - Preencher'!K100</f>
        <v>0</v>
      </c>
      <c r="K91" s="15">
        <f>'[1]TCE - ANEXO III - Preencher'!L100</f>
        <v>343.53</v>
      </c>
      <c r="L91" s="15">
        <f>'[1]TCE - ANEXO III - Preencher'!M100</f>
        <v>30.36</v>
      </c>
      <c r="M91" s="15">
        <f t="shared" si="7"/>
        <v>313.16999999999996</v>
      </c>
      <c r="N91" s="15">
        <f>'[1]TCE - ANEXO III - Preencher'!O100</f>
        <v>2.5099999999999998</v>
      </c>
      <c r="O91" s="15">
        <f>'[1]TCE - ANEXO III - Preencher'!P100</f>
        <v>0</v>
      </c>
      <c r="P91" s="16">
        <f t="shared" si="8"/>
        <v>2.5099999999999998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>ABONO ASSIS FIN COMPLEMENTAR</v>
      </c>
      <c r="AB91" s="15">
        <f t="shared" si="6"/>
        <v>2279.62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ISANDRO GILTON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3241-15</v>
      </c>
      <c r="G92" s="13" t="str">
        <f>IF('[1]TCE - ANEXO III - Preencher'!H101="","",'[1]TCE - ANEXO III - Preencher'!H101)</f>
        <v>01/2026</v>
      </c>
      <c r="H92" s="14" t="str">
        <f>'[1]TCE - ANEXO III - Preencher'!I101</f>
        <v>0,00</v>
      </c>
      <c r="I92" s="14">
        <f>'[1]TCE - ANEXO III - Preencher'!J101</f>
        <v>376.54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2.5099999999999998</v>
      </c>
      <c r="O92" s="15">
        <f>'[1]TCE - ANEXO III - Preencher'!P101</f>
        <v>0</v>
      </c>
      <c r="P92" s="16">
        <f t="shared" si="8"/>
        <v>2.5099999999999998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379.05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ISRAEL PEREIRA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01/2026</v>
      </c>
      <c r="H93" s="14" t="str">
        <f>'[1]TCE - ANEXO III - Preencher'!I102</f>
        <v>0,00</v>
      </c>
      <c r="I93" s="14">
        <f>'[1]TCE - ANEXO III - Preencher'!J102</f>
        <v>176.72</v>
      </c>
      <c r="J93" s="14">
        <f>'[1]TCE - ANEXO III - Preencher'!K102</f>
        <v>0</v>
      </c>
      <c r="K93" s="15">
        <f>'[1]TCE - ANEXO III - Preencher'!L102</f>
        <v>343.53</v>
      </c>
      <c r="L93" s="15">
        <f>'[1]TCE - ANEXO III - Preencher'!M102</f>
        <v>30.36</v>
      </c>
      <c r="M93" s="15">
        <f t="shared" si="7"/>
        <v>313.16999999999996</v>
      </c>
      <c r="N93" s="15">
        <f>'[1]TCE - ANEXO III - Preencher'!O102</f>
        <v>2.5099999999999998</v>
      </c>
      <c r="O93" s="15">
        <f>'[1]TCE - ANEXO III - Preencher'!P102</f>
        <v>0</v>
      </c>
      <c r="P93" s="16">
        <f t="shared" si="8"/>
        <v>2.5099999999999998</v>
      </c>
      <c r="Q93" s="15">
        <f>'[1]TCE - ANEXO III - Preencher'!R102</f>
        <v>258</v>
      </c>
      <c r="R93" s="15">
        <f>'[1]TCE - ANEXO III - Preencher'!S102</f>
        <v>97.26</v>
      </c>
      <c r="S93" s="16">
        <f t="shared" si="9"/>
        <v>160.74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ASSIS FIN COMPLEMENTAR</v>
      </c>
      <c r="AB93" s="15">
        <f t="shared" si="6"/>
        <v>2460.14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ITALO JOSE FELIPE FREITAS DA COSTA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01/2026</v>
      </c>
      <c r="H94" s="14" t="str">
        <f>'[1]TCE - ANEXO III - Preencher'!I103</f>
        <v>0,00</v>
      </c>
      <c r="I94" s="14">
        <f>'[1]TCE - ANEXO III - Preencher'!J103</f>
        <v>166.55</v>
      </c>
      <c r="J94" s="14">
        <f>'[1]TCE - ANEXO III - Preencher'!K103</f>
        <v>0</v>
      </c>
      <c r="K94" s="15">
        <f>'[1]TCE - ANEXO III - Preencher'!L103</f>
        <v>343.53</v>
      </c>
      <c r="L94" s="15">
        <f>'[1]TCE - ANEXO III - Preencher'!M103</f>
        <v>30.36</v>
      </c>
      <c r="M94" s="15">
        <f t="shared" si="7"/>
        <v>313.16999999999996</v>
      </c>
      <c r="N94" s="15">
        <f>'[1]TCE - ANEXO III - Preencher'!O103</f>
        <v>2.5099999999999998</v>
      </c>
      <c r="O94" s="15">
        <f>'[1]TCE - ANEXO III - Preencher'!P103</f>
        <v>0</v>
      </c>
      <c r="P94" s="16">
        <f t="shared" si="8"/>
        <v>2.5099999999999998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482.22999999999996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IVANA PEREIRA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4221-10</v>
      </c>
      <c r="G95" s="13" t="str">
        <f>IF('[1]TCE - ANEXO III - Preencher'!H104="","",'[1]TCE - ANEXO III - Preencher'!H104)</f>
        <v>01/2026</v>
      </c>
      <c r="H95" s="14" t="str">
        <f>'[1]TCE - ANEXO III - Preencher'!I104</f>
        <v>0,00</v>
      </c>
      <c r="I95" s="14">
        <f>'[1]TCE - ANEXO III - Preencher'!J104</f>
        <v>175.84</v>
      </c>
      <c r="J95" s="14">
        <f>'[1]TCE - ANEXO III - Preencher'!K104</f>
        <v>0</v>
      </c>
      <c r="K95" s="15">
        <f>'[1]TCE - ANEXO III - Preencher'!L104</f>
        <v>343.53</v>
      </c>
      <c r="L95" s="15">
        <f>'[1]TCE - ANEXO III - Preencher'!M104</f>
        <v>30.36</v>
      </c>
      <c r="M95" s="15">
        <f t="shared" si="7"/>
        <v>313.16999999999996</v>
      </c>
      <c r="N95" s="15">
        <f>'[1]TCE - ANEXO III - Preencher'!O104</f>
        <v>2.5099999999999998</v>
      </c>
      <c r="O95" s="15">
        <f>'[1]TCE - ANEXO III - Preencher'!P104</f>
        <v>0</v>
      </c>
      <c r="P95" s="16">
        <f t="shared" si="8"/>
        <v>2.5099999999999998</v>
      </c>
      <c r="Q95" s="15">
        <f>'[1]TCE - ANEXO III - Preencher'!R104</f>
        <v>258</v>
      </c>
      <c r="R95" s="15">
        <f>'[1]TCE - ANEXO III - Preencher'!S104</f>
        <v>90.78</v>
      </c>
      <c r="S95" s="16">
        <f t="shared" si="9"/>
        <v>167.22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658.74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IVANILDO GOMES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 t="str">
        <f>IF('[1]TCE - ANEXO III - Preencher'!H105="","",'[1]TCE - ANEXO III - Preencher'!H105)</f>
        <v>01/2026</v>
      </c>
      <c r="H96" s="14" t="str">
        <f>'[1]TCE - ANEXO III - Preencher'!I105</f>
        <v>0,00</v>
      </c>
      <c r="I96" s="14">
        <f>'[1]TCE - ANEXO III - Preencher'!J105</f>
        <v>349.49</v>
      </c>
      <c r="J96" s="14">
        <f>'[1]TCE - ANEXO III - Preencher'!K105</f>
        <v>0</v>
      </c>
      <c r="K96" s="15">
        <f>'[1]TCE - ANEXO III - Preencher'!L105</f>
        <v>343.53</v>
      </c>
      <c r="L96" s="15">
        <f>'[1]TCE - ANEXO III - Preencher'!M105</f>
        <v>30.36</v>
      </c>
      <c r="M96" s="15">
        <f t="shared" si="7"/>
        <v>313.16999999999996</v>
      </c>
      <c r="N96" s="15">
        <f>'[1]TCE - ANEXO III - Preencher'!O105</f>
        <v>2.5099999999999998</v>
      </c>
      <c r="O96" s="15">
        <f>'[1]TCE - ANEXO III - Preencher'!P105</f>
        <v>0</v>
      </c>
      <c r="P96" s="16">
        <f t="shared" si="8"/>
        <v>2.5099999999999998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665.17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IVONETE MARIA DE ARAUJO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01/2026</v>
      </c>
      <c r="H97" s="14" t="str">
        <f>'[1]TCE - ANEXO III - Preencher'!I106</f>
        <v>0,00</v>
      </c>
      <c r="I97" s="14">
        <f>'[1]TCE - ANEXO III - Preencher'!J106</f>
        <v>59.16</v>
      </c>
      <c r="J97" s="14">
        <f>'[1]TCE - ANEXO III - Preencher'!K106</f>
        <v>0</v>
      </c>
      <c r="K97" s="15">
        <f>'[1]TCE - ANEXO III - Preencher'!L106</f>
        <v>343.53</v>
      </c>
      <c r="L97" s="15">
        <f>'[1]TCE - ANEXO III - Preencher'!M106</f>
        <v>30.36</v>
      </c>
      <c r="M97" s="15">
        <f t="shared" si="7"/>
        <v>313.16999999999996</v>
      </c>
      <c r="N97" s="15">
        <f>'[1]TCE - ANEXO III - Preencher'!O106</f>
        <v>2.5099999999999998</v>
      </c>
      <c r="O97" s="15">
        <f>'[1]TCE - ANEXO III - Preencher'!P106</f>
        <v>0</v>
      </c>
      <c r="P97" s="16">
        <f t="shared" si="8"/>
        <v>2.5099999999999998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374.83999999999992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IZABELLA DE CASSIA MERE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01/2026</v>
      </c>
      <c r="H98" s="14" t="str">
        <f>'[1]TCE - ANEXO III - Preencher'!I107</f>
        <v>0,00</v>
      </c>
      <c r="I98" s="14">
        <f>'[1]TCE - ANEXO III - Preencher'!J107</f>
        <v>174.5</v>
      </c>
      <c r="J98" s="14">
        <f>'[1]TCE - ANEXO III - Preencher'!K107</f>
        <v>0</v>
      </c>
      <c r="K98" s="15">
        <f>'[1]TCE - ANEXO III - Preencher'!L107</f>
        <v>343.53</v>
      </c>
      <c r="L98" s="15">
        <f>'[1]TCE - ANEXO III - Preencher'!M107</f>
        <v>30.36</v>
      </c>
      <c r="M98" s="15">
        <f t="shared" si="7"/>
        <v>313.16999999999996</v>
      </c>
      <c r="N98" s="15">
        <f>'[1]TCE - ANEXO III - Preencher'!O107</f>
        <v>2.5099999999999998</v>
      </c>
      <c r="O98" s="15">
        <f>'[1]TCE - ANEXO III - Preencher'!P107</f>
        <v>0</v>
      </c>
      <c r="P98" s="16">
        <f t="shared" si="8"/>
        <v>2.5099999999999998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>ABONO ASSIS FIN COMPLEMENTAR</v>
      </c>
      <c r="AB98" s="15">
        <f t="shared" si="6"/>
        <v>2297.1799999999998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JACIRA CARLA CORDEIRO NEVES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01/2026</v>
      </c>
      <c r="H99" s="14" t="str">
        <f>'[1]TCE - ANEXO III - Preencher'!I108</f>
        <v>0,00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2.5099999999999998</v>
      </c>
      <c r="O99" s="15">
        <f>'[1]TCE - ANEXO III - Preencher'!P108</f>
        <v>0</v>
      </c>
      <c r="P99" s="16">
        <f t="shared" si="8"/>
        <v>2.5099999999999998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1117.8</v>
      </c>
      <c r="Y99" s="15">
        <f>'[1]TCE - ANEXO III - Preencher'!Z108</f>
        <v>0</v>
      </c>
      <c r="Z99" s="16">
        <f t="shared" si="11"/>
        <v>1117.8</v>
      </c>
      <c r="AA99" s="17" t="str">
        <f>IF('[1]TCE - ANEXO III - Preencher'!AB108="","",'[1]TCE - ANEXO III - Preencher'!AB108)</f>
        <v>ABONO ASSIS FIN COMPLEMENTAR</v>
      </c>
      <c r="AB99" s="15">
        <f t="shared" si="6"/>
        <v>1120.31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JACIRA MACHADO LIRA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01/2026</v>
      </c>
      <c r="H100" s="14" t="str">
        <f>'[1]TCE - ANEXO III - Preencher'!I109</f>
        <v>0,00</v>
      </c>
      <c r="I100" s="14">
        <f>'[1]TCE - ANEXO III - Preencher'!J109</f>
        <v>312.55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2.5099999999999998</v>
      </c>
      <c r="O100" s="15">
        <f>'[1]TCE - ANEXO III - Preencher'!P109</f>
        <v>0</v>
      </c>
      <c r="P100" s="16">
        <f t="shared" si="8"/>
        <v>2.5099999999999998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315.06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JACQUELINE MARIA DE MENEZES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5211-30</v>
      </c>
      <c r="G101" s="13" t="str">
        <f>IF('[1]TCE - ANEXO III - Preencher'!H110="","",'[1]TCE - ANEXO III - Preencher'!H110)</f>
        <v>01/2026</v>
      </c>
      <c r="H101" s="14" t="str">
        <f>'[1]TCE - ANEXO III - Preencher'!I110</f>
        <v>0,00</v>
      </c>
      <c r="I101" s="14">
        <f>'[1]TCE - ANEXO III - Preencher'!J110</f>
        <v>210.62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2.5099999999999998</v>
      </c>
      <c r="O101" s="15">
        <f>'[1]TCE - ANEXO III - Preencher'!P110</f>
        <v>0</v>
      </c>
      <c r="P101" s="16">
        <f t="shared" si="8"/>
        <v>2.5099999999999998</v>
      </c>
      <c r="Q101" s="15">
        <f>'[1]TCE - ANEXO III - Preencher'!R110</f>
        <v>193.2</v>
      </c>
      <c r="R101" s="15">
        <f>'[1]TCE - ANEXO III - Preencher'!S110</f>
        <v>0</v>
      </c>
      <c r="S101" s="16">
        <f t="shared" si="9"/>
        <v>193.2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406.33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JAIRO JOSE FERREIRA JUNIOR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 t="str">
        <f>IF('[1]TCE - ANEXO III - Preencher'!H111="","",'[1]TCE - ANEXO III - Preencher'!H111)</f>
        <v>01/2026</v>
      </c>
      <c r="H102" s="14" t="str">
        <f>'[1]TCE - ANEXO III - Preencher'!I111</f>
        <v>0,00</v>
      </c>
      <c r="I102" s="14">
        <f>'[1]TCE - ANEXO III - Preencher'!J111</f>
        <v>282.12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2.5099999999999998</v>
      </c>
      <c r="O102" s="15">
        <f>'[1]TCE - ANEXO III - Preencher'!P111</f>
        <v>0</v>
      </c>
      <c r="P102" s="16">
        <f t="shared" si="8"/>
        <v>2.5099999999999998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284.63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JAQUELINE DANTAS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4131-15</v>
      </c>
      <c r="G103" s="13" t="str">
        <f>IF('[1]TCE - ANEXO III - Preencher'!H112="","",'[1]TCE - ANEXO III - Preencher'!H112)</f>
        <v>01/2026</v>
      </c>
      <c r="H103" s="14" t="str">
        <f>'[1]TCE - ANEXO III - Preencher'!I112</f>
        <v>0,00</v>
      </c>
      <c r="I103" s="14">
        <f>'[1]TCE - ANEXO III - Preencher'!J112</f>
        <v>153.58000000000001</v>
      </c>
      <c r="J103" s="14">
        <f>'[1]TCE - ANEXO III - Preencher'!K112</f>
        <v>0</v>
      </c>
      <c r="K103" s="15">
        <f>'[1]TCE - ANEXO III - Preencher'!L112</f>
        <v>343.53</v>
      </c>
      <c r="L103" s="15">
        <f>'[1]TCE - ANEXO III - Preencher'!M112</f>
        <v>30.36</v>
      </c>
      <c r="M103" s="15">
        <f t="shared" si="7"/>
        <v>313.16999999999996</v>
      </c>
      <c r="N103" s="15">
        <f>'[1]TCE - ANEXO III - Preencher'!O112</f>
        <v>2.5099999999999998</v>
      </c>
      <c r="O103" s="15">
        <f>'[1]TCE - ANEXO III - Preencher'!P112</f>
        <v>0</v>
      </c>
      <c r="P103" s="16">
        <f t="shared" si="8"/>
        <v>2.5099999999999998</v>
      </c>
      <c r="Q103" s="15">
        <f>'[1]TCE - ANEXO III - Preencher'!R112</f>
        <v>344</v>
      </c>
      <c r="R103" s="15">
        <f>'[1]TCE - ANEXO III - Preencher'!S112</f>
        <v>97.26</v>
      </c>
      <c r="S103" s="16">
        <f t="shared" si="9"/>
        <v>246.74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716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JOAO PAULO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3241-15</v>
      </c>
      <c r="G104" s="13" t="str">
        <f>IF('[1]TCE - ANEXO III - Preencher'!H113="","",'[1]TCE - ANEXO III - Preencher'!H113)</f>
        <v>01/2026</v>
      </c>
      <c r="H104" s="14" t="str">
        <f>'[1]TCE - ANEXO III - Preencher'!I113</f>
        <v>0,00</v>
      </c>
      <c r="I104" s="14">
        <f>'[1]TCE - ANEXO III - Preencher'!J113</f>
        <v>464.63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2.5099999999999998</v>
      </c>
      <c r="O104" s="15">
        <f>'[1]TCE - ANEXO III - Preencher'!P113</f>
        <v>0</v>
      </c>
      <c r="P104" s="16">
        <f t="shared" si="8"/>
        <v>2.5099999999999998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467.14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ALVES DE FARIAS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01/2026</v>
      </c>
      <c r="H105" s="14" t="str">
        <f>'[1]TCE - ANEXO III - Preencher'!I114</f>
        <v>0,00</v>
      </c>
      <c r="I105" s="14">
        <f>'[1]TCE - ANEXO III - Preencher'!J114</f>
        <v>359.14</v>
      </c>
      <c r="J105" s="14">
        <f>'[1]TCE - ANEXO III - Preencher'!K114</f>
        <v>0</v>
      </c>
      <c r="K105" s="15">
        <f>'[1]TCE - ANEXO III - Preencher'!L114</f>
        <v>343.53</v>
      </c>
      <c r="L105" s="15">
        <f>'[1]TCE - ANEXO III - Preencher'!M114</f>
        <v>30.36</v>
      </c>
      <c r="M105" s="15">
        <f t="shared" si="7"/>
        <v>313.16999999999996</v>
      </c>
      <c r="N105" s="15">
        <f>'[1]TCE - ANEXO III - Preencher'!O114</f>
        <v>2.5099999999999998</v>
      </c>
      <c r="O105" s="15">
        <f>'[1]TCE - ANEXO III - Preencher'!P114</f>
        <v>0</v>
      </c>
      <c r="P105" s="16">
        <f t="shared" si="8"/>
        <v>2.5099999999999998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674.81999999999994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DIEGO XAVIER DA CUNHA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01/2026</v>
      </c>
      <c r="H106" s="14" t="str">
        <f>'[1]TCE - ANEXO III - Preencher'!I115</f>
        <v>0,00</v>
      </c>
      <c r="I106" s="14">
        <f>'[1]TCE - ANEXO III - Preencher'!J115</f>
        <v>202.66</v>
      </c>
      <c r="J106" s="14">
        <f>'[1]TCE - ANEXO III - Preencher'!K115</f>
        <v>0</v>
      </c>
      <c r="K106" s="15">
        <f>'[1]TCE - ANEXO III - Preencher'!L115</f>
        <v>343.53</v>
      </c>
      <c r="L106" s="15">
        <f>'[1]TCE - ANEXO III - Preencher'!M115</f>
        <v>30.36</v>
      </c>
      <c r="M106" s="15">
        <f t="shared" si="7"/>
        <v>313.16999999999996</v>
      </c>
      <c r="N106" s="15">
        <f>'[1]TCE - ANEXO III - Preencher'!O115</f>
        <v>2.5099999999999998</v>
      </c>
      <c r="O106" s="15">
        <f>'[1]TCE - ANEXO III - Preencher'!P115</f>
        <v>0</v>
      </c>
      <c r="P106" s="16">
        <f t="shared" si="8"/>
        <v>2.5099999999999998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1807</v>
      </c>
      <c r="Y106" s="15">
        <f>'[1]TCE - ANEXO III - Preencher'!Z115</f>
        <v>0</v>
      </c>
      <c r="Z106" s="16">
        <f t="shared" si="11"/>
        <v>1807</v>
      </c>
      <c r="AA106" s="17" t="str">
        <f>IF('[1]TCE - ANEXO III - Preencher'!AB115="","",'[1]TCE - ANEXO III - Preencher'!AB115)</f>
        <v>ABONO ASSIS FIN COMPLEMENTAR</v>
      </c>
      <c r="AB106" s="15">
        <f t="shared" si="6"/>
        <v>2325.34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LEONARDO LIMA DE SOUSA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01/2026</v>
      </c>
      <c r="H107" s="14" t="str">
        <f>'[1]TCE - ANEXO III - Preencher'!I116</f>
        <v>0,00</v>
      </c>
      <c r="I107" s="14">
        <f>'[1]TCE - ANEXO III - Preencher'!J116</f>
        <v>198.15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2.5099999999999998</v>
      </c>
      <c r="O107" s="15">
        <f>'[1]TCE - ANEXO III - Preencher'!P116</f>
        <v>0</v>
      </c>
      <c r="P107" s="16">
        <f t="shared" si="8"/>
        <v>2.5099999999999998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200.66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 SEVERINO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3226-05</v>
      </c>
      <c r="G108" s="13" t="str">
        <f>IF('[1]TCE - ANEXO III - Preencher'!H117="","",'[1]TCE - ANEXO III - Preencher'!H117)</f>
        <v>01/2026</v>
      </c>
      <c r="H108" s="14" t="str">
        <f>'[1]TCE - ANEXO III - Preencher'!I117</f>
        <v>0,00</v>
      </c>
      <c r="I108" s="14">
        <f>'[1]TCE - ANEXO III - Preencher'!J117</f>
        <v>180.58</v>
      </c>
      <c r="J108" s="14">
        <f>'[1]TCE - ANEXO III - Preencher'!K117</f>
        <v>0</v>
      </c>
      <c r="K108" s="15">
        <f>'[1]TCE - ANEXO III - Preencher'!L117</f>
        <v>343.53</v>
      </c>
      <c r="L108" s="15">
        <f>'[1]TCE - ANEXO III - Preencher'!M117</f>
        <v>30.36</v>
      </c>
      <c r="M108" s="15">
        <f t="shared" si="7"/>
        <v>313.16999999999996</v>
      </c>
      <c r="N108" s="15">
        <f>'[1]TCE - ANEXO III - Preencher'!O117</f>
        <v>2.5099999999999998</v>
      </c>
      <c r="O108" s="15">
        <f>'[1]TCE - ANEXO III - Preencher'!P117</f>
        <v>0</v>
      </c>
      <c r="P108" s="16">
        <f t="shared" si="8"/>
        <v>2.5099999999999998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496.26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JOSEANNA MARINHO MORAES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01/2026</v>
      </c>
      <c r="H109" s="14" t="str">
        <f>'[1]TCE - ANEXO III - Preencher'!I118</f>
        <v>0,00</v>
      </c>
      <c r="I109" s="14">
        <f>'[1]TCE - ANEXO III - Preencher'!J118</f>
        <v>261.41000000000003</v>
      </c>
      <c r="J109" s="14">
        <f>'[1]TCE - ANEXO III - Preencher'!K118</f>
        <v>0</v>
      </c>
      <c r="K109" s="15">
        <f>'[1]TCE - ANEXO III - Preencher'!L118</f>
        <v>343.53</v>
      </c>
      <c r="L109" s="15">
        <f>'[1]TCE - ANEXO III - Preencher'!M118</f>
        <v>3.59</v>
      </c>
      <c r="M109" s="15">
        <f t="shared" si="7"/>
        <v>339.94</v>
      </c>
      <c r="N109" s="15">
        <f>'[1]TCE - ANEXO III - Preencher'!O118</f>
        <v>2.5099999999999998</v>
      </c>
      <c r="O109" s="15">
        <f>'[1]TCE - ANEXO III - Preencher'!P118</f>
        <v>0</v>
      </c>
      <c r="P109" s="16">
        <f t="shared" si="8"/>
        <v>2.5099999999999998</v>
      </c>
      <c r="Q109" s="15">
        <f>'[1]TCE - ANEXO III - Preencher'!R118</f>
        <v>103.2</v>
      </c>
      <c r="R109" s="15">
        <f>'[1]TCE - ANEXO III - Preencher'!S118</f>
        <v>103.2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1924.07</v>
      </c>
      <c r="Y109" s="15">
        <f>'[1]TCE - ANEXO III - Preencher'!Z118</f>
        <v>0</v>
      </c>
      <c r="Z109" s="16">
        <f t="shared" si="11"/>
        <v>1924.07</v>
      </c>
      <c r="AA109" s="17" t="str">
        <f>IF('[1]TCE - ANEXO III - Preencher'!AB118="","",'[1]TCE - ANEXO III - Preencher'!AB118)</f>
        <v>ABONO ASSIS FIN COMPLEMENTAR</v>
      </c>
      <c r="AB109" s="15">
        <f t="shared" si="6"/>
        <v>2527.9299999999998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JOSEFA MARGARIDA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01/2026</v>
      </c>
      <c r="H110" s="14" t="str">
        <f>'[1]TCE - ANEXO III - Preencher'!I119</f>
        <v>0,00</v>
      </c>
      <c r="I110" s="14">
        <f>'[1]TCE - ANEXO III - Preencher'!J119</f>
        <v>197.19</v>
      </c>
      <c r="J110" s="14">
        <f>'[1]TCE - ANEXO III - Preencher'!K119</f>
        <v>0</v>
      </c>
      <c r="K110" s="15">
        <f>'[1]TCE - ANEXO III - Preencher'!L119</f>
        <v>343.53</v>
      </c>
      <c r="L110" s="15">
        <f>'[1]TCE - ANEXO III - Preencher'!M119</f>
        <v>30.36</v>
      </c>
      <c r="M110" s="15">
        <f t="shared" si="7"/>
        <v>313.16999999999996</v>
      </c>
      <c r="N110" s="15">
        <f>'[1]TCE - ANEXO III - Preencher'!O119</f>
        <v>2.5099999999999998</v>
      </c>
      <c r="O110" s="15">
        <f>'[1]TCE - ANEXO III - Preencher'!P119</f>
        <v>0</v>
      </c>
      <c r="P110" s="16">
        <f t="shared" si="8"/>
        <v>2.5099999999999998</v>
      </c>
      <c r="Q110" s="15">
        <f>'[1]TCE - ANEXO III - Preencher'!R119</f>
        <v>258</v>
      </c>
      <c r="R110" s="15">
        <f>'[1]TCE - ANEXO III - Preencher'!S119</f>
        <v>97.26</v>
      </c>
      <c r="S110" s="16">
        <f t="shared" si="9"/>
        <v>160.74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>ABONO ASSIS FIN COMPLEMENTAR</v>
      </c>
      <c r="AB110" s="15">
        <f t="shared" si="6"/>
        <v>2480.61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JOYCE VASCONCELOS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2516-05</v>
      </c>
      <c r="G111" s="13" t="str">
        <f>IF('[1]TCE - ANEXO III - Preencher'!H120="","",'[1]TCE - ANEXO III - Preencher'!H120)</f>
        <v>01/2026</v>
      </c>
      <c r="H111" s="14" t="str">
        <f>'[1]TCE - ANEXO III - Preencher'!I120</f>
        <v>0,00</v>
      </c>
      <c r="I111" s="14">
        <f>'[1]TCE - ANEXO III - Preencher'!J120</f>
        <v>330.91</v>
      </c>
      <c r="J111" s="14">
        <f>'[1]TCE - ANEXO III - Preencher'!K120</f>
        <v>0</v>
      </c>
      <c r="K111" s="15">
        <f>'[1]TCE - ANEXO III - Preencher'!L120</f>
        <v>343.53</v>
      </c>
      <c r="L111" s="15">
        <f>'[1]TCE - ANEXO III - Preencher'!M120</f>
        <v>30.36</v>
      </c>
      <c r="M111" s="15">
        <f t="shared" si="7"/>
        <v>313.16999999999996</v>
      </c>
      <c r="N111" s="15">
        <f>'[1]TCE - ANEXO III - Preencher'!O120</f>
        <v>2.5099999999999998</v>
      </c>
      <c r="O111" s="15">
        <f>'[1]TCE - ANEXO III - Preencher'!P120</f>
        <v>0</v>
      </c>
      <c r="P111" s="16">
        <f t="shared" si="8"/>
        <v>2.5099999999999998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646.58999999999992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 xml:space="preserve">JULIANA JOAZI MAGALHAES OLIVEIRA LIMA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01/2026</v>
      </c>
      <c r="H112" s="14" t="str">
        <f>'[1]TCE - ANEXO III - Preencher'!I121</f>
        <v>0,00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2.5099999999999998</v>
      </c>
      <c r="O112" s="15">
        <f>'[1]TCE - ANEXO III - Preencher'!P121</f>
        <v>0</v>
      </c>
      <c r="P112" s="16">
        <f t="shared" si="8"/>
        <v>2.5099999999999998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894.24</v>
      </c>
      <c r="Y112" s="15">
        <f>'[1]TCE - ANEXO III - Preencher'!Z121</f>
        <v>0</v>
      </c>
      <c r="Z112" s="16">
        <f t="shared" si="11"/>
        <v>894.24</v>
      </c>
      <c r="AA112" s="17" t="str">
        <f>IF('[1]TCE - ANEXO III - Preencher'!AB121="","",'[1]TCE - ANEXO III - Preencher'!AB121)</f>
        <v>ABONO ASSIS FIN COMPLEMENTAR</v>
      </c>
      <c r="AB112" s="15">
        <f t="shared" si="6"/>
        <v>896.75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KARINA MONTENEGRO BRAYNER DE MORAES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2232-08</v>
      </c>
      <c r="G113" s="13" t="str">
        <f>IF('[1]TCE - ANEXO III - Preencher'!H122="","",'[1]TCE - ANEXO III - Preencher'!H122)</f>
        <v>01/2026</v>
      </c>
      <c r="H113" s="14" t="str">
        <f>'[1]TCE - ANEXO III - Preencher'!I122</f>
        <v>0,00</v>
      </c>
      <c r="I113" s="14">
        <f>'[1]TCE - ANEXO III - Preencher'!J122</f>
        <v>340.82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2.5099999999999998</v>
      </c>
      <c r="O113" s="15">
        <f>'[1]TCE - ANEXO III - Preencher'!P122</f>
        <v>0</v>
      </c>
      <c r="P113" s="16">
        <f t="shared" si="8"/>
        <v>2.5099999999999998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343.33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KARINA VIEIRA VASCONCELOS BARROS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01/2026</v>
      </c>
      <c r="H114" s="14" t="str">
        <f>'[1]TCE - ANEXO III - Preencher'!I123</f>
        <v>0,00</v>
      </c>
      <c r="I114" s="14">
        <f>'[1]TCE - ANEXO III - Preencher'!J123</f>
        <v>182.89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2.5099999999999998</v>
      </c>
      <c r="O114" s="15">
        <f>'[1]TCE - ANEXO III - Preencher'!P123</f>
        <v>0</v>
      </c>
      <c r="P114" s="16">
        <f t="shared" si="8"/>
        <v>2.5099999999999998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>ABONO ASSIS FIN COMPLEMENTAR</v>
      </c>
      <c r="AB114" s="15">
        <f t="shared" si="6"/>
        <v>1992.4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KEITY CONSTANTINO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01/2026</v>
      </c>
      <c r="H115" s="14" t="str">
        <f>'[1]TCE - ANEXO III - Preencher'!I124</f>
        <v>0,00</v>
      </c>
      <c r="I115" s="14">
        <f>'[1]TCE - ANEXO III - Preencher'!J124</f>
        <v>201.56</v>
      </c>
      <c r="J115" s="14">
        <f>'[1]TCE - ANEXO III - Preencher'!K124</f>
        <v>0</v>
      </c>
      <c r="K115" s="15">
        <f>'[1]TCE - ANEXO III - Preencher'!L124</f>
        <v>343.53</v>
      </c>
      <c r="L115" s="15">
        <f>'[1]TCE - ANEXO III - Preencher'!M124</f>
        <v>2.79</v>
      </c>
      <c r="M115" s="15">
        <f t="shared" si="7"/>
        <v>340.73999999999995</v>
      </c>
      <c r="N115" s="15">
        <f>'[1]TCE - ANEXO III - Preencher'!O124</f>
        <v>2.5099999999999998</v>
      </c>
      <c r="O115" s="15">
        <f>'[1]TCE - ANEXO III - Preencher'!P124</f>
        <v>0</v>
      </c>
      <c r="P115" s="16">
        <f t="shared" si="8"/>
        <v>2.5099999999999998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2459.15</v>
      </c>
      <c r="Y115" s="15">
        <f>'[1]TCE - ANEXO III - Preencher'!Z124</f>
        <v>0</v>
      </c>
      <c r="Z115" s="16">
        <f t="shared" si="11"/>
        <v>2459.15</v>
      </c>
      <c r="AA115" s="17" t="str">
        <f>IF('[1]TCE - ANEXO III - Preencher'!AB124="","",'[1]TCE - ANEXO III - Preencher'!AB124)</f>
        <v>ABONO ASSIS FIN COMPLEMENTAR</v>
      </c>
      <c r="AB115" s="15">
        <f t="shared" si="6"/>
        <v>3003.96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KELRILAYNNY FRANCISCA DE SANTANA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01/2026</v>
      </c>
      <c r="H116" s="14" t="str">
        <f>'[1]TCE - ANEXO III - Preencher'!I125</f>
        <v>0,00</v>
      </c>
      <c r="I116" s="14">
        <f>'[1]TCE - ANEXO III - Preencher'!J125</f>
        <v>176.74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2.5099999999999998</v>
      </c>
      <c r="O116" s="15">
        <f>'[1]TCE - ANEXO III - Preencher'!P125</f>
        <v>0</v>
      </c>
      <c r="P116" s="16">
        <f t="shared" si="8"/>
        <v>2.5099999999999998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>ABONO ASSIS FIN COMPLEMENTAR</v>
      </c>
      <c r="AB116" s="15">
        <f t="shared" si="6"/>
        <v>1986.25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LARISSA VALADARES DE MENEZES FERREIRA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01/2026</v>
      </c>
      <c r="H117" s="14" t="str">
        <f>'[1]TCE - ANEXO III - Preencher'!I126</f>
        <v>0,00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2.5099999999999998</v>
      </c>
      <c r="O117" s="15">
        <f>'[1]TCE - ANEXO III - Preencher'!P126</f>
        <v>0</v>
      </c>
      <c r="P117" s="16">
        <f t="shared" si="8"/>
        <v>2.5099999999999998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1564.91</v>
      </c>
      <c r="Y117" s="15">
        <f>'[1]TCE - ANEXO III - Preencher'!Z126</f>
        <v>0</v>
      </c>
      <c r="Z117" s="16">
        <f t="shared" si="11"/>
        <v>1564.91</v>
      </c>
      <c r="AA117" s="17" t="str">
        <f>IF('[1]TCE - ANEXO III - Preencher'!AB126="","",'[1]TCE - ANEXO III - Preencher'!AB126)</f>
        <v>ABONO ASSIS FIN COMPLEMENTAR</v>
      </c>
      <c r="AB117" s="15">
        <f t="shared" si="6"/>
        <v>1567.42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LARISSE MENEZES PARENTE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2251-24</v>
      </c>
      <c r="G118" s="13" t="str">
        <f>IF('[1]TCE - ANEXO III - Preencher'!H127="","",'[1]TCE - ANEXO III - Preencher'!H127)</f>
        <v>01/2026</v>
      </c>
      <c r="H118" s="14" t="str">
        <f>'[1]TCE - ANEXO III - Preencher'!I127</f>
        <v>0,00</v>
      </c>
      <c r="I118" s="14">
        <f>'[1]TCE - ANEXO III - Preencher'!J127</f>
        <v>319.10000000000002</v>
      </c>
      <c r="J118" s="14">
        <f>'[1]TCE - ANEXO III - Preencher'!K127</f>
        <v>0</v>
      </c>
      <c r="K118" s="15">
        <f>'[1]TCE - ANEXO III - Preencher'!L127</f>
        <v>343.53</v>
      </c>
      <c r="L118" s="15">
        <f>'[1]TCE - ANEXO III - Preencher'!M127</f>
        <v>30.36</v>
      </c>
      <c r="M118" s="15">
        <f t="shared" si="7"/>
        <v>313.16999999999996</v>
      </c>
      <c r="N118" s="15">
        <f>'[1]TCE - ANEXO III - Preencher'!O127</f>
        <v>2.5099999999999998</v>
      </c>
      <c r="O118" s="15">
        <f>'[1]TCE - ANEXO III - Preencher'!P127</f>
        <v>0</v>
      </c>
      <c r="P118" s="16">
        <f t="shared" si="8"/>
        <v>2.5099999999999998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634.78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LAZARO VICTOR DO NASCIMENTO FRANCA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01/2026</v>
      </c>
      <c r="H119" s="14" t="str">
        <f>'[1]TCE - ANEXO III - Preencher'!I128</f>
        <v>0,00</v>
      </c>
      <c r="I119" s="14">
        <f>'[1]TCE - ANEXO III - Preencher'!J128</f>
        <v>155.61000000000001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2.5099999999999998</v>
      </c>
      <c r="O119" s="15">
        <f>'[1]TCE - ANEXO III - Preencher'!P128</f>
        <v>0</v>
      </c>
      <c r="P119" s="16">
        <f t="shared" si="8"/>
        <v>2.5099999999999998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COMPLEMENTAR</v>
      </c>
      <c r="AB119" s="15">
        <f t="shared" si="6"/>
        <v>1965.12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LENACI HELENO ELOY DE MOURA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 t="str">
        <f>IF('[1]TCE - ANEXO III - Preencher'!H129="","",'[1]TCE - ANEXO III - Preencher'!H129)</f>
        <v>01/2026</v>
      </c>
      <c r="H120" s="14" t="str">
        <f>'[1]TCE - ANEXO III - Preencher'!I129</f>
        <v>0,00</v>
      </c>
      <c r="I120" s="14">
        <f>'[1]TCE - ANEXO III - Preencher'!J129</f>
        <v>411.29</v>
      </c>
      <c r="J120" s="14">
        <f>'[1]TCE - ANEXO III - Preencher'!K129</f>
        <v>0</v>
      </c>
      <c r="K120" s="15">
        <f>'[1]TCE - ANEXO III - Preencher'!L129</f>
        <v>343.53</v>
      </c>
      <c r="L120" s="15">
        <f>'[1]TCE - ANEXO III - Preencher'!M129</f>
        <v>2.11</v>
      </c>
      <c r="M120" s="15">
        <f t="shared" si="7"/>
        <v>341.41999999999996</v>
      </c>
      <c r="N120" s="15">
        <f>'[1]TCE - ANEXO III - Preencher'!O129</f>
        <v>2.5099999999999998</v>
      </c>
      <c r="O120" s="15">
        <f>'[1]TCE - ANEXO III - Preencher'!P129</f>
        <v>0</v>
      </c>
      <c r="P120" s="16">
        <f t="shared" si="8"/>
        <v>2.5099999999999998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755.22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 xml:space="preserve">LETICIA GOES BEZERRA 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2251-24</v>
      </c>
      <c r="G121" s="13" t="str">
        <f>IF('[1]TCE - ANEXO III - Preencher'!H130="","",'[1]TCE - ANEXO III - Preencher'!H130)</f>
        <v>01/2026</v>
      </c>
      <c r="H121" s="14" t="str">
        <f>'[1]TCE - ANEXO III - Preencher'!I130</f>
        <v>0,00</v>
      </c>
      <c r="I121" s="14">
        <f>'[1]TCE - ANEXO III - Preencher'!J130</f>
        <v>319.11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2.5099999999999998</v>
      </c>
      <c r="O121" s="15">
        <f>'[1]TCE - ANEXO III - Preencher'!P130</f>
        <v>0</v>
      </c>
      <c r="P121" s="16">
        <f t="shared" si="8"/>
        <v>2.5099999999999998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321.62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LIDIANE MATA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01/2026</v>
      </c>
      <c r="H122" s="14" t="str">
        <f>'[1]TCE - ANEXO III - Preencher'!I131</f>
        <v>0,00</v>
      </c>
      <c r="I122" s="14">
        <f>'[1]TCE - ANEXO III - Preencher'!J131</f>
        <v>189.37</v>
      </c>
      <c r="J122" s="14">
        <f>'[1]TCE - ANEXO III - Preencher'!K131</f>
        <v>0</v>
      </c>
      <c r="K122" s="15">
        <f>'[1]TCE - ANEXO III - Preencher'!L131</f>
        <v>343.53</v>
      </c>
      <c r="L122" s="15">
        <f>'[1]TCE - ANEXO III - Preencher'!M131</f>
        <v>30.36</v>
      </c>
      <c r="M122" s="15">
        <f t="shared" si="7"/>
        <v>313.16999999999996</v>
      </c>
      <c r="N122" s="15">
        <f>'[1]TCE - ANEXO III - Preencher'!O131</f>
        <v>2.5099999999999998</v>
      </c>
      <c r="O122" s="15">
        <f>'[1]TCE - ANEXO III - Preencher'!P131</f>
        <v>0</v>
      </c>
      <c r="P122" s="16">
        <f t="shared" si="8"/>
        <v>2.5099999999999998</v>
      </c>
      <c r="Q122" s="15">
        <f>'[1]TCE - ANEXO III - Preencher'!R131</f>
        <v>258</v>
      </c>
      <c r="R122" s="15">
        <f>'[1]TCE - ANEXO III - Preencher'!S131</f>
        <v>71.319999999999993</v>
      </c>
      <c r="S122" s="16">
        <f t="shared" si="9"/>
        <v>186.68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ASSIS FIN COMPLEMENTAR</v>
      </c>
      <c r="AB122" s="15">
        <f t="shared" si="6"/>
        <v>2498.73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LIHEGE DA CRUZ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7664-20</v>
      </c>
      <c r="G123" s="13" t="str">
        <f>IF('[1]TCE - ANEXO III - Preencher'!H132="","",'[1]TCE - ANEXO III - Preencher'!H132)</f>
        <v>01/2026</v>
      </c>
      <c r="H123" s="14" t="str">
        <f>'[1]TCE - ANEXO III - Preencher'!I132</f>
        <v>0,00</v>
      </c>
      <c r="I123" s="14">
        <f>'[1]TCE - ANEXO III - Preencher'!J132</f>
        <v>337.23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2.5099999999999998</v>
      </c>
      <c r="O123" s="15">
        <f>'[1]TCE - ANEXO III - Preencher'!P132</f>
        <v>0</v>
      </c>
      <c r="P123" s="16">
        <f t="shared" si="8"/>
        <v>2.5099999999999998</v>
      </c>
      <c r="Q123" s="15">
        <f>'[1]TCE - ANEXO III - Preencher'!R132</f>
        <v>172</v>
      </c>
      <c r="R123" s="15">
        <f>'[1]TCE - ANEXO III - Preencher'!S132</f>
        <v>97.26</v>
      </c>
      <c r="S123" s="16">
        <f t="shared" si="9"/>
        <v>74.739999999999995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414.48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LUANA DE MORAIS VALADARES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01/2026</v>
      </c>
      <c r="H124" s="14" t="str">
        <f>'[1]TCE - ANEXO III - Preencher'!I133</f>
        <v>0,00</v>
      </c>
      <c r="I124" s="14">
        <f>'[1]TCE - ANEXO III - Preencher'!J133</f>
        <v>975.97</v>
      </c>
      <c r="J124" s="14">
        <f>'[1]TCE - ANEXO III - Preencher'!K133</f>
        <v>0</v>
      </c>
      <c r="K124" s="15">
        <f>'[1]TCE - ANEXO III - Preencher'!L133</f>
        <v>343.53</v>
      </c>
      <c r="L124" s="15">
        <f>'[1]TCE - ANEXO III - Preencher'!M133</f>
        <v>14.82</v>
      </c>
      <c r="M124" s="15">
        <f t="shared" si="7"/>
        <v>328.71</v>
      </c>
      <c r="N124" s="15">
        <f>'[1]TCE - ANEXO III - Preencher'!O133</f>
        <v>2.5099999999999998</v>
      </c>
      <c r="O124" s="15">
        <f>'[1]TCE - ANEXO III - Preencher'!P133</f>
        <v>0</v>
      </c>
      <c r="P124" s="16">
        <f t="shared" si="8"/>
        <v>2.5099999999999998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1307.19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LUANA ELIZABETE SILVA SOARES DE SENA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01/2026</v>
      </c>
      <c r="H125" s="14" t="str">
        <f>'[1]TCE - ANEXO III - Preencher'!I134</f>
        <v>0,00</v>
      </c>
      <c r="I125" s="14">
        <f>'[1]TCE - ANEXO III - Preencher'!J134</f>
        <v>241.46</v>
      </c>
      <c r="J125" s="14">
        <f>'[1]TCE - ANEXO III - Preencher'!K134</f>
        <v>0</v>
      </c>
      <c r="K125" s="15">
        <f>'[1]TCE - ANEXO III - Preencher'!L134</f>
        <v>343.53</v>
      </c>
      <c r="L125" s="15">
        <f>'[1]TCE - ANEXO III - Preencher'!M134</f>
        <v>2.79</v>
      </c>
      <c r="M125" s="15">
        <f t="shared" si="7"/>
        <v>340.73999999999995</v>
      </c>
      <c r="N125" s="15">
        <f>'[1]TCE - ANEXO III - Preencher'!O134</f>
        <v>2.5099999999999998</v>
      </c>
      <c r="O125" s="15">
        <f>'[1]TCE - ANEXO III - Preencher'!P134</f>
        <v>0</v>
      </c>
      <c r="P125" s="16">
        <f t="shared" si="8"/>
        <v>2.5099999999999998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2459.15</v>
      </c>
      <c r="Y125" s="15">
        <f>'[1]TCE - ANEXO III - Preencher'!Z134</f>
        <v>0</v>
      </c>
      <c r="Z125" s="16">
        <f t="shared" si="11"/>
        <v>2459.15</v>
      </c>
      <c r="AA125" s="17" t="str">
        <f>IF('[1]TCE - ANEXO III - Preencher'!AB134="","",'[1]TCE - ANEXO III - Preencher'!AB134)</f>
        <v>ABONO ASSIS FIN COMPLEMENTAR</v>
      </c>
      <c r="AB125" s="15">
        <f t="shared" si="6"/>
        <v>3043.86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LUANA VANESSA SILVA DOS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4221-10</v>
      </c>
      <c r="G126" s="13" t="str">
        <f>IF('[1]TCE - ANEXO III - Preencher'!H135="","",'[1]TCE - ANEXO III - Preencher'!H135)</f>
        <v>01/2026</v>
      </c>
      <c r="H126" s="14" t="str">
        <f>'[1]TCE - ANEXO III - Preencher'!I135</f>
        <v>0,00</v>
      </c>
      <c r="I126" s="14">
        <f>'[1]TCE - ANEXO III - Preencher'!J135</f>
        <v>179.52</v>
      </c>
      <c r="J126" s="14">
        <f>'[1]TCE - ANEXO III - Preencher'!K135</f>
        <v>0</v>
      </c>
      <c r="K126" s="15">
        <f>'[1]TCE - ANEXO III - Preencher'!L135</f>
        <v>343.52</v>
      </c>
      <c r="L126" s="15">
        <f>'[1]TCE - ANEXO III - Preencher'!M135</f>
        <v>30.36</v>
      </c>
      <c r="M126" s="15">
        <f t="shared" si="7"/>
        <v>313.15999999999997</v>
      </c>
      <c r="N126" s="15">
        <f>'[1]TCE - ANEXO III - Preencher'!O135</f>
        <v>2.5099999999999998</v>
      </c>
      <c r="O126" s="15">
        <f>'[1]TCE - ANEXO III - Preencher'!P135</f>
        <v>0</v>
      </c>
      <c r="P126" s="16">
        <f t="shared" si="8"/>
        <v>2.5099999999999998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495.18999999999994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LUCAS KAUE LOPES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01/2026</v>
      </c>
      <c r="H127" s="14" t="str">
        <f>'[1]TCE - ANEXO III - Preencher'!I136</f>
        <v>0,00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2.5099999999999998</v>
      </c>
      <c r="O127" s="15">
        <f>'[1]TCE - ANEXO III - Preencher'!P136</f>
        <v>0</v>
      </c>
      <c r="P127" s="16">
        <f t="shared" si="8"/>
        <v>2.5099999999999998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>ABONO ASSIS FIN COMPLEMENTAR</v>
      </c>
      <c r="AB127" s="15">
        <f t="shared" si="6"/>
        <v>1809.51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LUCIA DE FATIMA MEDEIROS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01/2026</v>
      </c>
      <c r="H128" s="14" t="str">
        <f>'[1]TCE - ANEXO III - Preencher'!I137</f>
        <v>0,00</v>
      </c>
      <c r="I128" s="14">
        <f>'[1]TCE - ANEXO III - Preencher'!J137</f>
        <v>226.2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2.5099999999999998</v>
      </c>
      <c r="O128" s="15">
        <f>'[1]TCE - ANEXO III - Preencher'!P137</f>
        <v>0</v>
      </c>
      <c r="P128" s="16">
        <f t="shared" si="8"/>
        <v>2.5099999999999998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>ABONO ASSIS FIN COMPLEMENTAR</v>
      </c>
      <c r="AB128" s="15">
        <f t="shared" si="6"/>
        <v>2035.71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LUCIANA MARIA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01/2026</v>
      </c>
      <c r="H129" s="14" t="str">
        <f>'[1]TCE - ANEXO III - Preencher'!I138</f>
        <v>0,00</v>
      </c>
      <c r="I129" s="14">
        <f>'[1]TCE - ANEXO III - Preencher'!J138</f>
        <v>200.12</v>
      </c>
      <c r="J129" s="14">
        <f>'[1]TCE - ANEXO III - Preencher'!K138</f>
        <v>0</v>
      </c>
      <c r="K129" s="15">
        <f>'[1]TCE - ANEXO III - Preencher'!L138</f>
        <v>343.52</v>
      </c>
      <c r="L129" s="15">
        <f>'[1]TCE - ANEXO III - Preencher'!M138</f>
        <v>30.36</v>
      </c>
      <c r="M129" s="15">
        <f t="shared" si="7"/>
        <v>313.15999999999997</v>
      </c>
      <c r="N129" s="15">
        <f>'[1]TCE - ANEXO III - Preencher'!O138</f>
        <v>2.5099999999999998</v>
      </c>
      <c r="O129" s="15">
        <f>'[1]TCE - ANEXO III - Preencher'!P138</f>
        <v>0</v>
      </c>
      <c r="P129" s="16">
        <f t="shared" si="8"/>
        <v>2.5099999999999998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>ABONO ASSIS FIN COMPLEMENTAR</v>
      </c>
      <c r="AB129" s="15">
        <f t="shared" si="6"/>
        <v>2322.79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LUCIANA MARIA SILVA DE MELO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01/2026</v>
      </c>
      <c r="H130" s="14" t="str">
        <f>'[1]TCE - ANEXO III - Preencher'!I139</f>
        <v>0,00</v>
      </c>
      <c r="I130" s="14">
        <f>'[1]TCE - ANEXO III - Preencher'!J139</f>
        <v>182.01</v>
      </c>
      <c r="J130" s="14">
        <f>'[1]TCE - ANEXO III - Preencher'!K139</f>
        <v>0</v>
      </c>
      <c r="K130" s="15">
        <f>'[1]TCE - ANEXO III - Preencher'!L139</f>
        <v>343.52</v>
      </c>
      <c r="L130" s="15">
        <f>'[1]TCE - ANEXO III - Preencher'!M139</f>
        <v>30.36</v>
      </c>
      <c r="M130" s="15">
        <f t="shared" si="7"/>
        <v>313.15999999999997</v>
      </c>
      <c r="N130" s="15">
        <f>'[1]TCE - ANEXO III - Preencher'!O139</f>
        <v>2.5099999999999998</v>
      </c>
      <c r="O130" s="15">
        <f>'[1]TCE - ANEXO III - Preencher'!P139</f>
        <v>0</v>
      </c>
      <c r="P130" s="16">
        <f t="shared" si="8"/>
        <v>2.5099999999999998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>ABONO ASSIS FIN COMPLEMENTAR</v>
      </c>
      <c r="AB130" s="15">
        <f t="shared" si="6"/>
        <v>2304.6799999999998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LUCILENE FERREIRA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3242-05</v>
      </c>
      <c r="G131" s="13" t="str">
        <f>IF('[1]TCE - ANEXO III - Preencher'!H140="","",'[1]TCE - ANEXO III - Preencher'!H140)</f>
        <v>01/2026</v>
      </c>
      <c r="H131" s="14" t="str">
        <f>'[1]TCE - ANEXO III - Preencher'!I140</f>
        <v>0,00</v>
      </c>
      <c r="I131" s="14">
        <f>'[1]TCE - ANEXO III - Preencher'!J140</f>
        <v>184.66</v>
      </c>
      <c r="J131" s="14">
        <f>'[1]TCE - ANEXO III - Preencher'!K140</f>
        <v>0</v>
      </c>
      <c r="K131" s="15">
        <f>'[1]TCE - ANEXO III - Preencher'!L140</f>
        <v>343.52</v>
      </c>
      <c r="L131" s="15">
        <f>'[1]TCE - ANEXO III - Preencher'!M140</f>
        <v>30.36</v>
      </c>
      <c r="M131" s="15">
        <f t="shared" si="7"/>
        <v>313.15999999999997</v>
      </c>
      <c r="N131" s="15">
        <f>'[1]TCE - ANEXO III - Preencher'!O140</f>
        <v>2.5099999999999998</v>
      </c>
      <c r="O131" s="15">
        <f>'[1]TCE - ANEXO III - Preencher'!P140</f>
        <v>0</v>
      </c>
      <c r="P131" s="16">
        <f t="shared" si="8"/>
        <v>2.5099999999999998</v>
      </c>
      <c r="Q131" s="15">
        <f>'[1]TCE - ANEXO III - Preencher'!R140</f>
        <v>111.8</v>
      </c>
      <c r="R131" s="15">
        <f>'[1]TCE - ANEXO III - Preencher'!S140</f>
        <v>97.26</v>
      </c>
      <c r="S131" s="16">
        <f t="shared" si="9"/>
        <v>14.539999999999992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514.86999999999989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LUCILENE FIDELIS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01/2026</v>
      </c>
      <c r="H132" s="14" t="str">
        <f>'[1]TCE - ANEXO III - Preencher'!I141</f>
        <v>0,00</v>
      </c>
      <c r="I132" s="14">
        <f>'[1]TCE - ANEXO III - Preencher'!J141</f>
        <v>136.03</v>
      </c>
      <c r="J132" s="14">
        <f>'[1]TCE - ANEXO III - Preencher'!K141</f>
        <v>0</v>
      </c>
      <c r="K132" s="15">
        <f>'[1]TCE - ANEXO III - Preencher'!L141</f>
        <v>343.52</v>
      </c>
      <c r="L132" s="15">
        <f>'[1]TCE - ANEXO III - Preencher'!M141</f>
        <v>30.36</v>
      </c>
      <c r="M132" s="15">
        <f t="shared" ref="M132:M195" si="13">K132-L132</f>
        <v>313.15999999999997</v>
      </c>
      <c r="N132" s="15">
        <f>'[1]TCE - ANEXO III - Preencher'!O141</f>
        <v>2.5099999999999998</v>
      </c>
      <c r="O132" s="15">
        <f>'[1]TCE - ANEXO III - Preencher'!P141</f>
        <v>0</v>
      </c>
      <c r="P132" s="16">
        <f t="shared" ref="P132:P195" si="14">N132-O132</f>
        <v>2.5099999999999998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451.69999999999993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LUCIO JORGE DA SILVA REGO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2232-08</v>
      </c>
      <c r="G133" s="13" t="str">
        <f>IF('[1]TCE - ANEXO III - Preencher'!H142="","",'[1]TCE - ANEXO III - Preencher'!H142)</f>
        <v>01/2026</v>
      </c>
      <c r="H133" s="14" t="str">
        <f>'[1]TCE - ANEXO III - Preencher'!I142</f>
        <v>0,00</v>
      </c>
      <c r="I133" s="14">
        <f>'[1]TCE - ANEXO III - Preencher'!J142</f>
        <v>245.65</v>
      </c>
      <c r="J133" s="14">
        <f>'[1]TCE - ANEXO III - Preencher'!K142</f>
        <v>0</v>
      </c>
      <c r="K133" s="15">
        <f>'[1]TCE - ANEXO III - Preencher'!L142</f>
        <v>343.52</v>
      </c>
      <c r="L133" s="15">
        <f>'[1]TCE - ANEXO III - Preencher'!M142</f>
        <v>30.36</v>
      </c>
      <c r="M133" s="15">
        <f t="shared" si="13"/>
        <v>313.15999999999997</v>
      </c>
      <c r="N133" s="15">
        <f>'[1]TCE - ANEXO III - Preencher'!O142</f>
        <v>2.5099999999999998</v>
      </c>
      <c r="O133" s="15">
        <f>'[1]TCE - ANEXO III - Preencher'!P142</f>
        <v>0</v>
      </c>
      <c r="P133" s="16">
        <f t="shared" si="14"/>
        <v>2.5099999999999998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561.31999999999994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LUIZ FERNANDO VIEIRA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3242-05</v>
      </c>
      <c r="G134" s="13" t="str">
        <f>IF('[1]TCE - ANEXO III - Preencher'!H143="","",'[1]TCE - ANEXO III - Preencher'!H143)</f>
        <v>01/2026</v>
      </c>
      <c r="H134" s="14" t="str">
        <f>'[1]TCE - ANEXO III - Preencher'!I143</f>
        <v>0,00</v>
      </c>
      <c r="I134" s="14">
        <f>'[1]TCE - ANEXO III - Preencher'!J143</f>
        <v>179.52</v>
      </c>
      <c r="J134" s="14">
        <f>'[1]TCE - ANEXO III - Preencher'!K143</f>
        <v>0</v>
      </c>
      <c r="K134" s="15">
        <f>'[1]TCE - ANEXO III - Preencher'!L143</f>
        <v>343.52</v>
      </c>
      <c r="L134" s="15">
        <f>'[1]TCE - ANEXO III - Preencher'!M143</f>
        <v>30.36</v>
      </c>
      <c r="M134" s="15">
        <f t="shared" si="13"/>
        <v>313.15999999999997</v>
      </c>
      <c r="N134" s="15">
        <f>'[1]TCE - ANEXO III - Preencher'!O143</f>
        <v>2.5099999999999998</v>
      </c>
      <c r="O134" s="15">
        <f>'[1]TCE - ANEXO III - Preencher'!P143</f>
        <v>0</v>
      </c>
      <c r="P134" s="16">
        <f t="shared" si="14"/>
        <v>2.5099999999999998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495.18999999999994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LUIZA MARIA XAVIER NUNES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01/2026</v>
      </c>
      <c r="H135" s="14" t="str">
        <f>'[1]TCE - ANEXO III - Preencher'!I144</f>
        <v>0,00</v>
      </c>
      <c r="I135" s="14">
        <f>'[1]TCE - ANEXO III - Preencher'!J144</f>
        <v>192.73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2.5099999999999998</v>
      </c>
      <c r="O135" s="15">
        <f>'[1]TCE - ANEXO III - Preencher'!P144</f>
        <v>0</v>
      </c>
      <c r="P135" s="16">
        <f t="shared" si="14"/>
        <v>2.5099999999999998</v>
      </c>
      <c r="Q135" s="15">
        <f>'[1]TCE - ANEXO III - Preencher'!R144</f>
        <v>129</v>
      </c>
      <c r="R135" s="15">
        <f>'[1]TCE - ANEXO III - Preencher'!S144</f>
        <v>97.26</v>
      </c>
      <c r="S135" s="16">
        <f t="shared" si="15"/>
        <v>31.739999999999995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>ABONO ASSIS FIN COMPLEMENTAR</v>
      </c>
      <c r="AB135" s="15">
        <f t="shared" si="12"/>
        <v>2033.98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MAELI VANDESLANE DOS SANTOS FARIAS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01/2026</v>
      </c>
      <c r="H136" s="14" t="str">
        <f>'[1]TCE - ANEXO III - Preencher'!I145</f>
        <v>0,00</v>
      </c>
      <c r="I136" s="14">
        <f>'[1]TCE - ANEXO III - Preencher'!J145</f>
        <v>176.72</v>
      </c>
      <c r="J136" s="14">
        <f>'[1]TCE - ANEXO III - Preencher'!K145</f>
        <v>0</v>
      </c>
      <c r="K136" s="15">
        <f>'[1]TCE - ANEXO III - Preencher'!L145</f>
        <v>343.52</v>
      </c>
      <c r="L136" s="15">
        <f>'[1]TCE - ANEXO III - Preencher'!M145</f>
        <v>30.36</v>
      </c>
      <c r="M136" s="15">
        <f t="shared" si="13"/>
        <v>313.15999999999997</v>
      </c>
      <c r="N136" s="15">
        <f>'[1]TCE - ANEXO III - Preencher'!O145</f>
        <v>2.5099999999999998</v>
      </c>
      <c r="O136" s="15">
        <f>'[1]TCE - ANEXO III - Preencher'!P145</f>
        <v>0</v>
      </c>
      <c r="P136" s="16">
        <f t="shared" si="14"/>
        <v>2.5099999999999998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>ABONO ASSIS FIN COMPLEMENTAR</v>
      </c>
      <c r="AB136" s="15">
        <f t="shared" si="12"/>
        <v>2299.39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MAISA VANESSA DOS SANTOS CORREIA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01/2026</v>
      </c>
      <c r="H137" s="14" t="str">
        <f>'[1]TCE - ANEXO III - Preencher'!I146</f>
        <v>0,00</v>
      </c>
      <c r="I137" s="14">
        <f>'[1]TCE - ANEXO III - Preencher'!J146</f>
        <v>174.74</v>
      </c>
      <c r="J137" s="14">
        <f>'[1]TCE - ANEXO III - Preencher'!K146</f>
        <v>0</v>
      </c>
      <c r="K137" s="15">
        <f>'[1]TCE - ANEXO III - Preencher'!L146</f>
        <v>343.52</v>
      </c>
      <c r="L137" s="15">
        <f>'[1]TCE - ANEXO III - Preencher'!M146</f>
        <v>30.36</v>
      </c>
      <c r="M137" s="15">
        <f t="shared" si="13"/>
        <v>313.15999999999997</v>
      </c>
      <c r="N137" s="15">
        <f>'[1]TCE - ANEXO III - Preencher'!O146</f>
        <v>2.5099999999999998</v>
      </c>
      <c r="O137" s="15">
        <f>'[1]TCE - ANEXO III - Preencher'!P146</f>
        <v>0</v>
      </c>
      <c r="P137" s="16">
        <f t="shared" si="14"/>
        <v>2.5099999999999998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ASSIS FIN COMPLEMENTAR</v>
      </c>
      <c r="AB137" s="15">
        <f t="shared" si="12"/>
        <v>2297.41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 xml:space="preserve">MANOEL MESSIAS PEREIRA DE ALBUQUERQUE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01/2026</v>
      </c>
      <c r="H138" s="14" t="str">
        <f>'[1]TCE - ANEXO III - Preencher'!I147</f>
        <v>0,00</v>
      </c>
      <c r="I138" s="14">
        <f>'[1]TCE - ANEXO III - Preencher'!J147</f>
        <v>185.34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2.5099999999999998</v>
      </c>
      <c r="O138" s="15">
        <f>'[1]TCE - ANEXO III - Preencher'!P147</f>
        <v>0</v>
      </c>
      <c r="P138" s="16">
        <f t="shared" si="14"/>
        <v>2.5099999999999998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>ABONO ASSIS FIN COMPLEMENTAR</v>
      </c>
      <c r="AB138" s="15">
        <f t="shared" si="12"/>
        <v>1994.85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MANUELA DE MELO RIBEIRO PARANHOS AGRA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01/2026</v>
      </c>
      <c r="H139" s="14" t="str">
        <f>'[1]TCE - ANEXO III - Preencher'!I148</f>
        <v>0,00</v>
      </c>
      <c r="I139" s="14">
        <f>'[1]TCE - ANEXO III - Preencher'!J148</f>
        <v>253.98</v>
      </c>
      <c r="J139" s="14">
        <f>'[1]TCE - ANEXO III - Preencher'!K148</f>
        <v>0</v>
      </c>
      <c r="K139" s="15">
        <f>'[1]TCE - ANEXO III - Preencher'!L148</f>
        <v>343.52</v>
      </c>
      <c r="L139" s="15">
        <f>'[1]TCE - ANEXO III - Preencher'!M148</f>
        <v>30.36</v>
      </c>
      <c r="M139" s="15">
        <f t="shared" si="13"/>
        <v>313.15999999999997</v>
      </c>
      <c r="N139" s="15">
        <f>'[1]TCE - ANEXO III - Preencher'!O148</f>
        <v>2.5099999999999998</v>
      </c>
      <c r="O139" s="15">
        <f>'[1]TCE - ANEXO III - Preencher'!P148</f>
        <v>0</v>
      </c>
      <c r="P139" s="16">
        <f t="shared" si="14"/>
        <v>2.5099999999999998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569.65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MARCELA LIMA DAS NEVES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01/2026</v>
      </c>
      <c r="H140" s="14" t="str">
        <f>'[1]TCE - ANEXO III - Preencher'!I149</f>
        <v>0,00</v>
      </c>
      <c r="I140" s="14">
        <f>'[1]TCE - ANEXO III - Preencher'!J149</f>
        <v>174.5</v>
      </c>
      <c r="J140" s="14">
        <f>'[1]TCE - ANEXO III - Preencher'!K149</f>
        <v>0</v>
      </c>
      <c r="K140" s="15">
        <f>'[1]TCE - ANEXO III - Preencher'!L149</f>
        <v>343.52</v>
      </c>
      <c r="L140" s="15">
        <f>'[1]TCE - ANEXO III - Preencher'!M149</f>
        <v>30.36</v>
      </c>
      <c r="M140" s="15">
        <f t="shared" si="13"/>
        <v>313.15999999999997</v>
      </c>
      <c r="N140" s="15">
        <f>'[1]TCE - ANEXO III - Preencher'!O149</f>
        <v>2.5099999999999998</v>
      </c>
      <c r="O140" s="15">
        <f>'[1]TCE - ANEXO III - Preencher'!P149</f>
        <v>0</v>
      </c>
      <c r="P140" s="16">
        <f t="shared" si="14"/>
        <v>2.5099999999999998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 FIN COMPLEMENTAR</v>
      </c>
      <c r="AB140" s="15">
        <f t="shared" si="12"/>
        <v>2297.17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MARCELINO JOSE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01/2026</v>
      </c>
      <c r="H141" s="14" t="str">
        <f>'[1]TCE - ANEXO III - Preencher'!I150</f>
        <v>0,00</v>
      </c>
      <c r="I141" s="14">
        <f>'[1]TCE - ANEXO III - Preencher'!J150</f>
        <v>176.72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2.5099999999999998</v>
      </c>
      <c r="O141" s="15">
        <f>'[1]TCE - ANEXO III - Preencher'!P150</f>
        <v>0</v>
      </c>
      <c r="P141" s="16">
        <f t="shared" si="14"/>
        <v>2.5099999999999998</v>
      </c>
      <c r="Q141" s="15">
        <f>'[1]TCE - ANEXO III - Preencher'!R150</f>
        <v>258</v>
      </c>
      <c r="R141" s="15">
        <f>'[1]TCE - ANEXO III - Preencher'!S150</f>
        <v>97.26</v>
      </c>
      <c r="S141" s="16">
        <f t="shared" si="15"/>
        <v>160.74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1807</v>
      </c>
      <c r="Y141" s="15">
        <f>'[1]TCE - ANEXO III - Preencher'!Z150</f>
        <v>0</v>
      </c>
      <c r="Z141" s="16">
        <f t="shared" si="17"/>
        <v>1807</v>
      </c>
      <c r="AA141" s="17" t="str">
        <f>IF('[1]TCE - ANEXO III - Preencher'!AB150="","",'[1]TCE - ANEXO III - Preencher'!AB150)</f>
        <v>ABONO ASSIS FIN COMPLEMENTAR</v>
      </c>
      <c r="AB141" s="15">
        <f t="shared" si="12"/>
        <v>2146.9700000000003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MARCELO ANDRADE DE OLIVEIRA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2251-24</v>
      </c>
      <c r="G142" s="13" t="str">
        <f>IF('[1]TCE - ANEXO III - Preencher'!H151="","",'[1]TCE - ANEXO III - Preencher'!H151)</f>
        <v>01/2026</v>
      </c>
      <c r="H142" s="14" t="str">
        <f>'[1]TCE - ANEXO III - Preencher'!I151</f>
        <v>0,00</v>
      </c>
      <c r="I142" s="14">
        <f>'[1]TCE - ANEXO III - Preencher'!J151</f>
        <v>932.79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2.5099999999999998</v>
      </c>
      <c r="O142" s="15">
        <f>'[1]TCE - ANEXO III - Preencher'!P151</f>
        <v>0</v>
      </c>
      <c r="P142" s="16">
        <f t="shared" si="14"/>
        <v>2.5099999999999998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935.3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MARCOS ANTONIO PIRES VALADARES LUSTOSA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01/2026</v>
      </c>
      <c r="H143" s="14" t="str">
        <f>'[1]TCE - ANEXO III - Preencher'!I152</f>
        <v>0,00</v>
      </c>
      <c r="I143" s="14">
        <f>'[1]TCE - ANEXO III - Preencher'!J152</f>
        <v>760.44</v>
      </c>
      <c r="J143" s="14">
        <f>'[1]TCE - ANEXO III - Preencher'!K152</f>
        <v>0</v>
      </c>
      <c r="K143" s="15">
        <f>'[1]TCE - ANEXO III - Preencher'!L152</f>
        <v>343.52</v>
      </c>
      <c r="L143" s="15">
        <f>'[1]TCE - ANEXO III - Preencher'!M152</f>
        <v>30.36</v>
      </c>
      <c r="M143" s="15">
        <f t="shared" si="13"/>
        <v>313.15999999999997</v>
      </c>
      <c r="N143" s="15">
        <f>'[1]TCE - ANEXO III - Preencher'!O152</f>
        <v>2.5099999999999998</v>
      </c>
      <c r="O143" s="15">
        <f>'[1]TCE - ANEXO III - Preencher'!P152</f>
        <v>0</v>
      </c>
      <c r="P143" s="16">
        <f t="shared" si="14"/>
        <v>2.5099999999999998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1076.1099999999999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MARCOS SOARES PEREIRA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2521-05</v>
      </c>
      <c r="G144" s="13" t="str">
        <f>IF('[1]TCE - ANEXO III - Preencher'!H153="","",'[1]TCE - ANEXO III - Preencher'!H153)</f>
        <v>01/2026</v>
      </c>
      <c r="H144" s="14" t="str">
        <f>'[1]TCE - ANEXO III - Preencher'!I153</f>
        <v>0,00</v>
      </c>
      <c r="I144" s="14">
        <f>'[1]TCE - ANEXO III - Preencher'!J153</f>
        <v>0</v>
      </c>
      <c r="J144" s="14">
        <f>'[1]TCE - ANEXO III - Preencher'!K153</f>
        <v>10388.91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2.5099999999999998</v>
      </c>
      <c r="O144" s="15">
        <f>'[1]TCE - ANEXO III - Preencher'!P153</f>
        <v>0</v>
      </c>
      <c r="P144" s="16">
        <f t="shared" si="14"/>
        <v>2.5099999999999998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10391.42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DAS NEVES DA SILVA BARROS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01/2026</v>
      </c>
      <c r="H145" s="14" t="str">
        <f>'[1]TCE - ANEXO III - Preencher'!I154</f>
        <v>0,00</v>
      </c>
      <c r="I145" s="14">
        <f>'[1]TCE - ANEXO III - Preencher'!J154</f>
        <v>178.96</v>
      </c>
      <c r="J145" s="14">
        <f>'[1]TCE - ANEXO III - Preencher'!K154</f>
        <v>0</v>
      </c>
      <c r="K145" s="15">
        <f>'[1]TCE - ANEXO III - Preencher'!L154</f>
        <v>343.52</v>
      </c>
      <c r="L145" s="15">
        <f>'[1]TCE - ANEXO III - Preencher'!M154</f>
        <v>30.36</v>
      </c>
      <c r="M145" s="15">
        <f t="shared" si="13"/>
        <v>313.15999999999997</v>
      </c>
      <c r="N145" s="15">
        <f>'[1]TCE - ANEXO III - Preencher'!O154</f>
        <v>2.5099999999999998</v>
      </c>
      <c r="O145" s="15">
        <f>'[1]TCE - ANEXO III - Preencher'!P154</f>
        <v>0</v>
      </c>
      <c r="P145" s="16">
        <f t="shared" si="14"/>
        <v>2.5099999999999998</v>
      </c>
      <c r="Q145" s="15">
        <f>'[1]TCE - ANEXO III - Preencher'!R154</f>
        <v>17.2</v>
      </c>
      <c r="R145" s="15">
        <f>'[1]TCE - ANEXO III - Preencher'!S154</f>
        <v>17.190000000000001</v>
      </c>
      <c r="S145" s="16">
        <f t="shared" si="15"/>
        <v>9.9999999999980105E-3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>ABONO ASSIS FIN COMPLEMENTAR</v>
      </c>
      <c r="AB145" s="15">
        <f t="shared" si="12"/>
        <v>2301.64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DE LOURDES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01/2026</v>
      </c>
      <c r="H146" s="14" t="str">
        <f>'[1]TCE - ANEXO III - Preencher'!I155</f>
        <v>0,00</v>
      </c>
      <c r="I146" s="14">
        <f>'[1]TCE - ANEXO III - Preencher'!J155</f>
        <v>0</v>
      </c>
      <c r="J146" s="14">
        <f>'[1]TCE - ANEXO III - Preencher'!K155</f>
        <v>6295.82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2.5099999999999998</v>
      </c>
      <c r="O146" s="15">
        <f>'[1]TCE - ANEXO III - Preencher'!P155</f>
        <v>0</v>
      </c>
      <c r="P146" s="16">
        <f t="shared" si="14"/>
        <v>2.5099999999999998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6298.33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DO CARMO DA SILVA MELO JERONIMO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01/2026</v>
      </c>
      <c r="H147" s="14" t="str">
        <f>'[1]TCE - ANEXO III - Preencher'!I156</f>
        <v>0,00</v>
      </c>
      <c r="I147" s="14">
        <f>'[1]TCE - ANEXO III - Preencher'!J156</f>
        <v>191.35</v>
      </c>
      <c r="J147" s="14">
        <f>'[1]TCE - ANEXO III - Preencher'!K156</f>
        <v>0</v>
      </c>
      <c r="K147" s="15">
        <f>'[1]TCE - ANEXO III - Preencher'!L156</f>
        <v>343.52</v>
      </c>
      <c r="L147" s="15">
        <f>'[1]TCE - ANEXO III - Preencher'!M156</f>
        <v>30.36</v>
      </c>
      <c r="M147" s="15">
        <f t="shared" si="13"/>
        <v>313.15999999999997</v>
      </c>
      <c r="N147" s="15">
        <f>'[1]TCE - ANEXO III - Preencher'!O156</f>
        <v>2.5099999999999998</v>
      </c>
      <c r="O147" s="15">
        <f>'[1]TCE - ANEXO III - Preencher'!P156</f>
        <v>0</v>
      </c>
      <c r="P147" s="16">
        <f t="shared" si="14"/>
        <v>2.5099999999999998</v>
      </c>
      <c r="Q147" s="15">
        <f>'[1]TCE - ANEXO III - Preencher'!R156</f>
        <v>258</v>
      </c>
      <c r="R147" s="15">
        <f>'[1]TCE - ANEXO III - Preencher'!S156</f>
        <v>97.26</v>
      </c>
      <c r="S147" s="16">
        <f t="shared" si="15"/>
        <v>160.74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>ABONO ASSIS FIN COMPLEMENTAR</v>
      </c>
      <c r="AB147" s="15">
        <f t="shared" si="12"/>
        <v>2474.7600000000002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DO CARMO SOUZA DO NASCIMENTO FILHA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01/2026</v>
      </c>
      <c r="H148" s="14" t="str">
        <f>'[1]TCE - ANEXO III - Preencher'!I157</f>
        <v>0,00</v>
      </c>
      <c r="I148" s="14">
        <f>'[1]TCE - ANEXO III - Preencher'!J157</f>
        <v>176.72</v>
      </c>
      <c r="J148" s="14">
        <f>'[1]TCE - ANEXO III - Preencher'!K157</f>
        <v>0</v>
      </c>
      <c r="K148" s="15">
        <f>'[1]TCE - ANEXO III - Preencher'!L157</f>
        <v>343.52</v>
      </c>
      <c r="L148" s="15">
        <f>'[1]TCE - ANEXO III - Preencher'!M157</f>
        <v>30.36</v>
      </c>
      <c r="M148" s="15">
        <f t="shared" si="13"/>
        <v>313.15999999999997</v>
      </c>
      <c r="N148" s="15">
        <f>'[1]TCE - ANEXO III - Preencher'!O157</f>
        <v>2.5099999999999998</v>
      </c>
      <c r="O148" s="15">
        <f>'[1]TCE - ANEXO III - Preencher'!P157</f>
        <v>0</v>
      </c>
      <c r="P148" s="16">
        <f t="shared" si="14"/>
        <v>2.5099999999999998</v>
      </c>
      <c r="Q148" s="15">
        <f>'[1]TCE - ANEXO III - Preencher'!R157</f>
        <v>193.5</v>
      </c>
      <c r="R148" s="15">
        <f>'[1]TCE - ANEXO III - Preencher'!S157</f>
        <v>97.26</v>
      </c>
      <c r="S148" s="16">
        <f t="shared" si="15"/>
        <v>96.24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>ABONO ASSIS FIN COMPLEMENTAR</v>
      </c>
      <c r="AB148" s="15">
        <f t="shared" si="12"/>
        <v>2395.63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EDUARDA MONTARROYOS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01/2026</v>
      </c>
      <c r="H149" s="14" t="str">
        <f>'[1]TCE - ANEXO III - Preencher'!I158</f>
        <v>0,00</v>
      </c>
      <c r="I149" s="14">
        <f>'[1]TCE - ANEXO III - Preencher'!J158</f>
        <v>262.37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2.5099999999999998</v>
      </c>
      <c r="O149" s="15">
        <f>'[1]TCE - ANEXO III - Preencher'!P158</f>
        <v>0</v>
      </c>
      <c r="P149" s="16">
        <f t="shared" si="14"/>
        <v>2.5099999999999998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1924.07</v>
      </c>
      <c r="Y149" s="15">
        <f>'[1]TCE - ANEXO III - Preencher'!Z158</f>
        <v>0</v>
      </c>
      <c r="Z149" s="16">
        <f t="shared" si="17"/>
        <v>1924.07</v>
      </c>
      <c r="AA149" s="17" t="str">
        <f>IF('[1]TCE - ANEXO III - Preencher'!AB158="","",'[1]TCE - ANEXO III - Preencher'!AB158)</f>
        <v>ABONO ASSIS FIN COMPLEMENTAR</v>
      </c>
      <c r="AB149" s="15">
        <f t="shared" si="12"/>
        <v>2188.9499999999998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EDUARDA VASCONCELOS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4110-05</v>
      </c>
      <c r="G150" s="13" t="str">
        <f>IF('[1]TCE - ANEXO III - Preencher'!H159="","",'[1]TCE - ANEXO III - Preencher'!H159)</f>
        <v>01/2026</v>
      </c>
      <c r="H150" s="14" t="str">
        <f>'[1]TCE - ANEXO III - Preencher'!I159</f>
        <v>0,00</v>
      </c>
      <c r="I150" s="14">
        <f>'[1]TCE - ANEXO III - Preencher'!J159</f>
        <v>15.23</v>
      </c>
      <c r="J150" s="14">
        <f>'[1]TCE - ANEXO III - Preencher'!K159</f>
        <v>0</v>
      </c>
      <c r="K150" s="15">
        <f>'[1]TCE - ANEXO III - Preencher'!L159</f>
        <v>343.52</v>
      </c>
      <c r="L150" s="15">
        <f>'[1]TCE - ANEXO III - Preencher'!M159</f>
        <v>15.18</v>
      </c>
      <c r="M150" s="15">
        <f t="shared" si="13"/>
        <v>328.34</v>
      </c>
      <c r="N150" s="15">
        <f>'[1]TCE - ANEXO III - Preencher'!O159</f>
        <v>2.5099999999999998</v>
      </c>
      <c r="O150" s="15">
        <f>'[1]TCE - ANEXO III - Preencher'!P159</f>
        <v>0</v>
      </c>
      <c r="P150" s="16">
        <f t="shared" si="14"/>
        <v>2.5099999999999998</v>
      </c>
      <c r="Q150" s="15">
        <f>'[1]TCE - ANEXO III - Preencher'!R159</f>
        <v>344</v>
      </c>
      <c r="R150" s="15">
        <f>'[1]TCE - ANEXO III - Preencher'!S159</f>
        <v>45.69</v>
      </c>
      <c r="S150" s="16">
        <f t="shared" si="15"/>
        <v>298.31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644.39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LAURA ROCHA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4221-10</v>
      </c>
      <c r="G151" s="13" t="str">
        <f>IF('[1]TCE - ANEXO III - Preencher'!H160="","",'[1]TCE - ANEXO III - Preencher'!H160)</f>
        <v>01/2026</v>
      </c>
      <c r="H151" s="14" t="str">
        <f>'[1]TCE - ANEXO III - Preencher'!I160</f>
        <v>0,00</v>
      </c>
      <c r="I151" s="14">
        <f>'[1]TCE - ANEXO III - Preencher'!J160</f>
        <v>186.35</v>
      </c>
      <c r="J151" s="14">
        <f>'[1]TCE - ANEXO III - Preencher'!K160</f>
        <v>0</v>
      </c>
      <c r="K151" s="15">
        <f>'[1]TCE - ANEXO III - Preencher'!L160</f>
        <v>343.52</v>
      </c>
      <c r="L151" s="15">
        <f>'[1]TCE - ANEXO III - Preencher'!M160</f>
        <v>30.36</v>
      </c>
      <c r="M151" s="15">
        <f t="shared" si="13"/>
        <v>313.15999999999997</v>
      </c>
      <c r="N151" s="15">
        <f>'[1]TCE - ANEXO III - Preencher'!O160</f>
        <v>2.5099999999999998</v>
      </c>
      <c r="O151" s="15">
        <f>'[1]TCE - ANEXO III - Preencher'!P160</f>
        <v>0</v>
      </c>
      <c r="P151" s="16">
        <f t="shared" si="14"/>
        <v>2.5099999999999998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502.02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 LUIZA FERREIRA DE SOUZA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2516-05</v>
      </c>
      <c r="G152" s="13" t="str">
        <f>IF('[1]TCE - ANEXO III - Preencher'!H161="","",'[1]TCE - ANEXO III - Preencher'!H161)</f>
        <v>01/2026</v>
      </c>
      <c r="H152" s="14" t="str">
        <f>'[1]TCE - ANEXO III - Preencher'!I161</f>
        <v>0,00</v>
      </c>
      <c r="I152" s="14">
        <f>'[1]TCE - ANEXO III - Preencher'!J161</f>
        <v>374.93</v>
      </c>
      <c r="J152" s="14">
        <f>'[1]TCE - ANEXO III - Preencher'!K161</f>
        <v>0</v>
      </c>
      <c r="K152" s="15">
        <f>'[1]TCE - ANEXO III - Preencher'!L161</f>
        <v>343.52</v>
      </c>
      <c r="L152" s="15">
        <f>'[1]TCE - ANEXO III - Preencher'!M161</f>
        <v>30.36</v>
      </c>
      <c r="M152" s="15">
        <f t="shared" si="13"/>
        <v>313.15999999999997</v>
      </c>
      <c r="N152" s="15">
        <f>'[1]TCE - ANEXO III - Preencher'!O161</f>
        <v>2.5099999999999998</v>
      </c>
      <c r="O152" s="15">
        <f>'[1]TCE - ANEXO III - Preencher'!P161</f>
        <v>0</v>
      </c>
      <c r="P152" s="16">
        <f t="shared" si="14"/>
        <v>2.5099999999999998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690.59999999999991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MARINA FERNANDA BEZERRA DOS SANTOS RAMOS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01/2026</v>
      </c>
      <c r="H153" s="14" t="str">
        <f>'[1]TCE - ANEXO III - Preencher'!I162</f>
        <v>0,00</v>
      </c>
      <c r="I153" s="14">
        <f>'[1]TCE - ANEXO III - Preencher'!J162</f>
        <v>164.4</v>
      </c>
      <c r="J153" s="14">
        <f>'[1]TCE - ANEXO III - Preencher'!K162</f>
        <v>0</v>
      </c>
      <c r="K153" s="15">
        <f>'[1]TCE - ANEXO III - Preencher'!L162</f>
        <v>343.52</v>
      </c>
      <c r="L153" s="15">
        <f>'[1]TCE - ANEXO III - Preencher'!M162</f>
        <v>30.36</v>
      </c>
      <c r="M153" s="15">
        <f t="shared" si="13"/>
        <v>313.15999999999997</v>
      </c>
      <c r="N153" s="15">
        <f>'[1]TCE - ANEXO III - Preencher'!O162</f>
        <v>2.5099999999999998</v>
      </c>
      <c r="O153" s="15">
        <f>'[1]TCE - ANEXO III - Preencher'!P162</f>
        <v>0</v>
      </c>
      <c r="P153" s="16">
        <f t="shared" si="14"/>
        <v>2.5099999999999998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>ABONO ASSIS FIN COMPLEMENTAR</v>
      </c>
      <c r="AB153" s="15">
        <f t="shared" si="12"/>
        <v>2287.0699999999997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MATHEUS EUSEBIO OLIVEIRA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4110-05</v>
      </c>
      <c r="G154" s="13" t="str">
        <f>IF('[1]TCE - ANEXO III - Preencher'!H163="","",'[1]TCE - ANEXO III - Preencher'!H163)</f>
        <v>01/2026</v>
      </c>
      <c r="H154" s="14" t="str">
        <f>'[1]TCE - ANEXO III - Preencher'!I163</f>
        <v>0,00</v>
      </c>
      <c r="I154" s="14">
        <f>'[1]TCE - ANEXO III - Preencher'!J163</f>
        <v>15.23</v>
      </c>
      <c r="J154" s="14">
        <f>'[1]TCE - ANEXO III - Preencher'!K163</f>
        <v>0</v>
      </c>
      <c r="K154" s="15">
        <f>'[1]TCE - ANEXO III - Preencher'!L163</f>
        <v>343.52</v>
      </c>
      <c r="L154" s="15">
        <f>'[1]TCE - ANEXO III - Preencher'!M163</f>
        <v>15.18</v>
      </c>
      <c r="M154" s="15">
        <f t="shared" si="13"/>
        <v>328.34</v>
      </c>
      <c r="N154" s="15">
        <f>'[1]TCE - ANEXO III - Preencher'!O163</f>
        <v>2.5099999999999998</v>
      </c>
      <c r="O154" s="15">
        <f>'[1]TCE - ANEXO III - Preencher'!P163</f>
        <v>0</v>
      </c>
      <c r="P154" s="16">
        <f t="shared" si="14"/>
        <v>2.5099999999999998</v>
      </c>
      <c r="Q154" s="15">
        <f>'[1]TCE - ANEXO III - Preencher'!R163</f>
        <v>344</v>
      </c>
      <c r="R154" s="15">
        <f>'[1]TCE - ANEXO III - Preencher'!S163</f>
        <v>45.69</v>
      </c>
      <c r="S154" s="16">
        <f t="shared" si="15"/>
        <v>298.31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644.39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MAURICIO BERNARDINO DE SENA JUNIOR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01/2026</v>
      </c>
      <c r="H155" s="14" t="str">
        <f>'[1]TCE - ANEXO III - Preencher'!I164</f>
        <v>0,00</v>
      </c>
      <c r="I155" s="14">
        <f>'[1]TCE - ANEXO III - Preencher'!J164</f>
        <v>163.76</v>
      </c>
      <c r="J155" s="14">
        <f>'[1]TCE - ANEXO III - Preencher'!K164</f>
        <v>0</v>
      </c>
      <c r="K155" s="15">
        <f>'[1]TCE - ANEXO III - Preencher'!L164</f>
        <v>343.52</v>
      </c>
      <c r="L155" s="15">
        <f>'[1]TCE - ANEXO III - Preencher'!M164</f>
        <v>30.36</v>
      </c>
      <c r="M155" s="15">
        <f t="shared" si="13"/>
        <v>313.15999999999997</v>
      </c>
      <c r="N155" s="15">
        <f>'[1]TCE - ANEXO III - Preencher'!O164</f>
        <v>2.5099999999999998</v>
      </c>
      <c r="O155" s="15">
        <f>'[1]TCE - ANEXO III - Preencher'!P164</f>
        <v>0</v>
      </c>
      <c r="P155" s="16">
        <f t="shared" si="14"/>
        <v>2.5099999999999998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ASSIS FIN COMPLEMENTAR</v>
      </c>
      <c r="AB155" s="15">
        <f t="shared" si="12"/>
        <v>2286.4299999999998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MERCIA MONTEIRO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01/2026</v>
      </c>
      <c r="H156" s="14" t="str">
        <f>'[1]TCE - ANEXO III - Preencher'!I165</f>
        <v>0,00</v>
      </c>
      <c r="I156" s="14">
        <f>'[1]TCE - ANEXO III - Preencher'!J165</f>
        <v>354.63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2.5099999999999998</v>
      </c>
      <c r="O156" s="15">
        <f>'[1]TCE - ANEXO III - Preencher'!P165</f>
        <v>0</v>
      </c>
      <c r="P156" s="16">
        <f t="shared" si="14"/>
        <v>2.5099999999999998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357.14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MICHELY LINS EZEQUIEL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01/2026</v>
      </c>
      <c r="H157" s="14" t="str">
        <f>'[1]TCE - ANEXO III - Preencher'!I166</f>
        <v>0,00</v>
      </c>
      <c r="I157" s="14">
        <f>'[1]TCE - ANEXO III - Preencher'!J166</f>
        <v>168.58</v>
      </c>
      <c r="J157" s="14">
        <f>'[1]TCE - ANEXO III - Preencher'!K166</f>
        <v>0</v>
      </c>
      <c r="K157" s="15">
        <f>'[1]TCE - ANEXO III - Preencher'!L166</f>
        <v>343.52</v>
      </c>
      <c r="L157" s="15">
        <f>'[1]TCE - ANEXO III - Preencher'!M166</f>
        <v>30.36</v>
      </c>
      <c r="M157" s="15">
        <f t="shared" si="13"/>
        <v>313.15999999999997</v>
      </c>
      <c r="N157" s="15">
        <f>'[1]TCE - ANEXO III - Preencher'!O166</f>
        <v>2.5099999999999998</v>
      </c>
      <c r="O157" s="15">
        <f>'[1]TCE - ANEXO III - Preencher'!P166</f>
        <v>0</v>
      </c>
      <c r="P157" s="16">
        <f t="shared" si="14"/>
        <v>2.5099999999999998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>ABONO ASSIS FIN COMPLEMENTAR</v>
      </c>
      <c r="AB157" s="15">
        <f t="shared" si="12"/>
        <v>2291.25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MIKAEL LUCAS DA SILVA MANOEL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2521-05</v>
      </c>
      <c r="G158" s="13" t="str">
        <f>IF('[1]TCE - ANEXO III - Preencher'!H167="","",'[1]TCE - ANEXO III - Preencher'!H167)</f>
        <v>01/2026</v>
      </c>
      <c r="H158" s="14" t="str">
        <f>'[1]TCE - ANEXO III - Preencher'!I167</f>
        <v>0,00</v>
      </c>
      <c r="I158" s="14">
        <f>'[1]TCE - ANEXO III - Preencher'!J167</f>
        <v>274.51</v>
      </c>
      <c r="J158" s="14">
        <f>'[1]TCE - ANEXO III - Preencher'!K167</f>
        <v>0</v>
      </c>
      <c r="K158" s="15">
        <f>'[1]TCE - ANEXO III - Preencher'!L167</f>
        <v>343.52</v>
      </c>
      <c r="L158" s="15">
        <f>'[1]TCE - ANEXO III - Preencher'!M167</f>
        <v>30.36</v>
      </c>
      <c r="M158" s="15">
        <f t="shared" si="13"/>
        <v>313.15999999999997</v>
      </c>
      <c r="N158" s="15">
        <f>'[1]TCE - ANEXO III - Preencher'!O167</f>
        <v>2.5099999999999998</v>
      </c>
      <c r="O158" s="15">
        <f>'[1]TCE - ANEXO III - Preencher'!P167</f>
        <v>0</v>
      </c>
      <c r="P158" s="16">
        <f t="shared" si="14"/>
        <v>2.5099999999999998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590.17999999999995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MILCA VIVIANE DOS SANTOS  CORREIA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4110-05</v>
      </c>
      <c r="G159" s="13" t="str">
        <f>IF('[1]TCE - ANEXO III - Preencher'!H168="","",'[1]TCE - ANEXO III - Preencher'!H168)</f>
        <v>01/2026</v>
      </c>
      <c r="H159" s="14" t="str">
        <f>'[1]TCE - ANEXO III - Preencher'!I168</f>
        <v>0,00</v>
      </c>
      <c r="I159" s="14">
        <f>'[1]TCE - ANEXO III - Preencher'!J168</f>
        <v>215.95</v>
      </c>
      <c r="J159" s="14">
        <f>'[1]TCE - ANEXO III - Preencher'!K168</f>
        <v>0</v>
      </c>
      <c r="K159" s="15">
        <f>'[1]TCE - ANEXO III - Preencher'!L168</f>
        <v>343.52</v>
      </c>
      <c r="L159" s="15">
        <f>'[1]TCE - ANEXO III - Preencher'!M168</f>
        <v>30.36</v>
      </c>
      <c r="M159" s="15">
        <f t="shared" si="13"/>
        <v>313.15999999999997</v>
      </c>
      <c r="N159" s="15">
        <f>'[1]TCE - ANEXO III - Preencher'!O168</f>
        <v>2.5099999999999998</v>
      </c>
      <c r="O159" s="15">
        <f>'[1]TCE - ANEXO III - Preencher'!P168</f>
        <v>0</v>
      </c>
      <c r="P159" s="16">
        <f t="shared" si="14"/>
        <v>2.5099999999999998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531.61999999999989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MIQUEAS PEREIRA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01/2026</v>
      </c>
      <c r="H160" s="14" t="str">
        <f>'[1]TCE - ANEXO III - Preencher'!I169</f>
        <v>0,00</v>
      </c>
      <c r="I160" s="14">
        <f>'[1]TCE - ANEXO III - Preencher'!J169</f>
        <v>197.19</v>
      </c>
      <c r="J160" s="14">
        <f>'[1]TCE - ANEXO III - Preencher'!K169</f>
        <v>0</v>
      </c>
      <c r="K160" s="15">
        <f>'[1]TCE - ANEXO III - Preencher'!L169</f>
        <v>343.52</v>
      </c>
      <c r="L160" s="15">
        <f>'[1]TCE - ANEXO III - Preencher'!M169</f>
        <v>30.36</v>
      </c>
      <c r="M160" s="15">
        <f t="shared" si="13"/>
        <v>313.15999999999997</v>
      </c>
      <c r="N160" s="15">
        <f>'[1]TCE - ANEXO III - Preencher'!O169</f>
        <v>2.5099999999999998</v>
      </c>
      <c r="O160" s="15">
        <f>'[1]TCE - ANEXO III - Preencher'!P169</f>
        <v>0</v>
      </c>
      <c r="P160" s="16">
        <f t="shared" si="14"/>
        <v>2.5099999999999998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>ABONO ASSIS FIN COMPLEMENTAR</v>
      </c>
      <c r="AB160" s="15">
        <f t="shared" si="12"/>
        <v>2319.86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MIQUELINE MOREIRA DE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01/2026</v>
      </c>
      <c r="H161" s="14" t="str">
        <f>'[1]TCE - ANEXO III - Preencher'!I170</f>
        <v>0,00</v>
      </c>
      <c r="I161" s="14">
        <f>'[1]TCE - ANEXO III - Preencher'!J170</f>
        <v>189.92</v>
      </c>
      <c r="J161" s="14">
        <f>'[1]TCE - ANEXO III - Preencher'!K170</f>
        <v>0</v>
      </c>
      <c r="K161" s="15">
        <f>'[1]TCE - ANEXO III - Preencher'!L170</f>
        <v>343.52</v>
      </c>
      <c r="L161" s="15">
        <f>'[1]TCE - ANEXO III - Preencher'!M170</f>
        <v>30.36</v>
      </c>
      <c r="M161" s="15">
        <f t="shared" si="13"/>
        <v>313.15999999999997</v>
      </c>
      <c r="N161" s="15">
        <f>'[1]TCE - ANEXO III - Preencher'!O170</f>
        <v>2.5099999999999998</v>
      </c>
      <c r="O161" s="15">
        <f>'[1]TCE - ANEXO III - Preencher'!P170</f>
        <v>0</v>
      </c>
      <c r="P161" s="16">
        <f t="shared" si="14"/>
        <v>2.5099999999999998</v>
      </c>
      <c r="Q161" s="15">
        <f>'[1]TCE - ANEXO III - Preencher'!R170</f>
        <v>186.78</v>
      </c>
      <c r="R161" s="15">
        <f>'[1]TCE - ANEXO III - Preencher'!S170</f>
        <v>17.190000000000001</v>
      </c>
      <c r="S161" s="16">
        <f t="shared" si="15"/>
        <v>169.59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>ABONO ASSIS FIN COMPLEMENTAR</v>
      </c>
      <c r="AB161" s="15">
        <f t="shared" si="12"/>
        <v>2482.1799999999998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MOISES ALEX OLIMPIO DE MOURA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01/2026</v>
      </c>
      <c r="H162" s="14" t="str">
        <f>'[1]TCE - ANEXO III - Preencher'!I171</f>
        <v>0,00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2.5099999999999998</v>
      </c>
      <c r="O162" s="15">
        <f>'[1]TCE - ANEXO III - Preencher'!P171</f>
        <v>0</v>
      </c>
      <c r="P162" s="16">
        <f t="shared" si="14"/>
        <v>2.5099999999999998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226.14</v>
      </c>
      <c r="Y162" s="15">
        <f>'[1]TCE - ANEXO III - Preencher'!Z171</f>
        <v>0</v>
      </c>
      <c r="Z162" s="16">
        <f t="shared" si="17"/>
        <v>226.14</v>
      </c>
      <c r="AA162" s="17" t="str">
        <f>IF('[1]TCE - ANEXO III - Preencher'!AB171="","",'[1]TCE - ANEXO III - Preencher'!AB171)</f>
        <v>ABONO ASSIS FIN COMPLEMENTAR</v>
      </c>
      <c r="AB162" s="15">
        <f t="shared" si="12"/>
        <v>228.64999999999998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NATHALIA CHAGAS DE SOUZA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3132-20</v>
      </c>
      <c r="G163" s="13" t="str">
        <f>IF('[1]TCE - ANEXO III - Preencher'!H172="","",'[1]TCE - ANEXO III - Preencher'!H172)</f>
        <v>01/2026</v>
      </c>
      <c r="H163" s="14" t="str">
        <f>'[1]TCE - ANEXO III - Preencher'!I172</f>
        <v>0,00</v>
      </c>
      <c r="I163" s="14">
        <f>'[1]TCE - ANEXO III - Preencher'!J172</f>
        <v>214.84</v>
      </c>
      <c r="J163" s="14">
        <f>'[1]TCE - ANEXO III - Preencher'!K172</f>
        <v>0</v>
      </c>
      <c r="K163" s="15">
        <f>'[1]TCE - ANEXO III - Preencher'!L172</f>
        <v>343.52</v>
      </c>
      <c r="L163" s="15">
        <f>'[1]TCE - ANEXO III - Preencher'!M172</f>
        <v>30.36</v>
      </c>
      <c r="M163" s="15">
        <f t="shared" si="13"/>
        <v>313.15999999999997</v>
      </c>
      <c r="N163" s="15">
        <f>'[1]TCE - ANEXO III - Preencher'!O172</f>
        <v>2.5099999999999998</v>
      </c>
      <c r="O163" s="15">
        <f>'[1]TCE - ANEXO III - Preencher'!P172</f>
        <v>0</v>
      </c>
      <c r="P163" s="16">
        <f t="shared" si="14"/>
        <v>2.5099999999999998</v>
      </c>
      <c r="Q163" s="15">
        <f>'[1]TCE - ANEXO III - Preencher'!R172</f>
        <v>258</v>
      </c>
      <c r="R163" s="15">
        <f>'[1]TCE - ANEXO III - Preencher'!S172</f>
        <v>145.69</v>
      </c>
      <c r="S163" s="16">
        <f t="shared" si="15"/>
        <v>112.31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642.81999999999994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NATHALLY FAUSTINO DE ALBUQUERQUE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3516-05</v>
      </c>
      <c r="G164" s="13" t="str">
        <f>IF('[1]TCE - ANEXO III - Preencher'!H173="","",'[1]TCE - ANEXO III - Preencher'!H173)</f>
        <v>01/2026</v>
      </c>
      <c r="H164" s="14" t="str">
        <f>'[1]TCE - ANEXO III - Preencher'!I173</f>
        <v>0,00</v>
      </c>
      <c r="I164" s="14">
        <f>'[1]TCE - ANEXO III - Preencher'!J173</f>
        <v>183.23</v>
      </c>
      <c r="J164" s="14">
        <f>'[1]TCE - ANEXO III - Preencher'!K173</f>
        <v>0</v>
      </c>
      <c r="K164" s="15">
        <f>'[1]TCE - ANEXO III - Preencher'!L173</f>
        <v>343.52</v>
      </c>
      <c r="L164" s="15">
        <f>'[1]TCE - ANEXO III - Preencher'!M173</f>
        <v>30.36</v>
      </c>
      <c r="M164" s="15">
        <f t="shared" si="13"/>
        <v>313.15999999999997</v>
      </c>
      <c r="N164" s="15">
        <f>'[1]TCE - ANEXO III - Preencher'!O173</f>
        <v>2.5099999999999998</v>
      </c>
      <c r="O164" s="15">
        <f>'[1]TCE - ANEXO III - Preencher'!P173</f>
        <v>0</v>
      </c>
      <c r="P164" s="16">
        <f t="shared" si="14"/>
        <v>2.5099999999999998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498.9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NEIRES FERREIRA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01/2026</v>
      </c>
      <c r="H165" s="14" t="str">
        <f>'[1]TCE - ANEXO III - Preencher'!I174</f>
        <v>0,00</v>
      </c>
      <c r="I165" s="14">
        <f>'[1]TCE - ANEXO III - Preencher'!J174</f>
        <v>176.72</v>
      </c>
      <c r="J165" s="14">
        <f>'[1]TCE - ANEXO III - Preencher'!K174</f>
        <v>0</v>
      </c>
      <c r="K165" s="15">
        <f>'[1]TCE - ANEXO III - Preencher'!L174</f>
        <v>343.52</v>
      </c>
      <c r="L165" s="15">
        <f>'[1]TCE - ANEXO III - Preencher'!M174</f>
        <v>30.36</v>
      </c>
      <c r="M165" s="15">
        <f t="shared" si="13"/>
        <v>313.15999999999997</v>
      </c>
      <c r="N165" s="15">
        <f>'[1]TCE - ANEXO III - Preencher'!O174</f>
        <v>2.5099999999999998</v>
      </c>
      <c r="O165" s="15">
        <f>'[1]TCE - ANEXO III - Preencher'!P174</f>
        <v>0</v>
      </c>
      <c r="P165" s="16">
        <f t="shared" si="14"/>
        <v>2.5099999999999998</v>
      </c>
      <c r="Q165" s="15">
        <f>'[1]TCE - ANEXO III - Preencher'!R174</f>
        <v>240.8</v>
      </c>
      <c r="R165" s="15">
        <f>'[1]TCE - ANEXO III - Preencher'!S174</f>
        <v>97.26</v>
      </c>
      <c r="S165" s="16">
        <f t="shared" si="15"/>
        <v>143.54000000000002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1807</v>
      </c>
      <c r="Y165" s="15">
        <f>'[1]TCE - ANEXO III - Preencher'!Z174</f>
        <v>0</v>
      </c>
      <c r="Z165" s="16">
        <f t="shared" si="17"/>
        <v>1807</v>
      </c>
      <c r="AA165" s="17" t="str">
        <f>IF('[1]TCE - ANEXO III - Preencher'!AB174="","",'[1]TCE - ANEXO III - Preencher'!AB174)</f>
        <v>ABONO ASSIS FIN COMPLEMENTAR</v>
      </c>
      <c r="AB165" s="15">
        <f t="shared" si="12"/>
        <v>2442.9300000000003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PALLOMA KATHLEEN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01/2026</v>
      </c>
      <c r="H166" s="14" t="str">
        <f>'[1]TCE - ANEXO III - Preencher'!I175</f>
        <v>0,00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2.5099999999999998</v>
      </c>
      <c r="O166" s="15">
        <f>'[1]TCE - ANEXO III - Preencher'!P175</f>
        <v>0</v>
      </c>
      <c r="P166" s="16">
        <f t="shared" si="14"/>
        <v>2.5099999999999998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1117.8</v>
      </c>
      <c r="Y166" s="15">
        <f>'[1]TCE - ANEXO III - Preencher'!Z175</f>
        <v>0</v>
      </c>
      <c r="Z166" s="16">
        <f t="shared" si="17"/>
        <v>1117.8</v>
      </c>
      <c r="AA166" s="17" t="str">
        <f>IF('[1]TCE - ANEXO III - Preencher'!AB175="","",'[1]TCE - ANEXO III - Preencher'!AB175)</f>
        <v>ABONO ASSIS FIN COMPLEMENTAR</v>
      </c>
      <c r="AB166" s="15">
        <f t="shared" si="12"/>
        <v>1120.31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PAULA DANIELLY GOMES DE MORAIS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2234-05</v>
      </c>
      <c r="G167" s="13" t="str">
        <f>IF('[1]TCE - ANEXO III - Preencher'!H176="","",'[1]TCE - ANEXO III - Preencher'!H176)</f>
        <v>01/2026</v>
      </c>
      <c r="H167" s="14" t="str">
        <f>'[1]TCE - ANEXO III - Preencher'!I176</f>
        <v>0,00</v>
      </c>
      <c r="I167" s="14">
        <f>'[1]TCE - ANEXO III - Preencher'!J176</f>
        <v>354.87</v>
      </c>
      <c r="J167" s="14">
        <f>'[1]TCE - ANEXO III - Preencher'!K176</f>
        <v>0</v>
      </c>
      <c r="K167" s="15">
        <f>'[1]TCE - ANEXO III - Preencher'!L176</f>
        <v>343.52</v>
      </c>
      <c r="L167" s="15">
        <f>'[1]TCE - ANEXO III - Preencher'!M176</f>
        <v>21.12</v>
      </c>
      <c r="M167" s="15">
        <f t="shared" si="13"/>
        <v>322.39999999999998</v>
      </c>
      <c r="N167" s="15">
        <f>'[1]TCE - ANEXO III - Preencher'!O176</f>
        <v>2.5099999999999998</v>
      </c>
      <c r="O167" s="15">
        <f>'[1]TCE - ANEXO III - Preencher'!P176</f>
        <v>0</v>
      </c>
      <c r="P167" s="16">
        <f t="shared" si="14"/>
        <v>2.5099999999999998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679.78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PAULO RODRIGO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01/2026</v>
      </c>
      <c r="H168" s="14" t="str">
        <f>'[1]TCE - ANEXO III - Preencher'!I177</f>
        <v>0,00</v>
      </c>
      <c r="I168" s="14">
        <f>'[1]TCE - ANEXO III - Preencher'!J177</f>
        <v>192.73</v>
      </c>
      <c r="J168" s="14">
        <f>'[1]TCE - ANEXO III - Preencher'!K177</f>
        <v>0</v>
      </c>
      <c r="K168" s="15">
        <f>'[1]TCE - ANEXO III - Preencher'!L177</f>
        <v>343.52</v>
      </c>
      <c r="L168" s="15">
        <f>'[1]TCE - ANEXO III - Preencher'!M177</f>
        <v>30.36</v>
      </c>
      <c r="M168" s="15">
        <f t="shared" si="13"/>
        <v>313.15999999999997</v>
      </c>
      <c r="N168" s="15">
        <f>'[1]TCE - ANEXO III - Preencher'!O177</f>
        <v>2.5099999999999998</v>
      </c>
      <c r="O168" s="15">
        <f>'[1]TCE - ANEXO III - Preencher'!P177</f>
        <v>0</v>
      </c>
      <c r="P168" s="16">
        <f t="shared" si="14"/>
        <v>2.5099999999999998</v>
      </c>
      <c r="Q168" s="15">
        <f>'[1]TCE - ANEXO III - Preencher'!R177</f>
        <v>17.2</v>
      </c>
      <c r="R168" s="15">
        <f>'[1]TCE - ANEXO III - Preencher'!S177</f>
        <v>17.190000000000001</v>
      </c>
      <c r="S168" s="16">
        <f t="shared" si="15"/>
        <v>9.9999999999980105E-3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1807</v>
      </c>
      <c r="Y168" s="15">
        <f>'[1]TCE - ANEXO III - Preencher'!Z177</f>
        <v>0</v>
      </c>
      <c r="Z168" s="16">
        <f t="shared" si="17"/>
        <v>1807</v>
      </c>
      <c r="AA168" s="17" t="str">
        <f>IF('[1]TCE - ANEXO III - Preencher'!AB177="","",'[1]TCE - ANEXO III - Preencher'!AB177)</f>
        <v>ABONO ASSIS FIN COMPLEMENTAR</v>
      </c>
      <c r="AB168" s="15">
        <f t="shared" si="12"/>
        <v>2315.41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PRISCILLA KARINE NASCIMENTO DE CARVALHO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2234-05</v>
      </c>
      <c r="G169" s="13" t="str">
        <f>IF('[1]TCE - ANEXO III - Preencher'!H178="","",'[1]TCE - ANEXO III - Preencher'!H178)</f>
        <v>01/2026</v>
      </c>
      <c r="H169" s="14" t="str">
        <f>'[1]TCE - ANEXO III - Preencher'!I178</f>
        <v>0,00</v>
      </c>
      <c r="I169" s="14">
        <f>'[1]TCE - ANEXO III - Preencher'!J178</f>
        <v>362.69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2.5099999999999998</v>
      </c>
      <c r="O169" s="15">
        <f>'[1]TCE - ANEXO III - Preencher'!P178</f>
        <v>0</v>
      </c>
      <c r="P169" s="16">
        <f t="shared" si="14"/>
        <v>2.5099999999999998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368.14</v>
      </c>
      <c r="U169" s="15">
        <f>'[1]TCE - ANEXO III - Preencher'!V178</f>
        <v>0</v>
      </c>
      <c r="V169" s="16">
        <f t="shared" si="16"/>
        <v>368.14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733.33999999999992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 xml:space="preserve">PRISCILLA RODRIGUES PAUDARCO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01/2026</v>
      </c>
      <c r="H170" s="14" t="str">
        <f>'[1]TCE - ANEXO III - Preencher'!I179</f>
        <v>0,00</v>
      </c>
      <c r="I170" s="14">
        <f>'[1]TCE - ANEXO III - Preencher'!J179</f>
        <v>223.82</v>
      </c>
      <c r="J170" s="14">
        <f>'[1]TCE - ANEXO III - Preencher'!K179</f>
        <v>0</v>
      </c>
      <c r="K170" s="15">
        <f>'[1]TCE - ANEXO III - Preencher'!L179</f>
        <v>343.52</v>
      </c>
      <c r="L170" s="15">
        <f>'[1]TCE - ANEXO III - Preencher'!M179</f>
        <v>2.79</v>
      </c>
      <c r="M170" s="15">
        <f t="shared" si="13"/>
        <v>340.72999999999996</v>
      </c>
      <c r="N170" s="15">
        <f>'[1]TCE - ANEXO III - Preencher'!O179</f>
        <v>2.5099999999999998</v>
      </c>
      <c r="O170" s="15">
        <f>'[1]TCE - ANEXO III - Preencher'!P179</f>
        <v>0</v>
      </c>
      <c r="P170" s="16">
        <f t="shared" si="14"/>
        <v>2.5099999999999998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138.38999999999999</v>
      </c>
      <c r="U170" s="15">
        <f>'[1]TCE - ANEXO III - Preencher'!V179</f>
        <v>0</v>
      </c>
      <c r="V170" s="16">
        <f t="shared" si="16"/>
        <v>138.38999999999999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2459.15</v>
      </c>
      <c r="Y170" s="15">
        <f>'[1]TCE - ANEXO III - Preencher'!Z179</f>
        <v>0</v>
      </c>
      <c r="Z170" s="16">
        <f t="shared" si="17"/>
        <v>2459.15</v>
      </c>
      <c r="AA170" s="17" t="str">
        <f>IF('[1]TCE - ANEXO III - Preencher'!AB179="","",'[1]TCE - ANEXO III - Preencher'!AB179)</f>
        <v>ABONO ASSIS FIN COMPLEMENTAR</v>
      </c>
      <c r="AB170" s="15">
        <f t="shared" si="12"/>
        <v>3164.6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RAIMUNDO HENRIQUE DAS NEVES FILHO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2521-05</v>
      </c>
      <c r="G171" s="13" t="str">
        <f>IF('[1]TCE - ANEXO III - Preencher'!H180="","",'[1]TCE - ANEXO III - Preencher'!H180)</f>
        <v>01/2026</v>
      </c>
      <c r="H171" s="14" t="str">
        <f>'[1]TCE - ANEXO III - Preencher'!I180</f>
        <v>0,00</v>
      </c>
      <c r="I171" s="14">
        <f>'[1]TCE - ANEXO III - Preencher'!J180</f>
        <v>0</v>
      </c>
      <c r="J171" s="14">
        <f>'[1]TCE - ANEXO III - Preencher'!K180</f>
        <v>16297.63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2.5099999999999998</v>
      </c>
      <c r="O171" s="15">
        <f>'[1]TCE - ANEXO III - Preencher'!P180</f>
        <v>0</v>
      </c>
      <c r="P171" s="16">
        <f t="shared" si="14"/>
        <v>2.5099999999999998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16300.14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RAYANE CARLOS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01/2026</v>
      </c>
      <c r="H172" s="14" t="str">
        <f>'[1]TCE - ANEXO III - Preencher'!I181</f>
        <v>0,00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2.5099999999999998</v>
      </c>
      <c r="O172" s="15">
        <f>'[1]TCE - ANEXO III - Preencher'!P181</f>
        <v>0</v>
      </c>
      <c r="P172" s="16">
        <f t="shared" si="14"/>
        <v>2.5099999999999998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1416.79</v>
      </c>
      <c r="Y172" s="15">
        <f>'[1]TCE - ANEXO III - Preencher'!Z181</f>
        <v>0</v>
      </c>
      <c r="Z172" s="16">
        <f t="shared" si="17"/>
        <v>1416.79</v>
      </c>
      <c r="AA172" s="17" t="str">
        <f>IF('[1]TCE - ANEXO III - Preencher'!AB181="","",'[1]TCE - ANEXO III - Preencher'!AB181)</f>
        <v>ABONO ASSIS FIN COMPLEMENTAR</v>
      </c>
      <c r="AB172" s="15">
        <f t="shared" si="12"/>
        <v>1419.3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RENAN ELIEL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3132-20</v>
      </c>
      <c r="G173" s="13" t="str">
        <f>IF('[1]TCE - ANEXO III - Preencher'!H182="","",'[1]TCE - ANEXO III - Preencher'!H182)</f>
        <v>01/2026</v>
      </c>
      <c r="H173" s="14" t="str">
        <f>'[1]TCE - ANEXO III - Preencher'!I182</f>
        <v>0,00</v>
      </c>
      <c r="I173" s="14">
        <f>'[1]TCE - ANEXO III - Preencher'!J182</f>
        <v>219.52</v>
      </c>
      <c r="J173" s="14">
        <f>'[1]TCE - ANEXO III - Preencher'!K182</f>
        <v>0</v>
      </c>
      <c r="K173" s="15">
        <f>'[1]TCE - ANEXO III - Preencher'!L182</f>
        <v>343.52</v>
      </c>
      <c r="L173" s="15">
        <f>'[1]TCE - ANEXO III - Preencher'!M182</f>
        <v>30.36</v>
      </c>
      <c r="M173" s="15">
        <f t="shared" si="13"/>
        <v>313.15999999999997</v>
      </c>
      <c r="N173" s="15">
        <f>'[1]TCE - ANEXO III - Preencher'!O182</f>
        <v>2.5099999999999998</v>
      </c>
      <c r="O173" s="15">
        <f>'[1]TCE - ANEXO III - Preencher'!P182</f>
        <v>0</v>
      </c>
      <c r="P173" s="16">
        <f t="shared" si="14"/>
        <v>2.5099999999999998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535.18999999999994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RENATA SATIRO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3224-15</v>
      </c>
      <c r="G174" s="13" t="str">
        <f>IF('[1]TCE - ANEXO III - Preencher'!H183="","",'[1]TCE - ANEXO III - Preencher'!H183)</f>
        <v>01/2026</v>
      </c>
      <c r="H174" s="14" t="str">
        <f>'[1]TCE - ANEXO III - Preencher'!I183</f>
        <v>0,00</v>
      </c>
      <c r="I174" s="14">
        <f>'[1]TCE - ANEXO III - Preencher'!J183</f>
        <v>167.58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2.5099999999999998</v>
      </c>
      <c r="O174" s="15">
        <f>'[1]TCE - ANEXO III - Preencher'!P183</f>
        <v>0</v>
      </c>
      <c r="P174" s="16">
        <f t="shared" si="14"/>
        <v>2.5099999999999998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170.09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RENATO RICARTER FELIX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5143-10</v>
      </c>
      <c r="G175" s="13" t="str">
        <f>IF('[1]TCE - ANEXO III - Preencher'!H184="","",'[1]TCE - ANEXO III - Preencher'!H184)</f>
        <v>01/2026</v>
      </c>
      <c r="H175" s="14" t="str">
        <f>'[1]TCE - ANEXO III - Preencher'!I184</f>
        <v>0,00</v>
      </c>
      <c r="I175" s="14">
        <f>'[1]TCE - ANEXO III - Preencher'!J184</f>
        <v>347</v>
      </c>
      <c r="J175" s="14">
        <f>'[1]TCE - ANEXO III - Preencher'!K184</f>
        <v>0</v>
      </c>
      <c r="K175" s="15">
        <f>'[1]TCE - ANEXO III - Preencher'!L184</f>
        <v>343.52</v>
      </c>
      <c r="L175" s="15">
        <f>'[1]TCE - ANEXO III - Preencher'!M184</f>
        <v>30.36</v>
      </c>
      <c r="M175" s="15">
        <f t="shared" si="13"/>
        <v>313.15999999999997</v>
      </c>
      <c r="N175" s="15">
        <f>'[1]TCE - ANEXO III - Preencher'!O184</f>
        <v>2.5099999999999998</v>
      </c>
      <c r="O175" s="15">
        <f>'[1]TCE - ANEXO III - Preencher'!P184</f>
        <v>0</v>
      </c>
      <c r="P175" s="16">
        <f t="shared" si="14"/>
        <v>2.5099999999999998</v>
      </c>
      <c r="Q175" s="15">
        <f>'[1]TCE - ANEXO III - Preencher'!R184</f>
        <v>129</v>
      </c>
      <c r="R175" s="15">
        <f>'[1]TCE - ANEXO III - Preencher'!S184</f>
        <v>97.26</v>
      </c>
      <c r="S175" s="16">
        <f t="shared" si="15"/>
        <v>31.739999999999995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694.41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RIVALDO ALVES DE SOUZA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5151-10</v>
      </c>
      <c r="G176" s="13" t="str">
        <f>IF('[1]TCE - ANEXO III - Preencher'!H185="","",'[1]TCE - ANEXO III - Preencher'!H185)</f>
        <v>01/2026</v>
      </c>
      <c r="H176" s="14" t="str">
        <f>'[1]TCE - ANEXO III - Preencher'!I185</f>
        <v>0,00</v>
      </c>
      <c r="I176" s="14">
        <f>'[1]TCE - ANEXO III - Preencher'!J185</f>
        <v>168.58</v>
      </c>
      <c r="J176" s="14">
        <f>'[1]TCE - ANEXO III - Preencher'!K185</f>
        <v>0</v>
      </c>
      <c r="K176" s="15">
        <f>'[1]TCE - ANEXO III - Preencher'!L185</f>
        <v>343.52</v>
      </c>
      <c r="L176" s="15">
        <f>'[1]TCE - ANEXO III - Preencher'!M185</f>
        <v>30.36</v>
      </c>
      <c r="M176" s="15">
        <f t="shared" si="13"/>
        <v>313.15999999999997</v>
      </c>
      <c r="N176" s="15">
        <f>'[1]TCE - ANEXO III - Preencher'!O185</f>
        <v>2.5099999999999998</v>
      </c>
      <c r="O176" s="15">
        <f>'[1]TCE - ANEXO III - Preencher'!P185</f>
        <v>0</v>
      </c>
      <c r="P176" s="16">
        <f t="shared" si="14"/>
        <v>2.5099999999999998</v>
      </c>
      <c r="Q176" s="15">
        <f>'[1]TCE - ANEXO III - Preencher'!R185</f>
        <v>129</v>
      </c>
      <c r="R176" s="15">
        <f>'[1]TCE - ANEXO III - Preencher'!S185</f>
        <v>97.26</v>
      </c>
      <c r="S176" s="16">
        <f t="shared" si="15"/>
        <v>31.739999999999995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515.99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RIVANILDO GUSMAO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4101-05</v>
      </c>
      <c r="G177" s="13" t="str">
        <f>IF('[1]TCE - ANEXO III - Preencher'!H186="","",'[1]TCE - ANEXO III - Preencher'!H186)</f>
        <v>01/2026</v>
      </c>
      <c r="H177" s="14" t="str">
        <f>'[1]TCE - ANEXO III - Preencher'!I186</f>
        <v>0,00</v>
      </c>
      <c r="I177" s="14">
        <f>'[1]TCE - ANEXO III - Preencher'!J186</f>
        <v>389.06</v>
      </c>
      <c r="J177" s="14">
        <f>'[1]TCE - ANEXO III - Preencher'!K186</f>
        <v>0</v>
      </c>
      <c r="K177" s="15">
        <f>'[1]TCE - ANEXO III - Preencher'!L186</f>
        <v>343.52</v>
      </c>
      <c r="L177" s="15">
        <f>'[1]TCE - ANEXO III - Preencher'!M186</f>
        <v>30.36</v>
      </c>
      <c r="M177" s="15">
        <f t="shared" si="13"/>
        <v>313.15999999999997</v>
      </c>
      <c r="N177" s="15">
        <f>'[1]TCE - ANEXO III - Preencher'!O186</f>
        <v>2.5099999999999998</v>
      </c>
      <c r="O177" s="15">
        <f>'[1]TCE - ANEXO III - Preencher'!P186</f>
        <v>0</v>
      </c>
      <c r="P177" s="16">
        <f t="shared" si="14"/>
        <v>2.5099999999999998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704.73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ROBSON SOARES DE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3226-05</v>
      </c>
      <c r="G178" s="13" t="str">
        <f>IF('[1]TCE - ANEXO III - Preencher'!H187="","",'[1]TCE - ANEXO III - Preencher'!H187)</f>
        <v>01/2026</v>
      </c>
      <c r="H178" s="14" t="str">
        <f>'[1]TCE - ANEXO III - Preencher'!I187</f>
        <v>0,00</v>
      </c>
      <c r="I178" s="14">
        <f>'[1]TCE - ANEXO III - Preencher'!J187</f>
        <v>249.78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2.5099999999999998</v>
      </c>
      <c r="O178" s="15">
        <f>'[1]TCE - ANEXO III - Preencher'!P187</f>
        <v>0</v>
      </c>
      <c r="P178" s="16">
        <f t="shared" si="14"/>
        <v>2.5099999999999998</v>
      </c>
      <c r="Q178" s="15">
        <f>'[1]TCE - ANEXO III - Preencher'!R187</f>
        <v>17.2</v>
      </c>
      <c r="R178" s="15">
        <f>'[1]TCE - ANEXO III - Preencher'!S187</f>
        <v>17.190000000000001</v>
      </c>
      <c r="S178" s="16">
        <f t="shared" si="15"/>
        <v>9.9999999999980105E-3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252.29999999999998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RODRIGO LUIZ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4221-10</v>
      </c>
      <c r="G179" s="13" t="str">
        <f>IF('[1]TCE - ANEXO III - Preencher'!H188="","",'[1]TCE - ANEXO III - Preencher'!H188)</f>
        <v>01/2026</v>
      </c>
      <c r="H179" s="14" t="str">
        <f>'[1]TCE - ANEXO III - Preencher'!I188</f>
        <v>0,00</v>
      </c>
      <c r="I179" s="14">
        <f>'[1]TCE - ANEXO III - Preencher'!J188</f>
        <v>198.81</v>
      </c>
      <c r="J179" s="14">
        <f>'[1]TCE - ANEXO III - Preencher'!K188</f>
        <v>0</v>
      </c>
      <c r="K179" s="15">
        <f>'[1]TCE - ANEXO III - Preencher'!L188</f>
        <v>343.52</v>
      </c>
      <c r="L179" s="15">
        <f>'[1]TCE - ANEXO III - Preencher'!M188</f>
        <v>30.36</v>
      </c>
      <c r="M179" s="15">
        <f t="shared" si="13"/>
        <v>313.15999999999997</v>
      </c>
      <c r="N179" s="15">
        <f>'[1]TCE - ANEXO III - Preencher'!O188</f>
        <v>2.5099999999999998</v>
      </c>
      <c r="O179" s="15">
        <f>'[1]TCE - ANEXO III - Preencher'!P188</f>
        <v>0</v>
      </c>
      <c r="P179" s="16">
        <f t="shared" si="14"/>
        <v>2.5099999999999998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514.48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ROGERIO MONTEIRO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5143-10</v>
      </c>
      <c r="G180" s="13" t="str">
        <f>IF('[1]TCE - ANEXO III - Preencher'!H189="","",'[1]TCE - ANEXO III - Preencher'!H189)</f>
        <v>01/2026</v>
      </c>
      <c r="H180" s="14" t="str">
        <f>'[1]TCE - ANEXO III - Preencher'!I189</f>
        <v>0,00</v>
      </c>
      <c r="I180" s="14">
        <f>'[1]TCE - ANEXO III - Preencher'!J189</f>
        <v>292.24</v>
      </c>
      <c r="J180" s="14">
        <f>'[1]TCE - ANEXO III - Preencher'!K189</f>
        <v>0</v>
      </c>
      <c r="K180" s="15">
        <f>'[1]TCE - ANEXO III - Preencher'!L189</f>
        <v>343.52</v>
      </c>
      <c r="L180" s="15">
        <f>'[1]TCE - ANEXO III - Preencher'!M189</f>
        <v>30.36</v>
      </c>
      <c r="M180" s="15">
        <f t="shared" si="13"/>
        <v>313.15999999999997</v>
      </c>
      <c r="N180" s="15">
        <f>'[1]TCE - ANEXO III - Preencher'!O189</f>
        <v>2.5099999999999998</v>
      </c>
      <c r="O180" s="15">
        <f>'[1]TCE - ANEXO III - Preencher'!P189</f>
        <v>0</v>
      </c>
      <c r="P180" s="16">
        <f t="shared" si="14"/>
        <v>2.5099999999999998</v>
      </c>
      <c r="Q180" s="15">
        <f>'[1]TCE - ANEXO III - Preencher'!R189</f>
        <v>258</v>
      </c>
      <c r="R180" s="15">
        <f>'[1]TCE - ANEXO III - Preencher'!S189</f>
        <v>97.26</v>
      </c>
      <c r="S180" s="16">
        <f t="shared" si="15"/>
        <v>160.74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768.65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ROSANA FLORENCIO DA SILVA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4110-05</v>
      </c>
      <c r="G181" s="13" t="str">
        <f>IF('[1]TCE - ANEXO III - Preencher'!H190="","",'[1]TCE - ANEXO III - Preencher'!H190)</f>
        <v>01/2026</v>
      </c>
      <c r="H181" s="14" t="str">
        <f>'[1]TCE - ANEXO III - Preencher'!I190</f>
        <v>0,00</v>
      </c>
      <c r="I181" s="14">
        <f>'[1]TCE - ANEXO III - Preencher'!J190</f>
        <v>210.98</v>
      </c>
      <c r="J181" s="14">
        <f>'[1]TCE - ANEXO III - Preencher'!K190</f>
        <v>0</v>
      </c>
      <c r="K181" s="15">
        <f>'[1]TCE - ANEXO III - Preencher'!L190</f>
        <v>343.52</v>
      </c>
      <c r="L181" s="15">
        <f>'[1]TCE - ANEXO III - Preencher'!M190</f>
        <v>30.36</v>
      </c>
      <c r="M181" s="15">
        <f t="shared" si="13"/>
        <v>313.15999999999997</v>
      </c>
      <c r="N181" s="15">
        <f>'[1]TCE - ANEXO III - Preencher'!O190</f>
        <v>2.5099999999999998</v>
      </c>
      <c r="O181" s="15">
        <f>'[1]TCE - ANEXO III - Preencher'!P190</f>
        <v>0</v>
      </c>
      <c r="P181" s="16">
        <f t="shared" si="14"/>
        <v>2.5099999999999998</v>
      </c>
      <c r="Q181" s="15">
        <f>'[1]TCE - ANEXO III - Preencher'!R190</f>
        <v>172</v>
      </c>
      <c r="R181" s="15">
        <f>'[1]TCE - ANEXO III - Preencher'!S190</f>
        <v>136.03</v>
      </c>
      <c r="S181" s="16">
        <f t="shared" si="15"/>
        <v>35.97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562.62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ROSANA MAGALHAES DO NASCIMENTO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01/2026</v>
      </c>
      <c r="H182" s="14" t="str">
        <f>'[1]TCE - ANEXO III - Preencher'!I191</f>
        <v>0,00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2.5099999999999998</v>
      </c>
      <c r="O182" s="15">
        <f>'[1]TCE - ANEXO III - Preencher'!P191</f>
        <v>0</v>
      </c>
      <c r="P182" s="16">
        <f t="shared" si="14"/>
        <v>2.5099999999999998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472.77</v>
      </c>
      <c r="Y182" s="15">
        <f>'[1]TCE - ANEXO III - Preencher'!Z191</f>
        <v>0</v>
      </c>
      <c r="Z182" s="16">
        <f t="shared" si="17"/>
        <v>472.77</v>
      </c>
      <c r="AA182" s="17" t="str">
        <f>IF('[1]TCE - ANEXO III - Preencher'!AB191="","",'[1]TCE - ANEXO III - Preencher'!AB191)</f>
        <v>ABONO ASSIS FIN COMPLEMENTAR</v>
      </c>
      <c r="AB182" s="15">
        <f t="shared" si="12"/>
        <v>475.28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RUBIA HENRIQUE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01/2026</v>
      </c>
      <c r="H183" s="14" t="str">
        <f>'[1]TCE - ANEXO III - Preencher'!I192</f>
        <v>0,00</v>
      </c>
      <c r="I183" s="14">
        <f>'[1]TCE - ANEXO III - Preencher'!J192</f>
        <v>198.65</v>
      </c>
      <c r="J183" s="14">
        <f>'[1]TCE - ANEXO III - Preencher'!K192</f>
        <v>0</v>
      </c>
      <c r="K183" s="15">
        <f>'[1]TCE - ANEXO III - Preencher'!L192</f>
        <v>343.52</v>
      </c>
      <c r="L183" s="15">
        <f>'[1]TCE - ANEXO III - Preencher'!M192</f>
        <v>30.36</v>
      </c>
      <c r="M183" s="15">
        <f t="shared" si="13"/>
        <v>313.15999999999997</v>
      </c>
      <c r="N183" s="15">
        <f>'[1]TCE - ANEXO III - Preencher'!O192</f>
        <v>2.5099999999999998</v>
      </c>
      <c r="O183" s="15">
        <f>'[1]TCE - ANEXO III - Preencher'!P192</f>
        <v>0</v>
      </c>
      <c r="P183" s="16">
        <f t="shared" si="14"/>
        <v>2.5099999999999998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>ABONO ASSIS FIN COMPLEMENTAR</v>
      </c>
      <c r="AB183" s="15">
        <f t="shared" si="12"/>
        <v>2321.3199999999997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RYAN FERNANDES LOPES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3132-20</v>
      </c>
      <c r="G184" s="13" t="str">
        <f>IF('[1]TCE - ANEXO III - Preencher'!H193="","",'[1]TCE - ANEXO III - Preencher'!H193)</f>
        <v>01/2026</v>
      </c>
      <c r="H184" s="14" t="str">
        <f>'[1]TCE - ANEXO III - Preencher'!I193</f>
        <v>0,00</v>
      </c>
      <c r="I184" s="14">
        <f>'[1]TCE - ANEXO III - Preencher'!J193</f>
        <v>194.25</v>
      </c>
      <c r="J184" s="14">
        <f>'[1]TCE - ANEXO III - Preencher'!K193</f>
        <v>0</v>
      </c>
      <c r="K184" s="15">
        <f>'[1]TCE - ANEXO III - Preencher'!L193</f>
        <v>343.52</v>
      </c>
      <c r="L184" s="15">
        <f>'[1]TCE - ANEXO III - Preencher'!M193</f>
        <v>30.36</v>
      </c>
      <c r="M184" s="15">
        <f t="shared" si="13"/>
        <v>313.15999999999997</v>
      </c>
      <c r="N184" s="15">
        <f>'[1]TCE - ANEXO III - Preencher'!O193</f>
        <v>2.5099999999999998</v>
      </c>
      <c r="O184" s="15">
        <f>'[1]TCE - ANEXO III - Preencher'!P193</f>
        <v>0</v>
      </c>
      <c r="P184" s="16">
        <f t="shared" si="14"/>
        <v>2.5099999999999998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509.91999999999996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SANDRA FELISMINA BARBOSA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3224-15</v>
      </c>
      <c r="G185" s="13" t="str">
        <f>IF('[1]TCE - ANEXO III - Preencher'!H194="","",'[1]TCE - ANEXO III - Preencher'!H194)</f>
        <v>01/2026</v>
      </c>
      <c r="H185" s="14" t="str">
        <f>'[1]TCE - ANEXO III - Preencher'!I194</f>
        <v>0,00</v>
      </c>
      <c r="I185" s="14">
        <f>'[1]TCE - ANEXO III - Preencher'!J194</f>
        <v>184.39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2.5099999999999998</v>
      </c>
      <c r="O185" s="15">
        <f>'[1]TCE - ANEXO III - Preencher'!P194</f>
        <v>0</v>
      </c>
      <c r="P185" s="16">
        <f t="shared" si="14"/>
        <v>2.5099999999999998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186.89999999999998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SEVERINO BATISTA DA SILVA JUNIOR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01/2026</v>
      </c>
      <c r="H186" s="14" t="str">
        <f>'[1]TCE - ANEXO III - Preencher'!I195</f>
        <v>0,00</v>
      </c>
      <c r="I186" s="14">
        <f>'[1]TCE - ANEXO III - Preencher'!J195</f>
        <v>264.51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2.5099999999999998</v>
      </c>
      <c r="O186" s="15">
        <f>'[1]TCE - ANEXO III - Preencher'!P195</f>
        <v>0</v>
      </c>
      <c r="P186" s="16">
        <f t="shared" si="14"/>
        <v>2.5099999999999998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267.02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SHEILA MARIA DUARTE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01/2026</v>
      </c>
      <c r="H187" s="14" t="str">
        <f>'[1]TCE - ANEXO III - Preencher'!I196</f>
        <v>0,00</v>
      </c>
      <c r="I187" s="14">
        <f>'[1]TCE - ANEXO III - Preencher'!J196</f>
        <v>195.73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2.5099999999999998</v>
      </c>
      <c r="O187" s="15">
        <f>'[1]TCE - ANEXO III - Preencher'!P196</f>
        <v>0</v>
      </c>
      <c r="P187" s="16">
        <f t="shared" si="14"/>
        <v>2.5099999999999998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1807</v>
      </c>
      <c r="Y187" s="15">
        <f>'[1]TCE - ANEXO III - Preencher'!Z196</f>
        <v>0</v>
      </c>
      <c r="Z187" s="16">
        <f t="shared" si="17"/>
        <v>1807</v>
      </c>
      <c r="AA187" s="17" t="str">
        <f>IF('[1]TCE - ANEXO III - Preencher'!AB196="","",'[1]TCE - ANEXO III - Preencher'!AB196)</f>
        <v>ABONO ASSIS FIN COMPLEMENTAR</v>
      </c>
      <c r="AB187" s="15">
        <f t="shared" si="12"/>
        <v>2005.24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SINDOALA  LIUSKA VIEIRA SOUZA CAVALCANTI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4110-05</v>
      </c>
      <c r="G188" s="13" t="str">
        <f>IF('[1]TCE - ANEXO III - Preencher'!H197="","",'[1]TCE - ANEXO III - Preencher'!H197)</f>
        <v>01/2026</v>
      </c>
      <c r="H188" s="14" t="str">
        <f>'[1]TCE - ANEXO III - Preencher'!I197</f>
        <v>0,00</v>
      </c>
      <c r="I188" s="14">
        <f>'[1]TCE - ANEXO III - Preencher'!J197</f>
        <v>203.11</v>
      </c>
      <c r="J188" s="14">
        <f>'[1]TCE - ANEXO III - Preencher'!K197</f>
        <v>0</v>
      </c>
      <c r="K188" s="15">
        <f>'[1]TCE - ANEXO III - Preencher'!L197</f>
        <v>343.52</v>
      </c>
      <c r="L188" s="15">
        <f>'[1]TCE - ANEXO III - Preencher'!M197</f>
        <v>30.36</v>
      </c>
      <c r="M188" s="15">
        <f t="shared" si="13"/>
        <v>313.15999999999997</v>
      </c>
      <c r="N188" s="15">
        <f>'[1]TCE - ANEXO III - Preencher'!O197</f>
        <v>2.5099999999999998</v>
      </c>
      <c r="O188" s="15">
        <f>'[1]TCE - ANEXO III - Preencher'!P197</f>
        <v>0</v>
      </c>
      <c r="P188" s="16">
        <f t="shared" si="14"/>
        <v>2.5099999999999998</v>
      </c>
      <c r="Q188" s="15">
        <f>'[1]TCE - ANEXO III - Preencher'!R197</f>
        <v>344</v>
      </c>
      <c r="R188" s="15">
        <f>'[1]TCE - ANEXO III - Preencher'!S197</f>
        <v>136.03</v>
      </c>
      <c r="S188" s="16">
        <f t="shared" si="15"/>
        <v>207.97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726.75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SOFIA GOMES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01/2026</v>
      </c>
      <c r="H189" s="14" t="str">
        <f>'[1]TCE - ANEXO III - Preencher'!I198</f>
        <v>0,00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2.5099999999999998</v>
      </c>
      <c r="O189" s="15">
        <f>'[1]TCE - ANEXO III - Preencher'!P198</f>
        <v>0</v>
      </c>
      <c r="P189" s="16">
        <f t="shared" si="14"/>
        <v>2.5099999999999998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2.5099999999999998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SONIA ANTONIA DO NASCIMENTO VERCOSA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5134-30</v>
      </c>
      <c r="G190" s="13" t="str">
        <f>IF('[1]TCE - ANEXO III - Preencher'!H199="","",'[1]TCE - ANEXO III - Preencher'!H199)</f>
        <v>01/2026</v>
      </c>
      <c r="H190" s="14" t="str">
        <f>'[1]TCE - ANEXO III - Preencher'!I199</f>
        <v>0,00</v>
      </c>
      <c r="I190" s="14">
        <f>'[1]TCE - ANEXO III - Preencher'!J199</f>
        <v>221.9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2.5099999999999998</v>
      </c>
      <c r="O190" s="15">
        <f>'[1]TCE - ANEXO III - Preencher'!P199</f>
        <v>0</v>
      </c>
      <c r="P190" s="16">
        <f t="shared" si="14"/>
        <v>2.5099999999999998</v>
      </c>
      <c r="Q190" s="15">
        <f>'[1]TCE - ANEXO III - Preencher'!R199</f>
        <v>258</v>
      </c>
      <c r="R190" s="15">
        <f>'[1]TCE - ANEXO III - Preencher'!S199</f>
        <v>0</v>
      </c>
      <c r="S190" s="16">
        <f t="shared" si="15"/>
        <v>258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482.40999999999997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SUELY BEZERRA DOS ANJOS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5134-30</v>
      </c>
      <c r="G191" s="13" t="str">
        <f>IF('[1]TCE - ANEXO III - Preencher'!H200="","",'[1]TCE - ANEXO III - Preencher'!H200)</f>
        <v>01/2026</v>
      </c>
      <c r="H191" s="14" t="str">
        <f>'[1]TCE - ANEXO III - Preencher'!I200</f>
        <v>0,00</v>
      </c>
      <c r="I191" s="14">
        <f>'[1]TCE - ANEXO III - Preencher'!J200</f>
        <v>176.58</v>
      </c>
      <c r="J191" s="14">
        <f>'[1]TCE - ANEXO III - Preencher'!K200</f>
        <v>0</v>
      </c>
      <c r="K191" s="15">
        <f>'[1]TCE - ANEXO III - Preencher'!L200</f>
        <v>343.52</v>
      </c>
      <c r="L191" s="15">
        <f>'[1]TCE - ANEXO III - Preencher'!M200</f>
        <v>30.36</v>
      </c>
      <c r="M191" s="15">
        <f t="shared" si="13"/>
        <v>313.15999999999997</v>
      </c>
      <c r="N191" s="15">
        <f>'[1]TCE - ANEXO III - Preencher'!O200</f>
        <v>2.5099999999999998</v>
      </c>
      <c r="O191" s="15">
        <f>'[1]TCE - ANEXO III - Preencher'!P200</f>
        <v>0</v>
      </c>
      <c r="P191" s="16">
        <f t="shared" si="14"/>
        <v>2.5099999999999998</v>
      </c>
      <c r="Q191" s="15">
        <f>'[1]TCE - ANEXO III - Preencher'!R200</f>
        <v>129</v>
      </c>
      <c r="R191" s="15">
        <f>'[1]TCE - ANEXO III - Preencher'!S200</f>
        <v>97.26</v>
      </c>
      <c r="S191" s="16">
        <f t="shared" si="15"/>
        <v>31.739999999999995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523.99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SUZAYNE MARIA DOS ANJOS PAIXAO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01/2026</v>
      </c>
      <c r="H192" s="14" t="str">
        <f>'[1]TCE - ANEXO III - Preencher'!I201</f>
        <v>0,00</v>
      </c>
      <c r="I192" s="14">
        <f>'[1]TCE - ANEXO III - Preencher'!J201</f>
        <v>408.25</v>
      </c>
      <c r="J192" s="14">
        <f>'[1]TCE - ANEXO III - Preencher'!K201</f>
        <v>0</v>
      </c>
      <c r="K192" s="15">
        <f>'[1]TCE - ANEXO III - Preencher'!L201</f>
        <v>343.52</v>
      </c>
      <c r="L192" s="15">
        <f>'[1]TCE - ANEXO III - Preencher'!M201</f>
        <v>3.59</v>
      </c>
      <c r="M192" s="15">
        <f t="shared" si="13"/>
        <v>339.93</v>
      </c>
      <c r="N192" s="15">
        <f>'[1]TCE - ANEXO III - Preencher'!O201</f>
        <v>2.5099999999999998</v>
      </c>
      <c r="O192" s="15">
        <f>'[1]TCE - ANEXO III - Preencher'!P201</f>
        <v>0</v>
      </c>
      <c r="P192" s="16">
        <f t="shared" si="14"/>
        <v>2.5099999999999998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1924.07</v>
      </c>
      <c r="Y192" s="15">
        <f>'[1]TCE - ANEXO III - Preencher'!Z201</f>
        <v>0</v>
      </c>
      <c r="Z192" s="16">
        <f t="shared" si="17"/>
        <v>1924.07</v>
      </c>
      <c r="AA192" s="17" t="str">
        <f>IF('[1]TCE - ANEXO III - Preencher'!AB201="","",'[1]TCE - ANEXO III - Preencher'!AB201)</f>
        <v>ABONO ASSIS FIN COMPLEMENTAR</v>
      </c>
      <c r="AB192" s="15">
        <f t="shared" si="12"/>
        <v>2674.76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TAYSA KAROLINE GUERRA DANTAS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2516-05</v>
      </c>
      <c r="G193" s="13" t="str">
        <f>IF('[1]TCE - ANEXO III - Preencher'!H202="","",'[1]TCE - ANEXO III - Preencher'!H202)</f>
        <v>01/2026</v>
      </c>
      <c r="H193" s="14" t="str">
        <f>'[1]TCE - ANEXO III - Preencher'!I202</f>
        <v>0,00</v>
      </c>
      <c r="I193" s="14">
        <f>'[1]TCE - ANEXO III - Preencher'!J202</f>
        <v>273.55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2.5099999999999998</v>
      </c>
      <c r="O193" s="15">
        <f>'[1]TCE - ANEXO III - Preencher'!P202</f>
        <v>0</v>
      </c>
      <c r="P193" s="16">
        <f t="shared" si="14"/>
        <v>2.5099999999999998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276.06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TELMA LUCIA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01/2026</v>
      </c>
      <c r="H194" s="14" t="str">
        <f>'[1]TCE - ANEXO III - Preencher'!I203</f>
        <v>0,00</v>
      </c>
      <c r="I194" s="14">
        <f>'[1]TCE - ANEXO III - Preencher'!J203</f>
        <v>183.2</v>
      </c>
      <c r="J194" s="14">
        <f>'[1]TCE - ANEXO III - Preencher'!K203</f>
        <v>0</v>
      </c>
      <c r="K194" s="15">
        <f>'[1]TCE - ANEXO III - Preencher'!L203</f>
        <v>343.52</v>
      </c>
      <c r="L194" s="15">
        <f>'[1]TCE - ANEXO III - Preencher'!M203</f>
        <v>30.36</v>
      </c>
      <c r="M194" s="15">
        <f t="shared" si="13"/>
        <v>313.15999999999997</v>
      </c>
      <c r="N194" s="15">
        <f>'[1]TCE - ANEXO III - Preencher'!O203</f>
        <v>2.5099999999999998</v>
      </c>
      <c r="O194" s="15">
        <f>'[1]TCE - ANEXO III - Preencher'!P203</f>
        <v>0</v>
      </c>
      <c r="P194" s="16">
        <f t="shared" si="14"/>
        <v>2.5099999999999998</v>
      </c>
      <c r="Q194" s="15">
        <f>'[1]TCE - ANEXO III - Preencher'!R203</f>
        <v>129</v>
      </c>
      <c r="R194" s="15">
        <f>'[1]TCE - ANEXO III - Preencher'!S203</f>
        <v>97.26</v>
      </c>
      <c r="S194" s="16">
        <f t="shared" si="15"/>
        <v>31.739999999999995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1807</v>
      </c>
      <c r="Y194" s="15">
        <f>'[1]TCE - ANEXO III - Preencher'!Z203</f>
        <v>0</v>
      </c>
      <c r="Z194" s="16">
        <f t="shared" si="17"/>
        <v>1807</v>
      </c>
      <c r="AA194" s="17" t="str">
        <f>IF('[1]TCE - ANEXO III - Preencher'!AB203="","",'[1]TCE - ANEXO III - Preencher'!AB203)</f>
        <v>ABONO ASSIS FIN COMPLEMENTAR</v>
      </c>
      <c r="AB194" s="15">
        <f t="shared" si="12"/>
        <v>2337.6099999999997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THAIS EMILIANO DE MELO DUPRAT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01/2026</v>
      </c>
      <c r="H195" s="14" t="str">
        <f>'[1]TCE - ANEXO III - Preencher'!I204</f>
        <v>0,00</v>
      </c>
      <c r="I195" s="14">
        <f>'[1]TCE - ANEXO III - Preencher'!J204</f>
        <v>174.65</v>
      </c>
      <c r="J195" s="14">
        <f>'[1]TCE - ANEXO III - Preencher'!K204</f>
        <v>0</v>
      </c>
      <c r="K195" s="15">
        <f>'[1]TCE - ANEXO III - Preencher'!L204</f>
        <v>343.52</v>
      </c>
      <c r="L195" s="15">
        <f>'[1]TCE - ANEXO III - Preencher'!M204</f>
        <v>2.79</v>
      </c>
      <c r="M195" s="15">
        <f t="shared" si="13"/>
        <v>340.72999999999996</v>
      </c>
      <c r="N195" s="15">
        <f>'[1]TCE - ANEXO III - Preencher'!O204</f>
        <v>2.5099999999999998</v>
      </c>
      <c r="O195" s="15">
        <f>'[1]TCE - ANEXO III - Preencher'!P204</f>
        <v>0</v>
      </c>
      <c r="P195" s="16">
        <f t="shared" si="14"/>
        <v>2.5099999999999998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2459.15</v>
      </c>
      <c r="Y195" s="15">
        <f>'[1]TCE - ANEXO III - Preencher'!Z204</f>
        <v>0</v>
      </c>
      <c r="Z195" s="16">
        <f t="shared" si="17"/>
        <v>2459.15</v>
      </c>
      <c r="AA195" s="17" t="str">
        <f>IF('[1]TCE - ANEXO III - Preencher'!AB204="","",'[1]TCE - ANEXO III - Preencher'!AB204)</f>
        <v>ABONO ASSIS FIN COMPLEMENTAR</v>
      </c>
      <c r="AB195" s="15">
        <f t="shared" ref="AB195:AB258" si="18">H195+I195+J195+M195+P195+S195+V195+Z195</f>
        <v>2977.04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THIAGO DE LIMA DURAES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01/2026</v>
      </c>
      <c r="H196" s="14" t="str">
        <f>'[1]TCE - ANEXO III - Preencher'!I205</f>
        <v>0,00</v>
      </c>
      <c r="I196" s="14">
        <f>'[1]TCE - ANEXO III - Preencher'!J205</f>
        <v>175.85</v>
      </c>
      <c r="J196" s="14">
        <f>'[1]TCE - ANEXO III - Preencher'!K205</f>
        <v>0</v>
      </c>
      <c r="K196" s="15">
        <f>'[1]TCE - ANEXO III - Preencher'!L205</f>
        <v>343.52</v>
      </c>
      <c r="L196" s="15">
        <f>'[1]TCE - ANEXO III - Preencher'!M205</f>
        <v>30.36</v>
      </c>
      <c r="M196" s="15">
        <f t="shared" ref="M196:M259" si="19">K196-L196</f>
        <v>313.15999999999997</v>
      </c>
      <c r="N196" s="15">
        <f>'[1]TCE - ANEXO III - Preencher'!O205</f>
        <v>2.5099999999999998</v>
      </c>
      <c r="O196" s="15">
        <f>'[1]TCE - ANEXO III - Preencher'!P205</f>
        <v>0</v>
      </c>
      <c r="P196" s="16">
        <f t="shared" ref="P196:P259" si="20">N196-O196</f>
        <v>2.5099999999999998</v>
      </c>
      <c r="Q196" s="15">
        <f>'[1]TCE - ANEXO III - Preencher'!R205</f>
        <v>129</v>
      </c>
      <c r="R196" s="15">
        <f>'[1]TCE - ANEXO III - Preencher'!S205</f>
        <v>97.26</v>
      </c>
      <c r="S196" s="16">
        <f t="shared" ref="S196:S259" si="21">Q196-R196</f>
        <v>31.739999999999995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1807</v>
      </c>
      <c r="Y196" s="15">
        <f>'[1]TCE - ANEXO III - Preencher'!Z205</f>
        <v>0</v>
      </c>
      <c r="Z196" s="16">
        <f t="shared" ref="Z196:Z259" si="23">X196-Y196</f>
        <v>1807</v>
      </c>
      <c r="AA196" s="17" t="str">
        <f>IF('[1]TCE - ANEXO III - Preencher'!AB205="","",'[1]TCE - ANEXO III - Preencher'!AB205)</f>
        <v>ABONO ASSIS FIN COMPLEMENTAR</v>
      </c>
      <c r="AB196" s="15">
        <f t="shared" si="18"/>
        <v>2330.2600000000002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VALDILENE PEREIRA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01/2026</v>
      </c>
      <c r="H197" s="14" t="str">
        <f>'[1]TCE - ANEXO III - Preencher'!I206</f>
        <v>0,00</v>
      </c>
      <c r="I197" s="14">
        <f>'[1]TCE - ANEXO III - Preencher'!J206</f>
        <v>201.55</v>
      </c>
      <c r="J197" s="14">
        <f>'[1]TCE - ANEXO III - Preencher'!K206</f>
        <v>0</v>
      </c>
      <c r="K197" s="15">
        <f>'[1]TCE - ANEXO III - Preencher'!L206</f>
        <v>343.52</v>
      </c>
      <c r="L197" s="15">
        <f>'[1]TCE - ANEXO III - Preencher'!M206</f>
        <v>2.79</v>
      </c>
      <c r="M197" s="15">
        <f t="shared" si="19"/>
        <v>340.72999999999996</v>
      </c>
      <c r="N197" s="15">
        <f>'[1]TCE - ANEXO III - Preencher'!O206</f>
        <v>2.5099999999999998</v>
      </c>
      <c r="O197" s="15">
        <f>'[1]TCE - ANEXO III - Preencher'!P206</f>
        <v>0</v>
      </c>
      <c r="P197" s="16">
        <f t="shared" si="20"/>
        <v>2.5099999999999998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138.38999999999999</v>
      </c>
      <c r="U197" s="15">
        <f>'[1]TCE - ANEXO III - Preencher'!V206</f>
        <v>0</v>
      </c>
      <c r="V197" s="16">
        <f t="shared" si="22"/>
        <v>138.38999999999999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2459.15</v>
      </c>
      <c r="Y197" s="15">
        <f>'[1]TCE - ANEXO III - Preencher'!Z206</f>
        <v>0</v>
      </c>
      <c r="Z197" s="16">
        <f t="shared" si="23"/>
        <v>2459.15</v>
      </c>
      <c r="AA197" s="17" t="str">
        <f>IF('[1]TCE - ANEXO III - Preencher'!AB206="","",'[1]TCE - ANEXO III - Preencher'!AB206)</f>
        <v>ABONO ASSIS FIN COMPLEMENTAR</v>
      </c>
      <c r="AB197" s="15">
        <f t="shared" si="18"/>
        <v>3142.33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VANESSA GOMES DA SILVA FERREIRA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01/2026</v>
      </c>
      <c r="H198" s="14" t="str">
        <f>'[1]TCE - ANEXO III - Preencher'!I207</f>
        <v>0,00</v>
      </c>
      <c r="I198" s="14">
        <f>'[1]TCE - ANEXO III - Preencher'!J207</f>
        <v>176.72</v>
      </c>
      <c r="J198" s="14">
        <f>'[1]TCE - ANEXO III - Preencher'!K207</f>
        <v>0</v>
      </c>
      <c r="K198" s="15">
        <f>'[1]TCE - ANEXO III - Preencher'!L207</f>
        <v>343.52</v>
      </c>
      <c r="L198" s="15">
        <f>'[1]TCE - ANEXO III - Preencher'!M207</f>
        <v>30.36</v>
      </c>
      <c r="M198" s="15">
        <f t="shared" si="19"/>
        <v>313.15999999999997</v>
      </c>
      <c r="N198" s="15">
        <f>'[1]TCE - ANEXO III - Preencher'!O207</f>
        <v>2.5099999999999998</v>
      </c>
      <c r="O198" s="15">
        <f>'[1]TCE - ANEXO III - Preencher'!P207</f>
        <v>0</v>
      </c>
      <c r="P198" s="16">
        <f t="shared" si="20"/>
        <v>2.5099999999999998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1807</v>
      </c>
      <c r="Y198" s="15">
        <f>'[1]TCE - ANEXO III - Preencher'!Z207</f>
        <v>0</v>
      </c>
      <c r="Z198" s="16">
        <f t="shared" si="23"/>
        <v>1807</v>
      </c>
      <c r="AA198" s="17" t="str">
        <f>IF('[1]TCE - ANEXO III - Preencher'!AB207="","",'[1]TCE - ANEXO III - Preencher'!AB207)</f>
        <v>ABONO ASSIS FIN COMPLEMENTAR</v>
      </c>
      <c r="AB198" s="15">
        <f t="shared" si="18"/>
        <v>2299.39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VANESSA PAULINA DOS PASSOS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5211-30</v>
      </c>
      <c r="G199" s="13" t="str">
        <f>IF('[1]TCE - ANEXO III - Preencher'!H208="","",'[1]TCE - ANEXO III - Preencher'!H208)</f>
        <v>01/2026</v>
      </c>
      <c r="H199" s="14" t="str">
        <f>'[1]TCE - ANEXO III - Preencher'!I208</f>
        <v>0,00</v>
      </c>
      <c r="I199" s="14">
        <f>'[1]TCE - ANEXO III - Preencher'!J208</f>
        <v>161.11000000000001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2.5099999999999998</v>
      </c>
      <c r="O199" s="15">
        <f>'[1]TCE - ANEXO III - Preencher'!P208</f>
        <v>0</v>
      </c>
      <c r="P199" s="16">
        <f t="shared" si="20"/>
        <v>2.5099999999999998</v>
      </c>
      <c r="Q199" s="15">
        <f>'[1]TCE - ANEXO III - Preencher'!R208</f>
        <v>258</v>
      </c>
      <c r="R199" s="15">
        <f>'[1]TCE - ANEXO III - Preencher'!S208</f>
        <v>102.03</v>
      </c>
      <c r="S199" s="16">
        <f t="shared" si="21"/>
        <v>155.97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319.59000000000003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VANUSA MARIA DA SILVA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2516-05</v>
      </c>
      <c r="G200" s="13" t="str">
        <f>IF('[1]TCE - ANEXO III - Preencher'!H209="","",'[1]TCE - ANEXO III - Preencher'!H209)</f>
        <v>01/2026</v>
      </c>
      <c r="H200" s="14" t="str">
        <f>'[1]TCE - ANEXO III - Preencher'!I209</f>
        <v>0,00</v>
      </c>
      <c r="I200" s="14">
        <f>'[1]TCE - ANEXO III - Preencher'!J209</f>
        <v>326.95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2.5099999999999998</v>
      </c>
      <c r="O200" s="15">
        <f>'[1]TCE - ANEXO III - Preencher'!P209</f>
        <v>0</v>
      </c>
      <c r="P200" s="16">
        <f t="shared" si="20"/>
        <v>2.5099999999999998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329.46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VINICIUS DE LIRA NUNES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01/2026</v>
      </c>
      <c r="H201" s="14" t="str">
        <f>'[1]TCE - ANEXO III - Preencher'!I210</f>
        <v>0,00</v>
      </c>
      <c r="I201" s="14">
        <f>'[1]TCE - ANEXO III - Preencher'!J210</f>
        <v>227.77</v>
      </c>
      <c r="J201" s="14">
        <f>'[1]TCE - ANEXO III - Preencher'!K210</f>
        <v>0</v>
      </c>
      <c r="K201" s="15">
        <f>'[1]TCE - ANEXO III - Preencher'!L210</f>
        <v>343.52</v>
      </c>
      <c r="L201" s="15">
        <f>'[1]TCE - ANEXO III - Preencher'!M210</f>
        <v>2.79</v>
      </c>
      <c r="M201" s="15">
        <f t="shared" si="19"/>
        <v>340.72999999999996</v>
      </c>
      <c r="N201" s="15">
        <f>'[1]TCE - ANEXO III - Preencher'!O210</f>
        <v>2.5099999999999998</v>
      </c>
      <c r="O201" s="15">
        <f>'[1]TCE - ANEXO III - Preencher'!P210</f>
        <v>0</v>
      </c>
      <c r="P201" s="16">
        <f t="shared" si="20"/>
        <v>2.5099999999999998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2459.15</v>
      </c>
      <c r="Y201" s="15">
        <f>'[1]TCE - ANEXO III - Preencher'!Z210</f>
        <v>0</v>
      </c>
      <c r="Z201" s="16">
        <f t="shared" si="23"/>
        <v>2459.15</v>
      </c>
      <c r="AA201" s="17" t="str">
        <f>IF('[1]TCE - ANEXO III - Preencher'!AB210="","",'[1]TCE - ANEXO III - Preencher'!AB210)</f>
        <v>ABONO ASSIS FIN COMPLEMENTAR</v>
      </c>
      <c r="AB201" s="15">
        <f t="shared" si="18"/>
        <v>3030.16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VITORIA TAVANY DE SOUZA NASCIMENTO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 t="str">
        <f>IF('[1]TCE - ANEXO III - Preencher'!H211="","",'[1]TCE - ANEXO III - Preencher'!H211)</f>
        <v>01/2026</v>
      </c>
      <c r="H202" s="14" t="str">
        <f>'[1]TCE - ANEXO III - Preencher'!I211</f>
        <v>0,00</v>
      </c>
      <c r="I202" s="14">
        <f>'[1]TCE - ANEXO III - Preencher'!J211</f>
        <v>155.61000000000001</v>
      </c>
      <c r="J202" s="14">
        <f>'[1]TCE - ANEXO III - Preencher'!K211</f>
        <v>0</v>
      </c>
      <c r="K202" s="15">
        <f>'[1]TCE - ANEXO III - Preencher'!L211</f>
        <v>343.52</v>
      </c>
      <c r="L202" s="15">
        <f>'[1]TCE - ANEXO III - Preencher'!M211</f>
        <v>30.36</v>
      </c>
      <c r="M202" s="15">
        <f t="shared" si="19"/>
        <v>313.15999999999997</v>
      </c>
      <c r="N202" s="15">
        <f>'[1]TCE - ANEXO III - Preencher'!O211</f>
        <v>2.5099999999999998</v>
      </c>
      <c r="O202" s="15">
        <f>'[1]TCE - ANEXO III - Preencher'!P211</f>
        <v>0</v>
      </c>
      <c r="P202" s="16">
        <f t="shared" si="20"/>
        <v>2.5099999999999998</v>
      </c>
      <c r="Q202" s="15">
        <f>'[1]TCE - ANEXO III - Preencher'!R211</f>
        <v>258</v>
      </c>
      <c r="R202" s="15">
        <f>'[1]TCE - ANEXO III - Preencher'!S211</f>
        <v>77.81</v>
      </c>
      <c r="S202" s="16">
        <f t="shared" si="21"/>
        <v>180.19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651.47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VIVIANE SOARES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5134-30</v>
      </c>
      <c r="G203" s="13" t="str">
        <f>IF('[1]TCE - ANEXO III - Preencher'!H212="","",'[1]TCE - ANEXO III - Preencher'!H212)</f>
        <v>01/2026</v>
      </c>
      <c r="H203" s="14" t="str">
        <f>'[1]TCE - ANEXO III - Preencher'!I212</f>
        <v>0,00</v>
      </c>
      <c r="I203" s="14">
        <f>'[1]TCE - ANEXO III - Preencher'!J212</f>
        <v>155.61000000000001</v>
      </c>
      <c r="J203" s="14">
        <f>'[1]TCE - ANEXO III - Preencher'!K212</f>
        <v>0</v>
      </c>
      <c r="K203" s="15">
        <f>'[1]TCE - ANEXO III - Preencher'!L212</f>
        <v>343.52</v>
      </c>
      <c r="L203" s="15">
        <f>'[1]TCE - ANEXO III - Preencher'!M212</f>
        <v>30.36</v>
      </c>
      <c r="M203" s="15">
        <f t="shared" si="19"/>
        <v>313.15999999999997</v>
      </c>
      <c r="N203" s="15">
        <f>'[1]TCE - ANEXO III - Preencher'!O212</f>
        <v>2.5099999999999998</v>
      </c>
      <c r="O203" s="15">
        <f>'[1]TCE - ANEXO III - Preencher'!P212</f>
        <v>0</v>
      </c>
      <c r="P203" s="16">
        <f t="shared" si="20"/>
        <v>2.5099999999999998</v>
      </c>
      <c r="Q203" s="15">
        <f>'[1]TCE - ANEXO III - Preencher'!R212</f>
        <v>344</v>
      </c>
      <c r="R203" s="15">
        <f>'[1]TCE - ANEXO III - Preencher'!S212</f>
        <v>0</v>
      </c>
      <c r="S203" s="16">
        <f t="shared" si="21"/>
        <v>344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815.28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WAGNER PEREIRA SEABRA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 t="str">
        <f>IF('[1]TCE - ANEXO III - Preencher'!H213="","",'[1]TCE - ANEXO III - Preencher'!H213)</f>
        <v>01/2026</v>
      </c>
      <c r="H204" s="14" t="str">
        <f>'[1]TCE - ANEXO III - Preencher'!I213</f>
        <v>0,00</v>
      </c>
      <c r="I204" s="14">
        <f>'[1]TCE - ANEXO III - Preencher'!J213</f>
        <v>162.1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2.5099999999999998</v>
      </c>
      <c r="O204" s="15">
        <f>'[1]TCE - ANEXO III - Preencher'!P213</f>
        <v>0</v>
      </c>
      <c r="P204" s="16">
        <f t="shared" si="20"/>
        <v>2.5099999999999998</v>
      </c>
      <c r="Q204" s="15">
        <f>'[1]TCE - ANEXO III - Preencher'!R213</f>
        <v>258</v>
      </c>
      <c r="R204" s="15">
        <f>'[1]TCE - ANEXO III - Preencher'!S213</f>
        <v>97.26</v>
      </c>
      <c r="S204" s="16">
        <f t="shared" si="21"/>
        <v>160.74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325.35000000000002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WELHINGTON JOSE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01/2026</v>
      </c>
      <c r="H205" s="14" t="str">
        <f>'[1]TCE - ANEXO III - Preencher'!I214</f>
        <v>0,00</v>
      </c>
      <c r="I205" s="14">
        <f>'[1]TCE - ANEXO III - Preencher'!J214</f>
        <v>176.72</v>
      </c>
      <c r="J205" s="14">
        <f>'[1]TCE - ANEXO III - Preencher'!K214</f>
        <v>0</v>
      </c>
      <c r="K205" s="15">
        <f>'[1]TCE - ANEXO III - Preencher'!L214</f>
        <v>343.52</v>
      </c>
      <c r="L205" s="15">
        <f>'[1]TCE - ANEXO III - Preencher'!M214</f>
        <v>30.36</v>
      </c>
      <c r="M205" s="15">
        <f t="shared" si="19"/>
        <v>313.15999999999997</v>
      </c>
      <c r="N205" s="15">
        <f>'[1]TCE - ANEXO III - Preencher'!O214</f>
        <v>2.5099999999999998</v>
      </c>
      <c r="O205" s="15">
        <f>'[1]TCE - ANEXO III - Preencher'!P214</f>
        <v>0</v>
      </c>
      <c r="P205" s="16">
        <f t="shared" si="20"/>
        <v>2.5099999999999998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1807</v>
      </c>
      <c r="Y205" s="15">
        <f>'[1]TCE - ANEXO III - Preencher'!Z214</f>
        <v>0</v>
      </c>
      <c r="Z205" s="16">
        <f t="shared" si="23"/>
        <v>1807</v>
      </c>
      <c r="AA205" s="17" t="str">
        <f>IF('[1]TCE - ANEXO III - Preencher'!AB214="","",'[1]TCE - ANEXO III - Preencher'!AB214)</f>
        <v>ABONO ASSIS FIN COMPLEMENTAR</v>
      </c>
      <c r="AB205" s="15">
        <f t="shared" si="18"/>
        <v>2299.39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ZULEIDE SOARES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01/2026</v>
      </c>
      <c r="H206" s="14" t="str">
        <f>'[1]TCE - ANEXO III - Preencher'!I215</f>
        <v>0,00</v>
      </c>
      <c r="I206" s="14">
        <f>'[1]TCE - ANEXO III - Preencher'!J215</f>
        <v>155.61000000000001</v>
      </c>
      <c r="J206" s="14">
        <f>'[1]TCE - ANEXO III - Preencher'!K215</f>
        <v>0</v>
      </c>
      <c r="K206" s="15">
        <f>'[1]TCE - ANEXO III - Preencher'!L215</f>
        <v>343.52</v>
      </c>
      <c r="L206" s="15">
        <f>'[1]TCE - ANEXO III - Preencher'!M215</f>
        <v>30.36</v>
      </c>
      <c r="M206" s="15">
        <f t="shared" si="19"/>
        <v>313.15999999999997</v>
      </c>
      <c r="N206" s="15">
        <f>'[1]TCE - ANEXO III - Preencher'!O215</f>
        <v>2.5099999999999998</v>
      </c>
      <c r="O206" s="15">
        <f>'[1]TCE - ANEXO III - Preencher'!P215</f>
        <v>0</v>
      </c>
      <c r="P206" s="16">
        <f t="shared" si="20"/>
        <v>2.5099999999999998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1807</v>
      </c>
      <c r="Y206" s="15">
        <f>'[1]TCE - ANEXO III - Preencher'!Z215</f>
        <v>0</v>
      </c>
      <c r="Z206" s="16">
        <f t="shared" si="23"/>
        <v>1807</v>
      </c>
      <c r="AA206" s="17" t="str">
        <f>IF('[1]TCE - ANEXO III - Preencher'!AB215="","",'[1]TCE - ANEXO III - Preencher'!AB215)</f>
        <v>ABONO ASSIS FIN COMPLEMENTAR</v>
      </c>
      <c r="AB206" s="15">
        <f t="shared" si="18"/>
        <v>2278.2799999999997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ND - DEMAIS DESPESAS PESSOA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2026-02-25T16:57:56Z</dcterms:created>
  <dcterms:modified xsi:type="dcterms:W3CDTF">2026-02-25T16:59:17Z</dcterms:modified>
</cp:coreProperties>
</file>