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6\publicação\"/>
    </mc:Choice>
  </mc:AlternateContent>
  <xr:revisionPtr revIDLastSave="0" documentId="8_{A9D6B9C3-6D11-411D-A207-AD5862D8CE46}" xr6:coauthVersionLast="47" xr6:coauthVersionMax="47" xr10:uidLastSave="{00000000-0000-0000-0000-000000000000}"/>
  <bookViews>
    <workbookView xWindow="-120" yWindow="-120" windowWidth="24240" windowHeight="13140" xr2:uid="{27E2BAD1-BE80-49F1-9C79-44D6BB836079}"/>
  </bookViews>
  <sheets>
    <sheet name="UPA ND - RECEITAS - 2026_01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<sst xmlns="http://schemas.openxmlformats.org/spreadsheetml/2006/main" count="8" uniqueCount="8">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</sst>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%20JAN\01%20-%20JANEIRO%202026.xlsx" TargetMode="External"/><Relationship Id="rId1" Type="http://schemas.openxmlformats.org/officeDocument/2006/relationships/externalLinkPath" Target="/PCF%202026/PCF%20JAN/01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1465347.62</v>
          </cell>
          <cell r="I10" t="str">
            <v>2026OB0001001</v>
          </cell>
          <cell r="J10">
            <v>46031</v>
          </cell>
          <cell r="N10">
            <v>1465347.62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2025NE000953</v>
          </cell>
          <cell r="G11">
            <v>45659</v>
          </cell>
          <cell r="H11">
            <v>500000</v>
          </cell>
          <cell r="I11" t="str">
            <v>2026OB001356</v>
          </cell>
          <cell r="J11">
            <v>46029</v>
          </cell>
          <cell r="N11">
            <v>500000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2025NE000954</v>
          </cell>
          <cell r="G12">
            <v>45659</v>
          </cell>
          <cell r="H12">
            <v>46877.3</v>
          </cell>
          <cell r="I12" t="str">
            <v>2026OB001328</v>
          </cell>
          <cell r="J12">
            <v>46035</v>
          </cell>
          <cell r="N12">
            <v>46877.3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2026NE000102</v>
          </cell>
          <cell r="G13">
            <v>46024</v>
          </cell>
          <cell r="H13">
            <v>172189.88</v>
          </cell>
          <cell r="I13" t="str">
            <v>2026OB007760</v>
          </cell>
          <cell r="J13">
            <v>46045</v>
          </cell>
          <cell r="N13">
            <v>172189.88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DE06-4199-4243-83FF-96FF027EB017}">
  <sheetPr>
    <tabColor rgb="FF92D050"/>
  </sheetPr>
  <dimension ref="A1:H991"/>
  <sheetViews>
    <sheetView showGridLines="0" tabSelected="1" topLeftCell="B4" zoomScale="90" zoomScaleNormal="90" workbookViewId="0">
      <selection activeCell="H5" sqref="H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1465347.62</v>
      </c>
      <c r="F2" s="3" t="str">
        <f>'[1]TCE - ANEXO V - REC. Preencher'!I10</f>
        <v>2026OB0001001</v>
      </c>
      <c r="G2" s="4">
        <f>IF('[1]TCE - ANEXO V - REC. Preencher'!J10="","",'[1]TCE - ANEXO V - REC. Preencher'!J10)</f>
        <v>46031</v>
      </c>
      <c r="H2" s="5">
        <f>'[1]TCE - ANEXO V - REC. Preencher'!N10</f>
        <v>1465347.62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2025NE000953</v>
      </c>
      <c r="D3" s="4">
        <f>IF('[1]TCE - ANEXO V - REC. Preencher'!G11="","",'[1]TCE - ANEXO V - REC. Preencher'!G11)</f>
        <v>45659</v>
      </c>
      <c r="E3" s="5">
        <f>'[1]TCE - ANEXO V - REC. Preencher'!H11</f>
        <v>500000</v>
      </c>
      <c r="F3" s="3" t="str">
        <f>'[1]TCE - ANEXO V - REC. Preencher'!I11</f>
        <v>2026OB001356</v>
      </c>
      <c r="G3" s="4">
        <f>IF('[1]TCE - ANEXO V - REC. Preencher'!J11="","",'[1]TCE - ANEXO V - REC. Preencher'!J11)</f>
        <v>46029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2025NE000954</v>
      </c>
      <c r="D4" s="4">
        <f>IF('[1]TCE - ANEXO V - REC. Preencher'!G12="","",'[1]TCE - ANEXO V - REC. Preencher'!G12)</f>
        <v>45659</v>
      </c>
      <c r="E4" s="5">
        <f>'[1]TCE - ANEXO V - REC. Preencher'!H12</f>
        <v>46877.3</v>
      </c>
      <c r="F4" s="3" t="str">
        <f>'[1]TCE - ANEXO V - REC. Preencher'!I12</f>
        <v>2026OB001328</v>
      </c>
      <c r="G4" s="4">
        <f>IF('[1]TCE - ANEXO V - REC. Preencher'!J12="","",'[1]TCE - ANEXO V - REC. Preencher'!J12)</f>
        <v>46035</v>
      </c>
      <c r="H4" s="5">
        <f>'[1]TCE - ANEXO V - REC. Preencher'!N12</f>
        <v>46877.3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2026NE000102</v>
      </c>
      <c r="D5" s="4">
        <f>IF('[1]TCE - ANEXO V - REC. Preencher'!G13="","",'[1]TCE - ANEXO V - REC. Preencher'!G13)</f>
        <v>46024</v>
      </c>
      <c r="E5" s="5">
        <f>'[1]TCE - ANEXO V - REC. Preencher'!H13</f>
        <v>172189.88</v>
      </c>
      <c r="F5" s="3" t="str">
        <f>'[1]TCE - ANEXO V - REC. Preencher'!I13</f>
        <v>2026OB007760</v>
      </c>
      <c r="G5" s="4">
        <f>IF('[1]TCE - ANEXO V - REC. Preencher'!J13="","",'[1]TCE - ANEXO V - REC. Preencher'!J13)</f>
        <v>46045</v>
      </c>
      <c r="H5" s="5">
        <f>'[1]TCE - ANEXO V - REC. Preencher'!N13</f>
        <v>172189.88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ND - RECEITAS - 2026_01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2026-02-25T11:23:56Z</dcterms:created>
  <dcterms:modified xsi:type="dcterms:W3CDTF">2026-02-25T11:24:32Z</dcterms:modified>
</cp:coreProperties>
</file>