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1. JANEIRO\PADRÃO - PASTAS PCF\09. TCE\EXCEL\"/>
    </mc:Choice>
  </mc:AlternateContent>
  <bookViews>
    <workbookView xWindow="0" yWindow="0" windowWidth="23040" windowHeight="8592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S4998" i="1"/>
  <c r="R4998" i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R4989" i="1"/>
  <c r="S4989" i="1" s="1"/>
  <c r="Q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V4981" i="1"/>
  <c r="U4981" i="1"/>
  <c r="T4981" i="1"/>
  <c r="R4981" i="1"/>
  <c r="Q4981" i="1"/>
  <c r="S4981" i="1" s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AB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T4969" i="1"/>
  <c r="R4969" i="1"/>
  <c r="Q4969" i="1"/>
  <c r="S4969" i="1" s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V4964" i="1"/>
  <c r="U4964" i="1"/>
  <c r="T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V4958" i="1" s="1"/>
  <c r="T4958" i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V4949" i="1" s="1"/>
  <c r="T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S4947" i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V4944" i="1" s="1"/>
  <c r="T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V4940" i="1" s="1"/>
  <c r="T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S4932" i="1" s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B4928" i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V4926" i="1"/>
  <c r="U4926" i="1"/>
  <c r="T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V4921" i="1" s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V4920" i="1" s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V4904" i="1" s="1"/>
  <c r="T4904" i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V4902" i="1" s="1"/>
  <c r="T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AB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S4897" i="1" s="1"/>
  <c r="Q4897" i="1"/>
  <c r="O4897" i="1"/>
  <c r="P4897" i="1" s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P4892" i="1" s="1"/>
  <c r="AB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P4891" i="1"/>
  <c r="AB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AB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V4880" i="1" s="1"/>
  <c r="T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AB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V4874" i="1"/>
  <c r="U4874" i="1"/>
  <c r="T4874" i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U4873" i="1"/>
  <c r="V4873" i="1" s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S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AB4864" i="1" s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S4862" i="1"/>
  <c r="R4862" i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P4857" i="1"/>
  <c r="O4857" i="1"/>
  <c r="N4857" i="1"/>
  <c r="M4857" i="1"/>
  <c r="L4857" i="1"/>
  <c r="K4857" i="1"/>
  <c r="J4857" i="1"/>
  <c r="AB4857" i="1" s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V4851" i="1"/>
  <c r="U4851" i="1"/>
  <c r="T4851" i="1"/>
  <c r="R4851" i="1"/>
  <c r="Q4851" i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V4848" i="1" s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V4832" i="1"/>
  <c r="U4832" i="1"/>
  <c r="T4832" i="1"/>
  <c r="R4832" i="1"/>
  <c r="Q4832" i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V4826" i="1" s="1"/>
  <c r="T4826" i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S4809" i="1"/>
  <c r="R4809" i="1"/>
  <c r="Q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AB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AB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R4801" i="1"/>
  <c r="Q4801" i="1"/>
  <c r="S4801" i="1" s="1"/>
  <c r="P4801" i="1"/>
  <c r="AB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V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S4795" i="1"/>
  <c r="R4795" i="1"/>
  <c r="Q4795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AB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S4787" i="1"/>
  <c r="R4787" i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S4786" i="1"/>
  <c r="R4786" i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B4784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P4778" i="1" s="1"/>
  <c r="N4778" i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V4772" i="1" s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AB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S4761" i="1" s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AB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R4756" i="1"/>
  <c r="S4756" i="1" s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P4754" i="1" s="1"/>
  <c r="AB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P4743" i="1"/>
  <c r="O4743" i="1"/>
  <c r="N4743" i="1"/>
  <c r="L4743" i="1"/>
  <c r="K4743" i="1"/>
  <c r="M4743" i="1" s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P4735" i="1"/>
  <c r="AB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V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AB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P4729" i="1"/>
  <c r="AB4729" i="1" s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V4726" i="1"/>
  <c r="U4726" i="1"/>
  <c r="T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M4723" i="1" s="1"/>
  <c r="K4723" i="1"/>
  <c r="J4723" i="1"/>
  <c r="AB4723" i="1" s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R4720" i="1"/>
  <c r="Q4720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AB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AB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S4713" i="1"/>
  <c r="R4713" i="1"/>
  <c r="Q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S4710" i="1"/>
  <c r="R4710" i="1"/>
  <c r="Q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R4708" i="1"/>
  <c r="S4708" i="1" s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V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AB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P4698" i="1"/>
  <c r="AB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S4696" i="1" s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V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AB4678" i="1" s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P4671" i="1"/>
  <c r="O4671" i="1"/>
  <c r="N4671" i="1"/>
  <c r="L4671" i="1"/>
  <c r="K4671" i="1"/>
  <c r="M4671" i="1" s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V4668" i="1"/>
  <c r="U4668" i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V4665" i="1" s="1"/>
  <c r="T4665" i="1"/>
  <c r="S4665" i="1"/>
  <c r="R4665" i="1"/>
  <c r="Q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S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M4653" i="1"/>
  <c r="AB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T4649" i="1"/>
  <c r="V4649" i="1" s="1"/>
  <c r="R4649" i="1"/>
  <c r="S4649" i="1" s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AB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AB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T4643" i="1"/>
  <c r="V4643" i="1" s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P4638" i="1" s="1"/>
  <c r="AB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N4634" i="1"/>
  <c r="P4634" i="1" s="1"/>
  <c r="AB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S4633" i="1"/>
  <c r="R4633" i="1"/>
  <c r="Q4633" i="1"/>
  <c r="P4633" i="1"/>
  <c r="O4633" i="1"/>
  <c r="N4633" i="1"/>
  <c r="M4633" i="1"/>
  <c r="AB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O4612" i="1"/>
  <c r="P4612" i="1" s="1"/>
  <c r="AB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V4610" i="1" s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AB4605" i="1" s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B4600" i="1"/>
  <c r="AA4600" i="1"/>
  <c r="Z4600" i="1"/>
  <c r="Y4600" i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P4574" i="1" s="1"/>
  <c r="AB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S4570" i="1"/>
  <c r="R4570" i="1"/>
  <c r="Q4570" i="1"/>
  <c r="P4570" i="1"/>
  <c r="AB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P4568" i="1" s="1"/>
  <c r="AB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B4558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Z4554" i="1"/>
  <c r="Y4554" i="1"/>
  <c r="X4554" i="1"/>
  <c r="W4554" i="1"/>
  <c r="U4554" i="1"/>
  <c r="V4554" i="1" s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K4544" i="1"/>
  <c r="M4544" i="1" s="1"/>
  <c r="J4544" i="1"/>
  <c r="I4544" i="1"/>
  <c r="AB4544" i="1" s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R4513" i="1"/>
  <c r="Q4513" i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AB4508" i="1" s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B4499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Z4491" i="1"/>
  <c r="Y4491" i="1"/>
  <c r="X4491" i="1"/>
  <c r="W4491" i="1"/>
  <c r="U4491" i="1"/>
  <c r="T4491" i="1"/>
  <c r="V4491" i="1" s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B4482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M4479" i="1"/>
  <c r="AB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P4478" i="1" s="1"/>
  <c r="AB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AB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AB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P4446" i="1"/>
  <c r="AB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U4405" i="1"/>
  <c r="T4405" i="1"/>
  <c r="V4405" i="1" s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P4396" i="1"/>
  <c r="AB4396" i="1" s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AB4392" i="1" s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P4380" i="1" s="1"/>
  <c r="AB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Z4377" i="1" s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AB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V4334" i="1" s="1"/>
  <c r="AB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AB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P4321" i="1"/>
  <c r="AB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AB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V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AB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AB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Z4284" i="1" s="1"/>
  <c r="X4284" i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AB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B4275" i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AB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S4269" i="1"/>
  <c r="R4269" i="1"/>
  <c r="Q4269" i="1"/>
  <c r="P4269" i="1"/>
  <c r="O4269" i="1"/>
  <c r="N4269" i="1"/>
  <c r="M4269" i="1"/>
  <c r="AB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S4268" i="1"/>
  <c r="R4268" i="1"/>
  <c r="Q4268" i="1"/>
  <c r="P4268" i="1"/>
  <c r="O4268" i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AB4261" i="1" s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M4259" i="1"/>
  <c r="L4259" i="1"/>
  <c r="K4259" i="1"/>
  <c r="J4259" i="1"/>
  <c r="AB4259" i="1" s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S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V4252" i="1"/>
  <c r="U4252" i="1"/>
  <c r="T4252" i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AB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V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P4240" i="1" s="1"/>
  <c r="AB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V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V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B4232" i="1"/>
  <c r="AA4232" i="1"/>
  <c r="Y4232" i="1"/>
  <c r="Z4232" i="1" s="1"/>
  <c r="X4232" i="1"/>
  <c r="W4232" i="1"/>
  <c r="V4232" i="1"/>
  <c r="U4232" i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B4223" i="1"/>
  <c r="AA4223" i="1"/>
  <c r="Z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P4217" i="1"/>
  <c r="O4217" i="1"/>
  <c r="N4217" i="1"/>
  <c r="L4217" i="1"/>
  <c r="M4217" i="1" s="1"/>
  <c r="AB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N4207" i="1"/>
  <c r="P4207" i="1" s="1"/>
  <c r="M4207" i="1"/>
  <c r="AB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V4203" i="1"/>
  <c r="U4203" i="1"/>
  <c r="T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S4197" i="1"/>
  <c r="R4197" i="1"/>
  <c r="Q4197" i="1"/>
  <c r="P4197" i="1"/>
  <c r="O4197" i="1"/>
  <c r="N4197" i="1"/>
  <c r="M4197" i="1"/>
  <c r="AB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P4196" i="1"/>
  <c r="AB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AB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AB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S4191" i="1" s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AB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S4183" i="1" s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P4179" i="1" s="1"/>
  <c r="AB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R4175" i="1"/>
  <c r="Q4175" i="1"/>
  <c r="S4175" i="1" s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M4174" i="1" s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AB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V4162" i="1"/>
  <c r="U4162" i="1"/>
  <c r="T4162" i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V4152" i="1"/>
  <c r="U4152" i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M4135" i="1"/>
  <c r="AB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B4134" i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AB4102" i="1" s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AB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S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P4054" i="1"/>
  <c r="O4054" i="1"/>
  <c r="N4054" i="1"/>
  <c r="M4054" i="1"/>
  <c r="AB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AB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T4023" i="1"/>
  <c r="V4023" i="1" s="1"/>
  <c r="R4023" i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S4022" i="1"/>
  <c r="AB4022" i="1" s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B4020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AB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AB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S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N4005" i="1"/>
  <c r="P4005" i="1" s="1"/>
  <c r="M4005" i="1"/>
  <c r="AB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P4002" i="1"/>
  <c r="AB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AB3982" i="1" s="1"/>
  <c r="X3982" i="1"/>
  <c r="W3982" i="1"/>
  <c r="U3982" i="1"/>
  <c r="V3982" i="1" s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W3977" i="1"/>
  <c r="U3977" i="1"/>
  <c r="V3977" i="1" s="1"/>
  <c r="T3977" i="1"/>
  <c r="S3977" i="1"/>
  <c r="R3977" i="1"/>
  <c r="Q3977" i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AB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AB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AB3960" i="1" s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AB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T3954" i="1"/>
  <c r="V3954" i="1" s="1"/>
  <c r="S3954" i="1"/>
  <c r="R3954" i="1"/>
  <c r="Q3954" i="1"/>
  <c r="P3954" i="1"/>
  <c r="AB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AB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S3943" i="1"/>
  <c r="R3943" i="1"/>
  <c r="Q3943" i="1"/>
  <c r="O3943" i="1"/>
  <c r="N3943" i="1"/>
  <c r="P3943" i="1" s="1"/>
  <c r="AB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S3937" i="1"/>
  <c r="R3937" i="1"/>
  <c r="Q3937" i="1"/>
  <c r="O3937" i="1"/>
  <c r="P3937" i="1" s="1"/>
  <c r="N3937" i="1"/>
  <c r="M3937" i="1"/>
  <c r="L3937" i="1"/>
  <c r="K3937" i="1"/>
  <c r="J3937" i="1"/>
  <c r="AB3937" i="1" s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S3931" i="1" s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AB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B3925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V3924" i="1"/>
  <c r="U3924" i="1"/>
  <c r="T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S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AB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AB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P3892" i="1"/>
  <c r="O3892" i="1"/>
  <c r="N3892" i="1"/>
  <c r="L3892" i="1"/>
  <c r="K3892" i="1"/>
  <c r="M3892" i="1" s="1"/>
  <c r="J3892" i="1"/>
  <c r="AB3892" i="1" s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S3889" i="1"/>
  <c r="R3889" i="1"/>
  <c r="Q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AB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T3879" i="1"/>
  <c r="V3879" i="1" s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R3862" i="1"/>
  <c r="S3862" i="1" s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B3857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Q3856" i="1"/>
  <c r="S3856" i="1" s="1"/>
  <c r="P3856" i="1"/>
  <c r="O3856" i="1"/>
  <c r="N3856" i="1"/>
  <c r="L3856" i="1"/>
  <c r="M3856" i="1" s="1"/>
  <c r="AB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S3854" i="1"/>
  <c r="R3854" i="1"/>
  <c r="Q3854" i="1"/>
  <c r="O3854" i="1"/>
  <c r="P3854" i="1" s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AB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V3848" i="1"/>
  <c r="U3848" i="1"/>
  <c r="T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S3844" i="1" s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V3843" i="1" s="1"/>
  <c r="T3843" i="1"/>
  <c r="R3843" i="1"/>
  <c r="S3843" i="1" s="1"/>
  <c r="Q3843" i="1"/>
  <c r="P3843" i="1"/>
  <c r="AB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S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V3834" i="1" s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M3832" i="1" s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R3831" i="1"/>
  <c r="S3831" i="1" s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S3830" i="1"/>
  <c r="R3830" i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V3826" i="1" s="1"/>
  <c r="T3826" i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S3825" i="1" s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S3821" i="1" s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V3819" i="1"/>
  <c r="U3819" i="1"/>
  <c r="T3819" i="1"/>
  <c r="R3819" i="1"/>
  <c r="Q3819" i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S3817" i="1" s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AB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V3814" i="1" s="1"/>
  <c r="T3814" i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V3809" i="1" s="1"/>
  <c r="T3809" i="1"/>
  <c r="S3809" i="1"/>
  <c r="R3809" i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M3805" i="1" s="1"/>
  <c r="AB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AB3802" i="1" s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S3798" i="1" s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M3793" i="1"/>
  <c r="AB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V3790" i="1" s="1"/>
  <c r="T3790" i="1"/>
  <c r="S3790" i="1"/>
  <c r="R3790" i="1"/>
  <c r="Q3790" i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R3786" i="1"/>
  <c r="Q3786" i="1"/>
  <c r="S3786" i="1" s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AB3772" i="1" s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S3770" i="1"/>
  <c r="R3770" i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AB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P3766" i="1" s="1"/>
  <c r="AB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P3765" i="1" s="1"/>
  <c r="AB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V3761" i="1" s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V3760" i="1"/>
  <c r="U3760" i="1"/>
  <c r="T3760" i="1"/>
  <c r="R3760" i="1"/>
  <c r="Q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V3756" i="1"/>
  <c r="U3756" i="1"/>
  <c r="T3756" i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B3755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Q3754" i="1"/>
  <c r="S3754" i="1" s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V3752" i="1" s="1"/>
  <c r="T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T3751" i="1"/>
  <c r="S3751" i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V3748" i="1" s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S3746" i="1" s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U3737" i="1"/>
  <c r="V3737" i="1" s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P3735" i="1" s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S3732" i="1" s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V3726" i="1"/>
  <c r="U3726" i="1"/>
  <c r="T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V3724" i="1" s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S3714" i="1"/>
  <c r="R3714" i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AB3713" i="1" s="1"/>
  <c r="U3713" i="1"/>
  <c r="T3713" i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V3711" i="1"/>
  <c r="U3711" i="1"/>
  <c r="T3711" i="1"/>
  <c r="R3711" i="1"/>
  <c r="Q3711" i="1"/>
  <c r="S3711" i="1" s="1"/>
  <c r="O3711" i="1"/>
  <c r="P3711" i="1" s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V3710" i="1" s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AB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U3706" i="1"/>
  <c r="T3706" i="1"/>
  <c r="R3706" i="1"/>
  <c r="S3706" i="1" s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R3703" i="1"/>
  <c r="Q3703" i="1"/>
  <c r="O3703" i="1"/>
  <c r="P3703" i="1" s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S3698" i="1"/>
  <c r="R3698" i="1"/>
  <c r="Q3698" i="1"/>
  <c r="O3698" i="1"/>
  <c r="P3698" i="1" s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V3692" i="1"/>
  <c r="U3692" i="1"/>
  <c r="T3692" i="1"/>
  <c r="R3692" i="1"/>
  <c r="Q3692" i="1"/>
  <c r="S3692" i="1" s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P3690" i="1" s="1"/>
  <c r="N3690" i="1"/>
  <c r="M3690" i="1"/>
  <c r="AB3690" i="1" s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S3689" i="1" s="1"/>
  <c r="Q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V3688" i="1" s="1"/>
  <c r="T3688" i="1"/>
  <c r="R3688" i="1"/>
  <c r="S3688" i="1" s="1"/>
  <c r="Q3688" i="1"/>
  <c r="P3688" i="1"/>
  <c r="O3688" i="1"/>
  <c r="N3688" i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V3680" i="1" s="1"/>
  <c r="T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R3674" i="1"/>
  <c r="S3674" i="1" s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AB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B3670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V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S3658" i="1" s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V3656" i="1" s="1"/>
  <c r="T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V3653" i="1" s="1"/>
  <c r="T3653" i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AB3648" i="1" s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W3646" i="1"/>
  <c r="U3646" i="1"/>
  <c r="V3646" i="1" s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V3644" i="1"/>
  <c r="U3644" i="1"/>
  <c r="T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V3642" i="1"/>
  <c r="U3642" i="1"/>
  <c r="T3642" i="1"/>
  <c r="S3642" i="1"/>
  <c r="R3642" i="1"/>
  <c r="Q3642" i="1"/>
  <c r="O3642" i="1"/>
  <c r="P3642" i="1" s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V3637" i="1" s="1"/>
  <c r="T3637" i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V3633" i="1" s="1"/>
  <c r="R3633" i="1"/>
  <c r="S3633" i="1" s="1"/>
  <c r="Q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W3630" i="1"/>
  <c r="U3630" i="1"/>
  <c r="T3630" i="1"/>
  <c r="V3630" i="1" s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W3629" i="1"/>
  <c r="U3629" i="1"/>
  <c r="T3629" i="1"/>
  <c r="V3629" i="1" s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V3628" i="1" s="1"/>
  <c r="T3628" i="1"/>
  <c r="R3628" i="1"/>
  <c r="S3628" i="1" s="1"/>
  <c r="Q3628" i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AB3624" i="1" s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AB3623" i="1" s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AB3620" i="1" s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V3617" i="1" s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AB3616" i="1" s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L3608" i="1"/>
  <c r="M3608" i="1" s="1"/>
  <c r="AB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AB3607" i="1" s="1"/>
  <c r="H3607" i="1"/>
  <c r="G3607" i="1"/>
  <c r="F3607" i="1"/>
  <c r="E3607" i="1"/>
  <c r="D3607" i="1"/>
  <c r="B3607" i="1"/>
  <c r="A3607" i="1"/>
  <c r="AA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R3601" i="1"/>
  <c r="S3601" i="1" s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V3598" i="1" s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R3597" i="1"/>
  <c r="S3597" i="1" s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V3591" i="1"/>
  <c r="U3591" i="1"/>
  <c r="T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O3588" i="1"/>
  <c r="P3588" i="1" s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V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S3569" i="1" s="1"/>
  <c r="Q3569" i="1"/>
  <c r="O3569" i="1"/>
  <c r="P3569" i="1" s="1"/>
  <c r="N3569" i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P3564" i="1" s="1"/>
  <c r="AB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V3562" i="1" s="1"/>
  <c r="T3562" i="1"/>
  <c r="R3562" i="1"/>
  <c r="S3562" i="1" s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AB3560" i="1" s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U3557" i="1"/>
  <c r="T3557" i="1"/>
  <c r="S3557" i="1"/>
  <c r="R3557" i="1"/>
  <c r="Q3557" i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S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V3552" i="1" s="1"/>
  <c r="T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AB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V3550" i="1"/>
  <c r="U3550" i="1"/>
  <c r="T3550" i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AB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AB3539" i="1" s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V3538" i="1"/>
  <c r="U3538" i="1"/>
  <c r="T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V3536" i="1" s="1"/>
  <c r="T3536" i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S3532" i="1" s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V3526" i="1"/>
  <c r="U3526" i="1"/>
  <c r="T3526" i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R3523" i="1"/>
  <c r="Q3523" i="1"/>
  <c r="S3523" i="1" s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V3522" i="1" s="1"/>
  <c r="T3522" i="1"/>
  <c r="R3522" i="1"/>
  <c r="Q3522" i="1"/>
  <c r="S3522" i="1" s="1"/>
  <c r="O3522" i="1"/>
  <c r="P3522" i="1" s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B3521" i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V3514" i="1" s="1"/>
  <c r="T3514" i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AB3507" i="1" s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V3502" i="1" s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U3495" i="1"/>
  <c r="T3495" i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V3485" i="1" s="1"/>
  <c r="T3485" i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V3483" i="1" s="1"/>
  <c r="T3483" i="1"/>
  <c r="S3483" i="1"/>
  <c r="R3483" i="1"/>
  <c r="Q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AB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V3478" i="1"/>
  <c r="U3478" i="1"/>
  <c r="T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S3470" i="1"/>
  <c r="R3470" i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AB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V3462" i="1"/>
  <c r="U3462" i="1"/>
  <c r="T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U3461" i="1"/>
  <c r="V3461" i="1" s="1"/>
  <c r="T3461" i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R3457" i="1"/>
  <c r="S3457" i="1" s="1"/>
  <c r="Q3457" i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S3455" i="1"/>
  <c r="R3455" i="1"/>
  <c r="Q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V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V3447" i="1"/>
  <c r="U3447" i="1"/>
  <c r="T3447" i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V3441" i="1" s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V3440" i="1"/>
  <c r="U3440" i="1"/>
  <c r="T3440" i="1"/>
  <c r="R3440" i="1"/>
  <c r="Q3440" i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P3432" i="1"/>
  <c r="O3432" i="1"/>
  <c r="N3432" i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P3430" i="1" s="1"/>
  <c r="N3430" i="1"/>
  <c r="L3430" i="1"/>
  <c r="M3430" i="1" s="1"/>
  <c r="AB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O3428" i="1"/>
  <c r="P3428" i="1" s="1"/>
  <c r="AB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V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P3421" i="1"/>
  <c r="AB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U3413" i="1"/>
  <c r="T3413" i="1"/>
  <c r="R3413" i="1"/>
  <c r="S3413" i="1" s="1"/>
  <c r="Q3413" i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R3412" i="1"/>
  <c r="S3412" i="1" s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M3410" i="1" s="1"/>
  <c r="AB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O3409" i="1"/>
  <c r="N3409" i="1"/>
  <c r="P3409" i="1" s="1"/>
  <c r="M3409" i="1"/>
  <c r="AB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S3408" i="1"/>
  <c r="R3408" i="1"/>
  <c r="Q3408" i="1"/>
  <c r="O3408" i="1"/>
  <c r="N3408" i="1"/>
  <c r="P3408" i="1" s="1"/>
  <c r="AB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P3404" i="1" s="1"/>
  <c r="AB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AB3401" i="1" s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W3399" i="1"/>
  <c r="U3399" i="1"/>
  <c r="T3399" i="1"/>
  <c r="V3399" i="1" s="1"/>
  <c r="R3399" i="1"/>
  <c r="S3399" i="1" s="1"/>
  <c r="Q3399" i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B3396" i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V3390" i="1"/>
  <c r="U3390" i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P3378" i="1" s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V3372" i="1" s="1"/>
  <c r="T3372" i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P3371" i="1" s="1"/>
  <c r="AB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S3369" i="1" s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V3366" i="1" s="1"/>
  <c r="T3366" i="1"/>
  <c r="R3366" i="1"/>
  <c r="Q3366" i="1"/>
  <c r="S3366" i="1" s="1"/>
  <c r="O3366" i="1"/>
  <c r="P3366" i="1" s="1"/>
  <c r="N3366" i="1"/>
  <c r="L3366" i="1"/>
  <c r="M3366" i="1" s="1"/>
  <c r="K3366" i="1"/>
  <c r="J3366" i="1"/>
  <c r="I3366" i="1"/>
  <c r="AB3366" i="1" s="1"/>
  <c r="H3366" i="1"/>
  <c r="G3366" i="1"/>
  <c r="F3366" i="1"/>
  <c r="E3366" i="1"/>
  <c r="D3366" i="1"/>
  <c r="B3366" i="1"/>
  <c r="A3366" i="1" s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M3362" i="1" s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S3360" i="1" s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V3359" i="1" s="1"/>
  <c r="T3359" i="1"/>
  <c r="S3359" i="1"/>
  <c r="R3359" i="1"/>
  <c r="Q3359" i="1"/>
  <c r="P3359" i="1"/>
  <c r="O3359" i="1"/>
  <c r="N3359" i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M3352" i="1" s="1"/>
  <c r="AB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V3351" i="1"/>
  <c r="U3351" i="1"/>
  <c r="T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O3346" i="1"/>
  <c r="P3346" i="1" s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V3342" i="1" s="1"/>
  <c r="T3342" i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P3327" i="1" s="1"/>
  <c r="AB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S3325" i="1" s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V3318" i="1" s="1"/>
  <c r="T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S3316" i="1" s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S3314" i="1"/>
  <c r="R3314" i="1"/>
  <c r="Q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V3311" i="1" s="1"/>
  <c r="T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W3308" i="1"/>
  <c r="U3308" i="1"/>
  <c r="V3308" i="1" s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R3307" i="1"/>
  <c r="S3307" i="1" s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B3302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V3297" i="1"/>
  <c r="U3297" i="1"/>
  <c r="T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P3294" i="1" s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V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S3284" i="1" s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V3280" i="1" s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S3279" i="1"/>
  <c r="R3279" i="1"/>
  <c r="Q3279" i="1"/>
  <c r="P3279" i="1"/>
  <c r="AB3279" i="1" s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S3272" i="1" s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S3267" i="1" s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V3265" i="1"/>
  <c r="U3265" i="1"/>
  <c r="T3265" i="1"/>
  <c r="R3265" i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V3251" i="1" s="1"/>
  <c r="T3251" i="1"/>
  <c r="R3251" i="1"/>
  <c r="Q3251" i="1"/>
  <c r="S3251" i="1" s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V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V3241" i="1" s="1"/>
  <c r="T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B3240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O3235" i="1"/>
  <c r="P3235" i="1" s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S3230" i="1" s="1"/>
  <c r="AB3230" i="1" s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S3225" i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AB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V3219" i="1" s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S3218" i="1"/>
  <c r="R3218" i="1"/>
  <c r="Q3218" i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V3217" i="1" s="1"/>
  <c r="T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V3212" i="1" s="1"/>
  <c r="T3212" i="1"/>
  <c r="R3212" i="1"/>
  <c r="S3212" i="1" s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V3210" i="1" s="1"/>
  <c r="T3210" i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V3201" i="1"/>
  <c r="U3201" i="1"/>
  <c r="T3201" i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P3200" i="1" s="1"/>
  <c r="AB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B3198" i="1"/>
  <c r="AA3198" i="1"/>
  <c r="Y3198" i="1"/>
  <c r="X3198" i="1"/>
  <c r="Z3198" i="1" s="1"/>
  <c r="W3198" i="1"/>
  <c r="V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B3197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V3195" i="1" s="1"/>
  <c r="T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AB3194" i="1" s="1"/>
  <c r="S3194" i="1"/>
  <c r="R3194" i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V3189" i="1"/>
  <c r="U3189" i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O3188" i="1"/>
  <c r="N3188" i="1"/>
  <c r="P3188" i="1" s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S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V3186" i="1" s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V3184" i="1" s="1"/>
  <c r="T3184" i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V3182" i="1"/>
  <c r="U3182" i="1"/>
  <c r="T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S3177" i="1" s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V3174" i="1" s="1"/>
  <c r="T3174" i="1"/>
  <c r="R3174" i="1"/>
  <c r="Q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S3172" i="1" s="1"/>
  <c r="Q3172" i="1"/>
  <c r="O3172" i="1"/>
  <c r="P3172" i="1" s="1"/>
  <c r="N3172" i="1"/>
  <c r="M3172" i="1"/>
  <c r="L3172" i="1"/>
  <c r="K3172" i="1"/>
  <c r="J3172" i="1"/>
  <c r="AB3172" i="1" s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U3167" i="1"/>
  <c r="V3167" i="1" s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V3150" i="1" s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S3147" i="1" s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S3136" i="1"/>
  <c r="AB3136" i="1" s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V3133" i="1"/>
  <c r="U3133" i="1"/>
  <c r="T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V3127" i="1" s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P3125" i="1" s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AB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AB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V3121" i="1" s="1"/>
  <c r="T3121" i="1"/>
  <c r="R3121" i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W3116" i="1"/>
  <c r="U3116" i="1"/>
  <c r="V3116" i="1" s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V3115" i="1" s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AB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V3110" i="1" s="1"/>
  <c r="T3110" i="1"/>
  <c r="S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V3105" i="1"/>
  <c r="U3105" i="1"/>
  <c r="T3105" i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B3104" i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V3102" i="1"/>
  <c r="U3102" i="1"/>
  <c r="T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V3097" i="1" s="1"/>
  <c r="T3097" i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O3092" i="1"/>
  <c r="N3092" i="1"/>
  <c r="P3092" i="1" s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Q3085" i="1"/>
  <c r="S3085" i="1" s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R3078" i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AB3074" i="1" s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V3066" i="1"/>
  <c r="U3066" i="1"/>
  <c r="T3066" i="1"/>
  <c r="R3066" i="1"/>
  <c r="Q3066" i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U3065" i="1"/>
  <c r="V3065" i="1" s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M3064" i="1"/>
  <c r="AB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S3063" i="1"/>
  <c r="R3063" i="1"/>
  <c r="Q3063" i="1"/>
  <c r="P3063" i="1"/>
  <c r="AB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AB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Q3059" i="1"/>
  <c r="S3059" i="1" s="1"/>
  <c r="O3059" i="1"/>
  <c r="P3059" i="1" s="1"/>
  <c r="N3059" i="1"/>
  <c r="M3059" i="1"/>
  <c r="AB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S3055" i="1" s="1"/>
  <c r="Q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V3047" i="1" s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V3043" i="1" s="1"/>
  <c r="T3043" i="1"/>
  <c r="S3043" i="1"/>
  <c r="R3043" i="1"/>
  <c r="Q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O3037" i="1"/>
  <c r="P3037" i="1" s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S3033" i="1"/>
  <c r="R3033" i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V3031" i="1" s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AB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W3027" i="1"/>
  <c r="U3027" i="1"/>
  <c r="V3027" i="1" s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W3019" i="1"/>
  <c r="U3019" i="1"/>
  <c r="V3019" i="1" s="1"/>
  <c r="T3019" i="1"/>
  <c r="R3019" i="1"/>
  <c r="S3019" i="1" s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M3015" i="1"/>
  <c r="AB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V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V3003" i="1" s="1"/>
  <c r="T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V2996" i="1" s="1"/>
  <c r="T2996" i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B2994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V2993" i="1" s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AB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S2978" i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AB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V2972" i="1" s="1"/>
  <c r="T2972" i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S2971" i="1" s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V2960" i="1" s="1"/>
  <c r="T2960" i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O2948" i="1"/>
  <c r="N2948" i="1"/>
  <c r="P2948" i="1" s="1"/>
  <c r="AB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AB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V2941" i="1"/>
  <c r="U2941" i="1"/>
  <c r="T2941" i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V2939" i="1" s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R2934" i="1"/>
  <c r="Q2934" i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B2926" i="1"/>
  <c r="AA2926" i="1"/>
  <c r="Y2926" i="1"/>
  <c r="X2926" i="1"/>
  <c r="Z2926" i="1" s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R2924" i="1"/>
  <c r="S2924" i="1" s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V2923" i="1" s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S2920" i="1"/>
  <c r="R2920" i="1"/>
  <c r="Q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AB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S2915" i="1"/>
  <c r="R2915" i="1"/>
  <c r="Q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M2908" i="1" s="1"/>
  <c r="K2908" i="1"/>
  <c r="J2908" i="1"/>
  <c r="AB2908" i="1" s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V2905" i="1"/>
  <c r="U2905" i="1"/>
  <c r="T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S2900" i="1" s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N2899" i="1"/>
  <c r="P2899" i="1" s="1"/>
  <c r="AB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V2886" i="1"/>
  <c r="U2886" i="1"/>
  <c r="T2886" i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V2883" i="1"/>
  <c r="U2883" i="1"/>
  <c r="T2883" i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V2881" i="1" s="1"/>
  <c r="T2881" i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B2880" i="1"/>
  <c r="AA2880" i="1"/>
  <c r="Y2880" i="1"/>
  <c r="X2880" i="1"/>
  <c r="Z2880" i="1" s="1"/>
  <c r="W2880" i="1"/>
  <c r="V2880" i="1"/>
  <c r="U2880" i="1"/>
  <c r="T2880" i="1"/>
  <c r="R2880" i="1"/>
  <c r="S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V2873" i="1"/>
  <c r="U2873" i="1"/>
  <c r="T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R2866" i="1"/>
  <c r="Q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AB2865" i="1" s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V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AB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B2853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B2851" i="1"/>
  <c r="AA2851" i="1"/>
  <c r="Y2851" i="1"/>
  <c r="X2851" i="1"/>
  <c r="Z2851" i="1" s="1"/>
  <c r="W2851" i="1"/>
  <c r="U2851" i="1"/>
  <c r="V2851" i="1" s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S2845" i="1" s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AB2842" i="1" s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R2841" i="1"/>
  <c r="Q2841" i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V2839" i="1" s="1"/>
  <c r="T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V2838" i="1"/>
  <c r="U2838" i="1"/>
  <c r="T2838" i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V2837" i="1" s="1"/>
  <c r="R2837" i="1"/>
  <c r="S2837" i="1" s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AB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V2835" i="1"/>
  <c r="U2835" i="1"/>
  <c r="T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R2828" i="1"/>
  <c r="S2828" i="1" s="1"/>
  <c r="Q2828" i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V2827" i="1" s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V2823" i="1"/>
  <c r="U2823" i="1"/>
  <c r="T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V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Q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V2799" i="1"/>
  <c r="U2799" i="1"/>
  <c r="T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V2790" i="1" s="1"/>
  <c r="T2790" i="1"/>
  <c r="R2790" i="1"/>
  <c r="Q2790" i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S2789" i="1" s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AB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P2787" i="1" s="1"/>
  <c r="AB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S2786" i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P2774" i="1"/>
  <c r="AB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AB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S2771" i="1"/>
  <c r="R2771" i="1"/>
  <c r="Q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AB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S2769" i="1" s="1"/>
  <c r="Q2769" i="1"/>
  <c r="O2769" i="1"/>
  <c r="P2769" i="1" s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AB2767" i="1" s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V2766" i="1" s="1"/>
  <c r="T2766" i="1"/>
  <c r="R2766" i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V2761" i="1"/>
  <c r="U2761" i="1"/>
  <c r="T2761" i="1"/>
  <c r="R2761" i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M2757" i="1"/>
  <c r="AB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V2755" i="1" s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AB2751" i="1" s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S2750" i="1"/>
  <c r="R2750" i="1"/>
  <c r="Q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V2748" i="1" s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V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W2737" i="1"/>
  <c r="U2737" i="1"/>
  <c r="V2737" i="1" s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S2736" i="1" s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V2735" i="1" s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AB2735" i="1" s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V2718" i="1"/>
  <c r="U2718" i="1"/>
  <c r="T2718" i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B2710" i="1"/>
  <c r="AA2710" i="1"/>
  <c r="Z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M2709" i="1"/>
  <c r="AB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R2708" i="1"/>
  <c r="S2708" i="1" s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N2707" i="1"/>
  <c r="P2707" i="1" s="1"/>
  <c r="AB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S2701" i="1" s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O2693" i="1"/>
  <c r="P2693" i="1" s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S2691" i="1" s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L2686" i="1"/>
  <c r="M2686" i="1" s="1"/>
  <c r="K2686" i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V2665" i="1"/>
  <c r="U2665" i="1"/>
  <c r="T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AB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V2657" i="1" s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V2655" i="1"/>
  <c r="U2655" i="1"/>
  <c r="T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R2636" i="1"/>
  <c r="S2636" i="1" s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V2633" i="1" s="1"/>
  <c r="T2633" i="1"/>
  <c r="R2633" i="1"/>
  <c r="Q2633" i="1"/>
  <c r="S2633" i="1" s="1"/>
  <c r="O2633" i="1"/>
  <c r="P2633" i="1" s="1"/>
  <c r="N2633" i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M2627" i="1" s="1"/>
  <c r="AB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V2611" i="1" s="1"/>
  <c r="T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P2608" i="1" s="1"/>
  <c r="M2608" i="1"/>
  <c r="AB2608" i="1" s="1"/>
  <c r="L2608" i="1"/>
  <c r="K2608" i="1"/>
  <c r="J2608" i="1"/>
  <c r="I2608" i="1"/>
  <c r="H2608" i="1"/>
  <c r="G2608" i="1"/>
  <c r="F2608" i="1"/>
  <c r="E2608" i="1"/>
  <c r="D2608" i="1"/>
  <c r="B2608" i="1"/>
  <c r="A2608" i="1" s="1"/>
  <c r="AB2607" i="1"/>
  <c r="AA2607" i="1"/>
  <c r="Z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V2604" i="1" s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V2603" i="1" s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V2587" i="1" s="1"/>
  <c r="T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V2585" i="1" s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V2581" i="1"/>
  <c r="U2581" i="1"/>
  <c r="T2581" i="1"/>
  <c r="S2581" i="1"/>
  <c r="R2581" i="1"/>
  <c r="Q2581" i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V2579" i="1" s="1"/>
  <c r="T2579" i="1"/>
  <c r="R2579" i="1"/>
  <c r="Q2579" i="1"/>
  <c r="S2579" i="1" s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V2578" i="1" s="1"/>
  <c r="T2578" i="1"/>
  <c r="R2578" i="1"/>
  <c r="Q2578" i="1"/>
  <c r="S2578" i="1" s="1"/>
  <c r="O2578" i="1"/>
  <c r="P2578" i="1" s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B2573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Q2571" i="1"/>
  <c r="S2571" i="1" s="1"/>
  <c r="P2571" i="1"/>
  <c r="O2571" i="1"/>
  <c r="N2571" i="1"/>
  <c r="L2571" i="1"/>
  <c r="M2571" i="1" s="1"/>
  <c r="AB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W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R2564" i="1"/>
  <c r="S2564" i="1" s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V2561" i="1" s="1"/>
  <c r="T2561" i="1"/>
  <c r="R2561" i="1"/>
  <c r="Q2561" i="1"/>
  <c r="S2561" i="1" s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V2557" i="1" s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S2556" i="1" s="1"/>
  <c r="Q2556" i="1"/>
  <c r="O2556" i="1"/>
  <c r="P2556" i="1" s="1"/>
  <c r="N2556" i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S2551" i="1" s="1"/>
  <c r="Q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AB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R2544" i="1"/>
  <c r="S2544" i="1" s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V2539" i="1" s="1"/>
  <c r="T2539" i="1"/>
  <c r="R2539" i="1"/>
  <c r="Q2539" i="1"/>
  <c r="S2539" i="1" s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V2537" i="1" s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V2533" i="1"/>
  <c r="U2533" i="1"/>
  <c r="T2533" i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U2532" i="1"/>
  <c r="V2532" i="1" s="1"/>
  <c r="T2532" i="1"/>
  <c r="R2532" i="1"/>
  <c r="S2532" i="1" s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W2521" i="1"/>
  <c r="U2521" i="1"/>
  <c r="T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V2520" i="1" s="1"/>
  <c r="T2520" i="1"/>
  <c r="S2520" i="1"/>
  <c r="R2520" i="1"/>
  <c r="Q2520" i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S2518" i="1" s="1"/>
  <c r="O2518" i="1"/>
  <c r="P2518" i="1" s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V2513" i="1" s="1"/>
  <c r="T2513" i="1"/>
  <c r="R2513" i="1"/>
  <c r="Q2513" i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S2511" i="1"/>
  <c r="R2511" i="1"/>
  <c r="Q2511" i="1"/>
  <c r="P2511" i="1"/>
  <c r="AB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P2506" i="1" s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U2505" i="1"/>
  <c r="V2505" i="1" s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S2495" i="1" s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V2491" i="1"/>
  <c r="U2491" i="1"/>
  <c r="T2491" i="1"/>
  <c r="S2491" i="1"/>
  <c r="R2491" i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V2489" i="1"/>
  <c r="U2489" i="1"/>
  <c r="T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V2484" i="1" s="1"/>
  <c r="T2484" i="1"/>
  <c r="R2484" i="1"/>
  <c r="S2484" i="1" s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V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T2478" i="1"/>
  <c r="V2478" i="1" s="1"/>
  <c r="R2478" i="1"/>
  <c r="S2478" i="1" s="1"/>
  <c r="AB2478" i="1" s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S2477" i="1" s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V2467" i="1" s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V2459" i="1" s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AB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V2449" i="1"/>
  <c r="U2449" i="1"/>
  <c r="T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AB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V2443" i="1" s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V2441" i="1" s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V2437" i="1" s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AB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N2432" i="1"/>
  <c r="P2432" i="1" s="1"/>
  <c r="M2432" i="1"/>
  <c r="AB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R2429" i="1"/>
  <c r="Q2429" i="1"/>
  <c r="S2429" i="1" s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V2425" i="1" s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O2424" i="1"/>
  <c r="P2424" i="1" s="1"/>
  <c r="AB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V2422" i="1" s="1"/>
  <c r="R2422" i="1"/>
  <c r="Q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V2417" i="1" s="1"/>
  <c r="T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M2414" i="1" s="1"/>
  <c r="K2414" i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S2413" i="1" s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V2401" i="1" s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V2387" i="1" s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P2372" i="1" s="1"/>
  <c r="AB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U2370" i="1"/>
  <c r="T2370" i="1"/>
  <c r="V2370" i="1" s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B2368" i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V2365" i="1" s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R2360" i="1"/>
  <c r="S2360" i="1" s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V2353" i="1" s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V2347" i="1" s="1"/>
  <c r="T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P2343" i="1" s="1"/>
  <c r="AB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AB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Q2339" i="1"/>
  <c r="S2339" i="1" s="1"/>
  <c r="O2339" i="1"/>
  <c r="P2339" i="1" s="1"/>
  <c r="N2339" i="1"/>
  <c r="M2339" i="1"/>
  <c r="AB2339" i="1" s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P2335" i="1"/>
  <c r="O2335" i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AB2331" i="1" s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AB2330" i="1" s="1"/>
  <c r="Q2330" i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R2329" i="1"/>
  <c r="S2329" i="1" s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V2321" i="1"/>
  <c r="U2321" i="1"/>
  <c r="T2321" i="1"/>
  <c r="R2321" i="1"/>
  <c r="Q2321" i="1"/>
  <c r="O2321" i="1"/>
  <c r="P2321" i="1" s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S2318" i="1"/>
  <c r="R2318" i="1"/>
  <c r="Q2318" i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V2317" i="1" s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V2316" i="1" s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AB2307" i="1" s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R2304" i="1"/>
  <c r="S2304" i="1" s="1"/>
  <c r="Q2304" i="1"/>
  <c r="O2304" i="1"/>
  <c r="N2304" i="1"/>
  <c r="P2304" i="1" s="1"/>
  <c r="M2304" i="1"/>
  <c r="L2304" i="1"/>
  <c r="K2304" i="1"/>
  <c r="J2304" i="1"/>
  <c r="AB2304" i="1" s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R2288" i="1"/>
  <c r="S2288" i="1" s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V2286" i="1" s="1"/>
  <c r="T2286" i="1"/>
  <c r="S2286" i="1"/>
  <c r="R2286" i="1"/>
  <c r="Q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AB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AB2279" i="1" s="1"/>
  <c r="L2279" i="1"/>
  <c r="K2279" i="1"/>
  <c r="J2279" i="1"/>
  <c r="I2279" i="1"/>
  <c r="H2279" i="1"/>
  <c r="G2279" i="1"/>
  <c r="F2279" i="1"/>
  <c r="E2279" i="1"/>
  <c r="D2279" i="1"/>
  <c r="B2279" i="1"/>
  <c r="A2279" i="1"/>
  <c r="AB2278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M2270" i="1" s="1"/>
  <c r="AB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O2265" i="1"/>
  <c r="P2265" i="1" s="1"/>
  <c r="N2265" i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R2264" i="1"/>
  <c r="S2264" i="1" s="1"/>
  <c r="Q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AB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W2258" i="1"/>
  <c r="U2258" i="1"/>
  <c r="T2258" i="1"/>
  <c r="V2258" i="1" s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S2248" i="1" s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P2246" i="1" s="1"/>
  <c r="AB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V2231" i="1" s="1"/>
  <c r="T2231" i="1"/>
  <c r="S2231" i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S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AB2223" i="1" s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AB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S2217" i="1" s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R2215" i="1"/>
  <c r="S2215" i="1" s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V2213" i="1" s="1"/>
  <c r="T2213" i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V2211" i="1" s="1"/>
  <c r="T2211" i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P2206" i="1" s="1"/>
  <c r="N2206" i="1"/>
  <c r="L2206" i="1"/>
  <c r="M2206" i="1" s="1"/>
  <c r="AB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AB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P2194" i="1"/>
  <c r="O2194" i="1"/>
  <c r="N2194" i="1"/>
  <c r="M2194" i="1"/>
  <c r="AB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AB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T2192" i="1"/>
  <c r="R2192" i="1"/>
  <c r="S2192" i="1" s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AB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V2171" i="1" s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W2162" i="1"/>
  <c r="U2162" i="1"/>
  <c r="T2162" i="1"/>
  <c r="V2162" i="1" s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P2161" i="1" s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O2159" i="1"/>
  <c r="P2159" i="1" s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L2158" i="1"/>
  <c r="M2158" i="1" s="1"/>
  <c r="AB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M2150" i="1" s="1"/>
  <c r="AB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R2144" i="1"/>
  <c r="S2144" i="1" s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V2132" i="1" s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V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AB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M2121" i="1"/>
  <c r="AB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B2113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B2100" i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AB2098" i="1" s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S2097" i="1" s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V2095" i="1" s="1"/>
  <c r="T2095" i="1"/>
  <c r="S2095" i="1"/>
  <c r="R2095" i="1"/>
  <c r="Q2095" i="1"/>
  <c r="P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V2088" i="1" s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V2079" i="1"/>
  <c r="U2079" i="1"/>
  <c r="T2079" i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AB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AB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V2055" i="1"/>
  <c r="U2055" i="1"/>
  <c r="T2055" i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M2050" i="1"/>
  <c r="AB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M2049" i="1"/>
  <c r="AB2049" i="1" s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S2046" i="1"/>
  <c r="R2046" i="1"/>
  <c r="Q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V2040" i="1" s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AB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AB2028" i="1" s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B2024" i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P2004" i="1" s="1"/>
  <c r="AB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V1992" i="1" s="1"/>
  <c r="T1992" i="1"/>
  <c r="R1992" i="1"/>
  <c r="S1992" i="1" s="1"/>
  <c r="Q1992" i="1"/>
  <c r="P1992" i="1"/>
  <c r="O1992" i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P1958" i="1"/>
  <c r="AB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U1955" i="1"/>
  <c r="V1955" i="1" s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AB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R1952" i="1"/>
  <c r="S1952" i="1" s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AB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U1947" i="1"/>
  <c r="V1947" i="1" s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Q1943" i="1"/>
  <c r="S1943" i="1" s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P1942" i="1" s="1"/>
  <c r="N1942" i="1"/>
  <c r="L1942" i="1"/>
  <c r="M1942" i="1" s="1"/>
  <c r="K1942" i="1"/>
  <c r="J1942" i="1"/>
  <c r="AB1942" i="1" s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V1941" i="1"/>
  <c r="U1941" i="1"/>
  <c r="T1941" i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AB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V1922" i="1" s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V1920" i="1" s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V1912" i="1" s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AB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O1905" i="1"/>
  <c r="P1905" i="1" s="1"/>
  <c r="N1905" i="1"/>
  <c r="M1905" i="1"/>
  <c r="AB1905" i="1" s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AB1903" i="1" s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V1901" i="1" s="1"/>
  <c r="T1901" i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B1900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S1898" i="1"/>
  <c r="R1898" i="1"/>
  <c r="Q1898" i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V1896" i="1" s="1"/>
  <c r="T1896" i="1"/>
  <c r="R1896" i="1"/>
  <c r="S1896" i="1" s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R1887" i="1"/>
  <c r="Q1887" i="1"/>
  <c r="S1887" i="1" s="1"/>
  <c r="O1887" i="1"/>
  <c r="P1887" i="1" s="1"/>
  <c r="N1887" i="1"/>
  <c r="M1887" i="1"/>
  <c r="AB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V1885" i="1"/>
  <c r="U1885" i="1"/>
  <c r="T1885" i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M1883" i="1"/>
  <c r="L1883" i="1"/>
  <c r="K1883" i="1"/>
  <c r="J1883" i="1"/>
  <c r="I1883" i="1"/>
  <c r="AB1883" i="1" s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R1880" i="1"/>
  <c r="S1880" i="1" s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V1879" i="1" s="1"/>
  <c r="AB1879" i="1" s="1"/>
  <c r="T1879" i="1"/>
  <c r="S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L1878" i="1"/>
  <c r="M1878" i="1" s="1"/>
  <c r="K1878" i="1"/>
  <c r="J1878" i="1"/>
  <c r="I1878" i="1"/>
  <c r="AB1878" i="1" s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P1860" i="1" s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V1856" i="1" s="1"/>
  <c r="T1856" i="1"/>
  <c r="R1856" i="1"/>
  <c r="S1856" i="1" s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V1855" i="1" s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S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R1846" i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V1844" i="1" s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R1832" i="1"/>
  <c r="S1832" i="1" s="1"/>
  <c r="Q1832" i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V1825" i="1"/>
  <c r="U1825" i="1"/>
  <c r="T1825" i="1"/>
  <c r="S1825" i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AB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R1819" i="1"/>
  <c r="Q1819" i="1"/>
  <c r="S1819" i="1" s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V1816" i="1" s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V1813" i="1" s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AB1812" i="1" s="1"/>
  <c r="U1812" i="1"/>
  <c r="T1812" i="1"/>
  <c r="R1812" i="1"/>
  <c r="S1812" i="1" s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V1810" i="1"/>
  <c r="U1810" i="1"/>
  <c r="T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V1809" i="1"/>
  <c r="U1809" i="1"/>
  <c r="T1809" i="1"/>
  <c r="R1809" i="1"/>
  <c r="S1809" i="1" s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R1807" i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R1800" i="1"/>
  <c r="S1800" i="1" s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S1789" i="1"/>
  <c r="R1789" i="1"/>
  <c r="Q1789" i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AB1788" i="1" s="1"/>
  <c r="Y1788" i="1"/>
  <c r="X1788" i="1"/>
  <c r="W1788" i="1"/>
  <c r="U1788" i="1"/>
  <c r="V1788" i="1" s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V1785" i="1"/>
  <c r="U1785" i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V1783" i="1"/>
  <c r="U1783" i="1"/>
  <c r="T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O1780" i="1"/>
  <c r="P1780" i="1" s="1"/>
  <c r="N1780" i="1"/>
  <c r="L1780" i="1"/>
  <c r="K1780" i="1"/>
  <c r="M1780" i="1" s="1"/>
  <c r="J1780" i="1"/>
  <c r="AB1780" i="1" s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B1769" i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S1760" i="1" s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V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AB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AB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AB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U1755" i="1"/>
  <c r="V1755" i="1" s="1"/>
  <c r="T1755" i="1"/>
  <c r="R1755" i="1"/>
  <c r="S1755" i="1" s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R1754" i="1"/>
  <c r="Q1754" i="1"/>
  <c r="S1754" i="1" s="1"/>
  <c r="P1754" i="1"/>
  <c r="AB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R1738" i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S1729" i="1" s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V1724" i="1" s="1"/>
  <c r="T1724" i="1"/>
  <c r="S1724" i="1"/>
  <c r="R1724" i="1"/>
  <c r="Q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R1722" i="1"/>
  <c r="Q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P1716" i="1"/>
  <c r="AB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V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V1712" i="1" s="1"/>
  <c r="T1712" i="1"/>
  <c r="R1712" i="1"/>
  <c r="S1712" i="1" s="1"/>
  <c r="Q1712" i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O1708" i="1"/>
  <c r="P1708" i="1" s="1"/>
  <c r="AB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B1706" i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AB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B1692" i="1"/>
  <c r="AA1692" i="1"/>
  <c r="Z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V1687" i="1"/>
  <c r="U1687" i="1"/>
  <c r="T1687" i="1"/>
  <c r="R1687" i="1"/>
  <c r="Q1687" i="1"/>
  <c r="S1687" i="1" s="1"/>
  <c r="O1687" i="1"/>
  <c r="P1687" i="1" s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M1686" i="1"/>
  <c r="AB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V1683" i="1" s="1"/>
  <c r="T1683" i="1"/>
  <c r="R1683" i="1"/>
  <c r="S1683" i="1" s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V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R1663" i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V1659" i="1" s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S1657" i="1" s="1"/>
  <c r="Q1657" i="1"/>
  <c r="O1657" i="1"/>
  <c r="P1657" i="1" s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T1656" i="1"/>
  <c r="R1656" i="1"/>
  <c r="S1656" i="1" s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S1655" i="1"/>
  <c r="R1655" i="1"/>
  <c r="Q1655" i="1"/>
  <c r="O1655" i="1"/>
  <c r="N1655" i="1"/>
  <c r="P1655" i="1" s="1"/>
  <c r="AB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V1651" i="1"/>
  <c r="U1651" i="1"/>
  <c r="T1651" i="1"/>
  <c r="R1651" i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B1649" i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M1646" i="1" s="1"/>
  <c r="AB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V1643" i="1" s="1"/>
  <c r="T1643" i="1"/>
  <c r="R1643" i="1"/>
  <c r="S1643" i="1" s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R1640" i="1"/>
  <c r="S1640" i="1" s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P1639" i="1"/>
  <c r="AB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V1632" i="1" s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V1629" i="1"/>
  <c r="U1629" i="1"/>
  <c r="T1629" i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V1625" i="1"/>
  <c r="U1625" i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V1615" i="1" s="1"/>
  <c r="T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V1608" i="1" s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P1607" i="1"/>
  <c r="O1607" i="1"/>
  <c r="N1607" i="1"/>
  <c r="M1607" i="1"/>
  <c r="AB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AB1601" i="1" s="1"/>
  <c r="R1601" i="1"/>
  <c r="Q1601" i="1"/>
  <c r="S1601" i="1" s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S1598" i="1" s="1"/>
  <c r="Q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AB1594" i="1" s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R1592" i="1"/>
  <c r="S1592" i="1" s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V1584" i="1" s="1"/>
  <c r="T1584" i="1"/>
  <c r="R1584" i="1"/>
  <c r="S1584" i="1" s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V1581" i="1" s="1"/>
  <c r="T1581" i="1"/>
  <c r="S1581" i="1"/>
  <c r="R1581" i="1"/>
  <c r="Q1581" i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U1571" i="1"/>
  <c r="V1571" i="1" s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R1568" i="1"/>
  <c r="S1568" i="1" s="1"/>
  <c r="Q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U1563" i="1"/>
  <c r="V1563" i="1" s="1"/>
  <c r="T1563" i="1"/>
  <c r="R1563" i="1"/>
  <c r="Q1563" i="1"/>
  <c r="S1563" i="1" s="1"/>
  <c r="P1563" i="1"/>
  <c r="AB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R1558" i="1"/>
  <c r="S1558" i="1" s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V1551" i="1"/>
  <c r="U1551" i="1"/>
  <c r="T1551" i="1"/>
  <c r="R1551" i="1"/>
  <c r="Q1551" i="1"/>
  <c r="S1551" i="1" s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U1549" i="1"/>
  <c r="T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AB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Q1543" i="1"/>
  <c r="S1543" i="1" s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AB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AB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V1536" i="1" s="1"/>
  <c r="T1536" i="1"/>
  <c r="R1536" i="1"/>
  <c r="S1536" i="1" s="1"/>
  <c r="Q1536" i="1"/>
  <c r="P1536" i="1"/>
  <c r="O1536" i="1"/>
  <c r="N1536" i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V1527" i="1" s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O1521" i="1"/>
  <c r="P1521" i="1" s="1"/>
  <c r="N1521" i="1"/>
  <c r="L1521" i="1"/>
  <c r="K1521" i="1"/>
  <c r="M1521" i="1" s="1"/>
  <c r="AB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R1520" i="1"/>
  <c r="S1520" i="1" s="1"/>
  <c r="Q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S1512" i="1" s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W1509" i="1"/>
  <c r="U1509" i="1"/>
  <c r="T1509" i="1"/>
  <c r="V1509" i="1" s="1"/>
  <c r="R1509" i="1"/>
  <c r="Q1509" i="1"/>
  <c r="O1509" i="1"/>
  <c r="P1509" i="1" s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V1503" i="1" s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S1494" i="1"/>
  <c r="R1494" i="1"/>
  <c r="Q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S1492" i="1" s="1"/>
  <c r="Q1492" i="1"/>
  <c r="O1492" i="1"/>
  <c r="N1492" i="1"/>
  <c r="P1492" i="1" s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P1487" i="1"/>
  <c r="O1487" i="1"/>
  <c r="N1487" i="1"/>
  <c r="M1487" i="1"/>
  <c r="AB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R1486" i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R1485" i="1"/>
  <c r="S1485" i="1" s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S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B1481" i="1"/>
  <c r="AA1481" i="1"/>
  <c r="Y1481" i="1"/>
  <c r="X1481" i="1"/>
  <c r="Z1481" i="1" s="1"/>
  <c r="W1481" i="1"/>
  <c r="V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V1479" i="1"/>
  <c r="U1479" i="1"/>
  <c r="T1479" i="1"/>
  <c r="R1479" i="1"/>
  <c r="Q1479" i="1"/>
  <c r="S1479" i="1" s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V1475" i="1" s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M1473" i="1"/>
  <c r="AB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R1472" i="1"/>
  <c r="S1472" i="1" s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AB1465" i="1" s="1"/>
  <c r="H1465" i="1"/>
  <c r="G1465" i="1"/>
  <c r="F1465" i="1"/>
  <c r="E1465" i="1"/>
  <c r="D1465" i="1"/>
  <c r="B1465" i="1"/>
  <c r="A1465" i="1" s="1"/>
  <c r="AB1464" i="1"/>
  <c r="AA1464" i="1"/>
  <c r="Y1464" i="1"/>
  <c r="Z1464" i="1" s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AB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S1456" i="1" s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V1447" i="1" s="1"/>
  <c r="T1447" i="1"/>
  <c r="R1447" i="1"/>
  <c r="S1447" i="1" s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M1444" i="1"/>
  <c r="AB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V1438" i="1"/>
  <c r="U1438" i="1"/>
  <c r="T1438" i="1"/>
  <c r="R1438" i="1"/>
  <c r="Q1438" i="1"/>
  <c r="O1438" i="1"/>
  <c r="P1438" i="1" s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W1437" i="1"/>
  <c r="V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V1435" i="1"/>
  <c r="U1435" i="1"/>
  <c r="T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P1433" i="1" s="1"/>
  <c r="N1433" i="1"/>
  <c r="L1433" i="1"/>
  <c r="K1433" i="1"/>
  <c r="M1433" i="1" s="1"/>
  <c r="J1433" i="1"/>
  <c r="AB1433" i="1" s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P1426" i="1"/>
  <c r="O1426" i="1"/>
  <c r="N1426" i="1"/>
  <c r="L1426" i="1"/>
  <c r="M1426" i="1" s="1"/>
  <c r="K1426" i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AB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S1422" i="1"/>
  <c r="R1422" i="1"/>
  <c r="Q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AB1421" i="1" s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P1417" i="1" s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AB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W1413" i="1"/>
  <c r="U1413" i="1"/>
  <c r="T1413" i="1"/>
  <c r="V1413" i="1" s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AB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R1409" i="1"/>
  <c r="Q1409" i="1"/>
  <c r="S1409" i="1" s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R1408" i="1"/>
  <c r="S1408" i="1" s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V1407" i="1" s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B1404" i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V1402" i="1" s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R1400" i="1"/>
  <c r="S1400" i="1" s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S1396" i="1" s="1"/>
  <c r="Q1396" i="1"/>
  <c r="P1396" i="1"/>
  <c r="O1396" i="1"/>
  <c r="N1396" i="1"/>
  <c r="M1396" i="1"/>
  <c r="AB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P1395" i="1"/>
  <c r="AB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M1391" i="1" s="1"/>
  <c r="AB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AB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W1389" i="1"/>
  <c r="V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AB1385" i="1" s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P1383" i="1" s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V1378" i="1" s="1"/>
  <c r="T1378" i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R1376" i="1"/>
  <c r="S1376" i="1" s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P1366" i="1" s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V1365" i="1" s="1"/>
  <c r="T1365" i="1"/>
  <c r="R1365" i="1"/>
  <c r="S1365" i="1" s="1"/>
  <c r="Q1365" i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AB1359" i="1" s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V1344" i="1" s="1"/>
  <c r="T1344" i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AB1330" i="1" s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V1327" i="1" s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V1326" i="1"/>
  <c r="U1326" i="1"/>
  <c r="T1326" i="1"/>
  <c r="S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W1325" i="1"/>
  <c r="U1325" i="1"/>
  <c r="V1325" i="1" s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B1320" i="1"/>
  <c r="AA1320" i="1"/>
  <c r="Y1320" i="1"/>
  <c r="Z1320" i="1" s="1"/>
  <c r="X1320" i="1"/>
  <c r="W1320" i="1"/>
  <c r="V1320" i="1"/>
  <c r="U1320" i="1"/>
  <c r="T1320" i="1"/>
  <c r="R1320" i="1"/>
  <c r="S1320" i="1" s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S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V1311" i="1" s="1"/>
  <c r="T1311" i="1"/>
  <c r="R1311" i="1"/>
  <c r="Q1311" i="1"/>
  <c r="S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V1298" i="1"/>
  <c r="U1298" i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O1297" i="1"/>
  <c r="P1297" i="1" s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R1293" i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S1292" i="1"/>
  <c r="R1292" i="1"/>
  <c r="Q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V1287" i="1"/>
  <c r="U1287" i="1"/>
  <c r="T1287" i="1"/>
  <c r="R1287" i="1"/>
  <c r="Q1287" i="1"/>
  <c r="S1287" i="1" s="1"/>
  <c r="O1287" i="1"/>
  <c r="P1287" i="1" s="1"/>
  <c r="AB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V1282" i="1" s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R1280" i="1"/>
  <c r="S1280" i="1" s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B1279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V1273" i="1"/>
  <c r="U1273" i="1"/>
  <c r="T1273" i="1"/>
  <c r="S1273" i="1"/>
  <c r="R1273" i="1"/>
  <c r="Q1273" i="1"/>
  <c r="O1273" i="1"/>
  <c r="P1273" i="1" s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AB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AB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P1260" i="1"/>
  <c r="AB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P1258" i="1"/>
  <c r="O1258" i="1"/>
  <c r="N1258" i="1"/>
  <c r="M1258" i="1"/>
  <c r="L1258" i="1"/>
  <c r="K1258" i="1"/>
  <c r="J1258" i="1"/>
  <c r="I1258" i="1"/>
  <c r="AB1258" i="1" s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AB1251" i="1" s="1"/>
  <c r="U1251" i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V1250" i="1" s="1"/>
  <c r="T1250" i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V1249" i="1"/>
  <c r="U1249" i="1"/>
  <c r="T1249" i="1"/>
  <c r="S1249" i="1"/>
  <c r="R1249" i="1"/>
  <c r="Q1249" i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AB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V1243" i="1"/>
  <c r="U1243" i="1"/>
  <c r="T1243" i="1"/>
  <c r="R1243" i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V1239" i="1"/>
  <c r="U1239" i="1"/>
  <c r="T1239" i="1"/>
  <c r="R1239" i="1"/>
  <c r="Q1239" i="1"/>
  <c r="S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AB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V1229" i="1" s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V1225" i="1"/>
  <c r="U1225" i="1"/>
  <c r="T1225" i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AB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S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P1199" i="1"/>
  <c r="AB1199" i="1" s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W1188" i="1"/>
  <c r="V1188" i="1"/>
  <c r="U1188" i="1"/>
  <c r="T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R1175" i="1"/>
  <c r="Q1175" i="1"/>
  <c r="S1175" i="1" s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R1174" i="1"/>
  <c r="S1174" i="1" s="1"/>
  <c r="Q1174" i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AB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V1148" i="1"/>
  <c r="U1148" i="1"/>
  <c r="T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S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T1143" i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AB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Q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R1106" i="1"/>
  <c r="Q1106" i="1"/>
  <c r="S1106" i="1" s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AB1086" i="1" s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R1079" i="1"/>
  <c r="Q1079" i="1"/>
  <c r="S1079" i="1" s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R1078" i="1"/>
  <c r="S1078" i="1" s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R1067" i="1"/>
  <c r="Q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V1052" i="1"/>
  <c r="U1052" i="1"/>
  <c r="T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AB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P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P1015" i="1"/>
  <c r="AB1015" i="1" s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S1013" i="1"/>
  <c r="R1013" i="1"/>
  <c r="Q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R1010" i="1"/>
  <c r="Q1010" i="1"/>
  <c r="S1010" i="1" s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W996" i="1"/>
  <c r="V996" i="1"/>
  <c r="U996" i="1"/>
  <c r="T996" i="1"/>
  <c r="R996" i="1"/>
  <c r="Q996" i="1"/>
  <c r="S996" i="1" s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S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R982" i="1"/>
  <c r="S982" i="1" s="1"/>
  <c r="Q982" i="1"/>
  <c r="P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AB975" i="1" s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AB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S965" i="1"/>
  <c r="R965" i="1"/>
  <c r="Q965" i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V948" i="1"/>
  <c r="U948" i="1"/>
  <c r="T948" i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U939" i="1"/>
  <c r="T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R935" i="1"/>
  <c r="Q935" i="1"/>
  <c r="S935" i="1" s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R934" i="1"/>
  <c r="S934" i="1" s="1"/>
  <c r="Q934" i="1"/>
  <c r="P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B927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V924" i="1"/>
  <c r="U924" i="1"/>
  <c r="T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R923" i="1"/>
  <c r="Q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P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V908" i="1"/>
  <c r="U908" i="1"/>
  <c r="T908" i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R887" i="1"/>
  <c r="Q887" i="1"/>
  <c r="S887" i="1" s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R879" i="1"/>
  <c r="Q879" i="1"/>
  <c r="S879" i="1" s="1"/>
  <c r="O879" i="1"/>
  <c r="N879" i="1"/>
  <c r="P879" i="1" s="1"/>
  <c r="M879" i="1"/>
  <c r="AB879" i="1" s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AB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AB863" i="1" s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V860" i="1"/>
  <c r="U860" i="1"/>
  <c r="T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AB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M831" i="1"/>
  <c r="AB831" i="1" s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Q823" i="1"/>
  <c r="S823" i="1" s="1"/>
  <c r="P823" i="1"/>
  <c r="AB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S821" i="1"/>
  <c r="R821" i="1"/>
  <c r="Q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AB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W804" i="1"/>
  <c r="V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V780" i="1"/>
  <c r="U780" i="1"/>
  <c r="T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M775" i="1"/>
  <c r="AB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S761" i="1"/>
  <c r="R761" i="1"/>
  <c r="Q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S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R747" i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R742" i="1"/>
  <c r="S742" i="1" s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S737" i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AB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V732" i="1"/>
  <c r="U732" i="1"/>
  <c r="T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S677" i="1"/>
  <c r="R677" i="1"/>
  <c r="Q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V668" i="1"/>
  <c r="U668" i="1"/>
  <c r="T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S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S637" i="1"/>
  <c r="R637" i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S629" i="1"/>
  <c r="R629" i="1"/>
  <c r="Q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S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S585" i="1"/>
  <c r="R585" i="1"/>
  <c r="Q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V576" i="1"/>
  <c r="U576" i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AB575" i="1" s="1"/>
  <c r="X575" i="1"/>
  <c r="W575" i="1"/>
  <c r="U575" i="1"/>
  <c r="T575" i="1"/>
  <c r="V575" i="1" s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U567" i="1"/>
  <c r="T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S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R559" i="1"/>
  <c r="Q559" i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AB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M535" i="1"/>
  <c r="AB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V527" i="1" s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U523" i="1"/>
  <c r="T523" i="1"/>
  <c r="V523" i="1" s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S520" i="1" s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S515" i="1"/>
  <c r="R515" i="1"/>
  <c r="Q515" i="1"/>
  <c r="O515" i="1"/>
  <c r="P515" i="1" s="1"/>
  <c r="N515" i="1"/>
  <c r="M515" i="1"/>
  <c r="AB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P514" i="1"/>
  <c r="O514" i="1"/>
  <c r="N514" i="1"/>
  <c r="L514" i="1"/>
  <c r="M514" i="1" s="1"/>
  <c r="K514" i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AB512" i="1" s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V510" i="1"/>
  <c r="U510" i="1"/>
  <c r="T510" i="1"/>
  <c r="R510" i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V508" i="1"/>
  <c r="U508" i="1"/>
  <c r="T508" i="1"/>
  <c r="R508" i="1"/>
  <c r="S508" i="1" s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P506" i="1"/>
  <c r="AB506" i="1" s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V504" i="1"/>
  <c r="U504" i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P503" i="1" s="1"/>
  <c r="AB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P498" i="1"/>
  <c r="O498" i="1"/>
  <c r="N498" i="1"/>
  <c r="L498" i="1"/>
  <c r="M498" i="1" s="1"/>
  <c r="K498" i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AB496" i="1" s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R494" i="1"/>
  <c r="Q494" i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S493" i="1"/>
  <c r="R493" i="1"/>
  <c r="Q493" i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V492" i="1"/>
  <c r="U492" i="1"/>
  <c r="T492" i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AB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B483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S479" i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S477" i="1"/>
  <c r="R477" i="1"/>
  <c r="Q477" i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S476" i="1" s="1"/>
  <c r="Q476" i="1"/>
  <c r="O476" i="1"/>
  <c r="N476" i="1"/>
  <c r="P476" i="1" s="1"/>
  <c r="AB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V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V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AB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AB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AB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U446" i="1"/>
  <c r="T446" i="1"/>
  <c r="V446" i="1" s="1"/>
  <c r="R446" i="1"/>
  <c r="Q446" i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S445" i="1"/>
  <c r="R445" i="1"/>
  <c r="Q445" i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P443" i="1"/>
  <c r="O443" i="1"/>
  <c r="N443" i="1"/>
  <c r="M443" i="1"/>
  <c r="AB443" i="1" s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S439" i="1"/>
  <c r="R439" i="1"/>
  <c r="Q439" i="1"/>
  <c r="O439" i="1"/>
  <c r="P439" i="1" s="1"/>
  <c r="N439" i="1"/>
  <c r="M439" i="1"/>
  <c r="AB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AB438" i="1" s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S436" i="1" s="1"/>
  <c r="Q436" i="1"/>
  <c r="P436" i="1"/>
  <c r="O436" i="1"/>
  <c r="N436" i="1"/>
  <c r="L436" i="1"/>
  <c r="K436" i="1"/>
  <c r="M436" i="1" s="1"/>
  <c r="J436" i="1"/>
  <c r="AB436" i="1" s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B432" i="1"/>
  <c r="AA432" i="1"/>
  <c r="Y432" i="1"/>
  <c r="X432" i="1"/>
  <c r="Z432" i="1" s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V425" i="1"/>
  <c r="U425" i="1"/>
  <c r="T425" i="1"/>
  <c r="S425" i="1"/>
  <c r="R425" i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P423" i="1"/>
  <c r="AB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S420" i="1" s="1"/>
  <c r="Q420" i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S415" i="1"/>
  <c r="R415" i="1"/>
  <c r="Q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B414" i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P412" i="1"/>
  <c r="AB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AB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S405" i="1"/>
  <c r="R405" i="1"/>
  <c r="Q405" i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P404" i="1"/>
  <c r="O404" i="1"/>
  <c r="N404" i="1"/>
  <c r="M404" i="1"/>
  <c r="AB404" i="1" s="1"/>
  <c r="L404" i="1"/>
  <c r="K404" i="1"/>
  <c r="J404" i="1"/>
  <c r="I404" i="1"/>
  <c r="H404" i="1"/>
  <c r="G404" i="1"/>
  <c r="F404" i="1"/>
  <c r="E404" i="1"/>
  <c r="D404" i="1"/>
  <c r="B404" i="1"/>
  <c r="A404" i="1"/>
  <c r="AB403" i="1"/>
  <c r="AA403" i="1"/>
  <c r="Z403" i="1"/>
  <c r="Y403" i="1"/>
  <c r="X403" i="1"/>
  <c r="W403" i="1"/>
  <c r="U403" i="1"/>
  <c r="V403" i="1" s="1"/>
  <c r="T403" i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S397" i="1"/>
  <c r="R397" i="1"/>
  <c r="Q397" i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M396" i="1"/>
  <c r="AB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AB395" i="1" s="1"/>
  <c r="L395" i="1"/>
  <c r="K395" i="1"/>
  <c r="J395" i="1"/>
  <c r="I395" i="1"/>
  <c r="H395" i="1"/>
  <c r="G395" i="1"/>
  <c r="F395" i="1"/>
  <c r="E395" i="1"/>
  <c r="D395" i="1"/>
  <c r="B395" i="1"/>
  <c r="A395" i="1"/>
  <c r="AB394" i="1"/>
  <c r="AA394" i="1"/>
  <c r="Z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S393" i="1"/>
  <c r="R393" i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V388" i="1"/>
  <c r="U388" i="1"/>
  <c r="T388" i="1"/>
  <c r="R388" i="1"/>
  <c r="S388" i="1" s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S384" i="1" s="1"/>
  <c r="Q384" i="1"/>
  <c r="P384" i="1"/>
  <c r="O384" i="1"/>
  <c r="N384" i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P379" i="1"/>
  <c r="O379" i="1"/>
  <c r="N379" i="1"/>
  <c r="M379" i="1"/>
  <c r="AB379" i="1" s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AB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S374" i="1"/>
  <c r="R374" i="1"/>
  <c r="Q374" i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M371" i="1"/>
  <c r="AB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V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S367" i="1"/>
  <c r="R367" i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B366" i="1"/>
  <c r="AA366" i="1"/>
  <c r="Z366" i="1"/>
  <c r="Y366" i="1"/>
  <c r="X366" i="1"/>
  <c r="W366" i="1"/>
  <c r="V366" i="1"/>
  <c r="U366" i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V365" i="1"/>
  <c r="U365" i="1"/>
  <c r="T365" i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P364" i="1"/>
  <c r="O364" i="1"/>
  <c r="N364" i="1"/>
  <c r="M364" i="1"/>
  <c r="L364" i="1"/>
  <c r="K364" i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P356" i="1"/>
  <c r="O356" i="1"/>
  <c r="N356" i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AB355" i="1" s="1"/>
  <c r="X355" i="1"/>
  <c r="W355" i="1"/>
  <c r="U355" i="1"/>
  <c r="V355" i="1" s="1"/>
  <c r="T355" i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Q347" i="1"/>
  <c r="S347" i="1" s="1"/>
  <c r="O347" i="1"/>
  <c r="N347" i="1"/>
  <c r="P347" i="1" s="1"/>
  <c r="AB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S346" i="1"/>
  <c r="R346" i="1"/>
  <c r="Q346" i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P343" i="1" s="1"/>
  <c r="N343" i="1"/>
  <c r="M343" i="1"/>
  <c r="AB343" i="1" s="1"/>
  <c r="L343" i="1"/>
  <c r="K343" i="1"/>
  <c r="J343" i="1"/>
  <c r="I343" i="1"/>
  <c r="H343" i="1"/>
  <c r="G343" i="1"/>
  <c r="F343" i="1"/>
  <c r="E343" i="1"/>
  <c r="D343" i="1"/>
  <c r="B343" i="1"/>
  <c r="A343" i="1" s="1"/>
  <c r="AB342" i="1"/>
  <c r="AA342" i="1"/>
  <c r="Z342" i="1"/>
  <c r="Y342" i="1"/>
  <c r="X342" i="1"/>
  <c r="W342" i="1"/>
  <c r="V342" i="1"/>
  <c r="U342" i="1"/>
  <c r="T342" i="1"/>
  <c r="R342" i="1"/>
  <c r="S342" i="1" s="1"/>
  <c r="Q342" i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AB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S334" i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S329" i="1"/>
  <c r="R329" i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T328" i="1"/>
  <c r="V328" i="1" s="1"/>
  <c r="R328" i="1"/>
  <c r="S328" i="1" s="1"/>
  <c r="Q328" i="1"/>
  <c r="O328" i="1"/>
  <c r="N328" i="1"/>
  <c r="P328" i="1" s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AB318" i="1" s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M316" i="1" s="1"/>
  <c r="K316" i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AB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M300" i="1"/>
  <c r="AB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AB299" i="1" s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AB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V285" i="1"/>
  <c r="U285" i="1"/>
  <c r="T285" i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T280" i="1"/>
  <c r="V280" i="1" s="1"/>
  <c r="R280" i="1"/>
  <c r="S280" i="1" s="1"/>
  <c r="Q280" i="1"/>
  <c r="O280" i="1"/>
  <c r="N280" i="1"/>
  <c r="P280" i="1" s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R279" i="1"/>
  <c r="Q279" i="1"/>
  <c r="S279" i="1" s="1"/>
  <c r="O279" i="1"/>
  <c r="P279" i="1" s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V273" i="1"/>
  <c r="U273" i="1"/>
  <c r="T273" i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AB270" i="1" s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S268" i="1" s="1"/>
  <c r="Q268" i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AB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R259" i="1"/>
  <c r="Q259" i="1"/>
  <c r="S259" i="1" s="1"/>
  <c r="P259" i="1"/>
  <c r="AB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P251" i="1" s="1"/>
  <c r="AB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P249" i="1" s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V246" i="1" s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S244" i="1" s="1"/>
  <c r="Q244" i="1"/>
  <c r="P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S240" i="1" s="1"/>
  <c r="Q240" i="1"/>
  <c r="O240" i="1"/>
  <c r="N240" i="1"/>
  <c r="P240" i="1" s="1"/>
  <c r="AB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S237" i="1"/>
  <c r="R237" i="1"/>
  <c r="Q237" i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O232" i="1"/>
  <c r="N232" i="1"/>
  <c r="P232" i="1" s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AB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AB211" i="1" s="1"/>
  <c r="X211" i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S210" i="1"/>
  <c r="R210" i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S209" i="1"/>
  <c r="R209" i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AB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M202" i="1" s="1"/>
  <c r="K202" i="1"/>
  <c r="J202" i="1"/>
  <c r="AB202" i="1" s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S201" i="1"/>
  <c r="R201" i="1"/>
  <c r="Q201" i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S196" i="1" s="1"/>
  <c r="Q196" i="1"/>
  <c r="P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N195" i="1"/>
  <c r="P195" i="1" s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AB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V191" i="1" s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V183" i="1" s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AB183" i="1" s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R174" i="1"/>
  <c r="Q174" i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S172" i="1" s="1"/>
  <c r="Q172" i="1"/>
  <c r="O172" i="1"/>
  <c r="P172" i="1" s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S164" i="1" s="1"/>
  <c r="Q164" i="1"/>
  <c r="P164" i="1"/>
  <c r="AB164" i="1" s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P163" i="1"/>
  <c r="AB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S161" i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S156" i="1" s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Q155" i="1"/>
  <c r="S155" i="1" s="1"/>
  <c r="O155" i="1"/>
  <c r="N155" i="1"/>
  <c r="P155" i="1" s="1"/>
  <c r="AB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S150" i="1" s="1"/>
  <c r="Q150" i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V149" i="1"/>
  <c r="U149" i="1"/>
  <c r="T149" i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AB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O144" i="1"/>
  <c r="N144" i="1"/>
  <c r="P144" i="1" s="1"/>
  <c r="AB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S143" i="1"/>
  <c r="R143" i="1"/>
  <c r="Q143" i="1"/>
  <c r="P143" i="1"/>
  <c r="O143" i="1"/>
  <c r="N143" i="1"/>
  <c r="L143" i="1"/>
  <c r="K143" i="1"/>
  <c r="M143" i="1" s="1"/>
  <c r="J143" i="1"/>
  <c r="I143" i="1"/>
  <c r="AB143" i="1" s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S138" i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U136" i="1"/>
  <c r="T136" i="1"/>
  <c r="V136" i="1" s="1"/>
  <c r="R136" i="1"/>
  <c r="S136" i="1" s="1"/>
  <c r="Q136" i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Q135" i="1"/>
  <c r="S135" i="1" s="1"/>
  <c r="O135" i="1"/>
  <c r="N135" i="1"/>
  <c r="P135" i="1" s="1"/>
  <c r="AB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V129" i="1"/>
  <c r="U129" i="1"/>
  <c r="T129" i="1"/>
  <c r="R129" i="1"/>
  <c r="Q129" i="1"/>
  <c r="S129" i="1" s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V127" i="1" s="1"/>
  <c r="T127" i="1"/>
  <c r="S127" i="1"/>
  <c r="R127" i="1"/>
  <c r="Q127" i="1"/>
  <c r="O127" i="1"/>
  <c r="N127" i="1"/>
  <c r="P127" i="1" s="1"/>
  <c r="M127" i="1"/>
  <c r="AB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V126" i="1"/>
  <c r="U126" i="1"/>
  <c r="T126" i="1"/>
  <c r="R126" i="1"/>
  <c r="Q126" i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V121" i="1"/>
  <c r="U121" i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R118" i="1"/>
  <c r="S118" i="1" s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AB115" i="1" s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AB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W68" i="1"/>
  <c r="V68" i="1"/>
  <c r="U68" i="1"/>
  <c r="T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W60" i="1"/>
  <c r="V60" i="1"/>
  <c r="U60" i="1"/>
  <c r="T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W56" i="1"/>
  <c r="V56" i="1"/>
  <c r="U56" i="1"/>
  <c r="T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W48" i="1"/>
  <c r="V48" i="1"/>
  <c r="U48" i="1"/>
  <c r="T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R29" i="1"/>
  <c r="Q29" i="1"/>
  <c r="S29" i="1" s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S26" i="1"/>
  <c r="R26" i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U15" i="1"/>
  <c r="T15" i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V12" i="1"/>
  <c r="U12" i="1"/>
  <c r="T12" i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P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Q9" i="1"/>
  <c r="S9" i="1" s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AB4" i="1" s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T3" i="1"/>
  <c r="V3" i="1" s="1"/>
  <c r="R3" i="1"/>
  <c r="S3" i="1" s="1"/>
  <c r="Q3" i="1"/>
  <c r="O3" i="1"/>
  <c r="N3" i="1"/>
  <c r="P3" i="1" s="1"/>
  <c r="AB3" i="1" s="1"/>
  <c r="M3" i="1"/>
  <c r="L3" i="1"/>
  <c r="K3" i="1"/>
  <c r="J3" i="1"/>
  <c r="I3" i="1"/>
  <c r="H3" i="1"/>
  <c r="G3" i="1"/>
  <c r="F3" i="1"/>
  <c r="E3" i="1"/>
  <c r="D3" i="1"/>
  <c r="B3" i="1"/>
  <c r="A3" i="1" s="1"/>
  <c r="AB16" i="1" l="1"/>
  <c r="AB6" i="1"/>
  <c r="AB12" i="1"/>
  <c r="AB26" i="1"/>
  <c r="AB30" i="1"/>
  <c r="S8" i="1"/>
  <c r="AB8" i="1" s="1"/>
  <c r="AB13" i="1"/>
  <c r="S23" i="1"/>
  <c r="AB23" i="1" s="1"/>
  <c r="S24" i="1"/>
  <c r="V41" i="1"/>
  <c r="M44" i="1"/>
  <c r="Z48" i="1"/>
  <c r="AB52" i="1"/>
  <c r="M66" i="1"/>
  <c r="P83" i="1"/>
  <c r="AB83" i="1" s="1"/>
  <c r="AB103" i="1"/>
  <c r="AB112" i="1"/>
  <c r="P583" i="1"/>
  <c r="AB583" i="1" s="1"/>
  <c r="AB926" i="1"/>
  <c r="M6" i="1"/>
  <c r="S16" i="1"/>
  <c r="V23" i="1"/>
  <c r="V26" i="1"/>
  <c r="AB28" i="1"/>
  <c r="AB35" i="1"/>
  <c r="AB47" i="1"/>
  <c r="Z56" i="1"/>
  <c r="AB220" i="1"/>
  <c r="V15" i="1"/>
  <c r="AB15" i="1" s="1"/>
  <c r="M29" i="1"/>
  <c r="AB29" i="1" s="1"/>
  <c r="M36" i="1"/>
  <c r="AB36" i="1" s="1"/>
  <c r="M42" i="1"/>
  <c r="AB42" i="1" s="1"/>
  <c r="AB51" i="1"/>
  <c r="Z60" i="1"/>
  <c r="P81" i="1"/>
  <c r="AB81" i="1" s="1"/>
  <c r="P99" i="1"/>
  <c r="AB99" i="1" s="1"/>
  <c r="AB308" i="1"/>
  <c r="M14" i="1"/>
  <c r="AB14" i="1" s="1"/>
  <c r="AB24" i="1"/>
  <c r="AB25" i="1"/>
  <c r="AB27" i="1"/>
  <c r="V39" i="1"/>
  <c r="AB46" i="1"/>
  <c r="AB55" i="1"/>
  <c r="M28" i="1"/>
  <c r="AB33" i="1"/>
  <c r="AB40" i="1"/>
  <c r="V49" i="1"/>
  <c r="AB59" i="1"/>
  <c r="Z68" i="1"/>
  <c r="M76" i="1"/>
  <c r="AB76" i="1" s="1"/>
  <c r="P107" i="1"/>
  <c r="AB107" i="1" s="1"/>
  <c r="AB175" i="1"/>
  <c r="AB63" i="1"/>
  <c r="AB468" i="1"/>
  <c r="AB17" i="1"/>
  <c r="M25" i="1"/>
  <c r="M26" i="1"/>
  <c r="V30" i="1"/>
  <c r="AB39" i="1"/>
  <c r="AB58" i="1"/>
  <c r="AB67" i="1"/>
  <c r="AB120" i="1"/>
  <c r="AB136" i="1"/>
  <c r="AB198" i="1"/>
  <c r="AB307" i="1"/>
  <c r="AB319" i="1"/>
  <c r="V11" i="1"/>
  <c r="AB11" i="1" s="1"/>
  <c r="P21" i="1"/>
  <c r="AB21" i="1" s="1"/>
  <c r="M50" i="1"/>
  <c r="AB50" i="1" s="1"/>
  <c r="AB62" i="1"/>
  <c r="AB75" i="1"/>
  <c r="AB87" i="1"/>
  <c r="AB124" i="1"/>
  <c r="M10" i="1"/>
  <c r="AB10" i="1" s="1"/>
  <c r="S20" i="1"/>
  <c r="AB20" i="1" s="1"/>
  <c r="P25" i="1"/>
  <c r="AB31" i="1"/>
  <c r="M54" i="1"/>
  <c r="AB54" i="1" s="1"/>
  <c r="P59" i="1"/>
  <c r="AB66" i="1"/>
  <c r="AB71" i="1"/>
  <c r="AB212" i="1"/>
  <c r="AB37" i="1"/>
  <c r="M58" i="1"/>
  <c r="P63" i="1"/>
  <c r="AB95" i="1"/>
  <c r="AB154" i="1"/>
  <c r="AB5" i="1"/>
  <c r="P9" i="1"/>
  <c r="AB9" i="1" s="1"/>
  <c r="M18" i="1"/>
  <c r="AB18" i="1" s="1"/>
  <c r="S22" i="1"/>
  <c r="AB22" i="1" s="1"/>
  <c r="V35" i="1"/>
  <c r="M38" i="1"/>
  <c r="AB38" i="1" s="1"/>
  <c r="AB43" i="1"/>
  <c r="M62" i="1"/>
  <c r="P67" i="1"/>
  <c r="M72" i="1"/>
  <c r="AB72" i="1" s="1"/>
  <c r="AB172" i="1"/>
  <c r="AB191" i="1"/>
  <c r="AB77" i="1"/>
  <c r="AB80" i="1"/>
  <c r="AB141" i="1"/>
  <c r="AB142" i="1"/>
  <c r="AB167" i="1"/>
  <c r="AB171" i="1"/>
  <c r="S174" i="1"/>
  <c r="AB174" i="1" s="1"/>
  <c r="AB179" i="1"/>
  <c r="M180" i="1"/>
  <c r="AB196" i="1"/>
  <c r="P223" i="1"/>
  <c r="AB223" i="1" s="1"/>
  <c r="AB227" i="1"/>
  <c r="M228" i="1"/>
  <c r="AB294" i="1"/>
  <c r="AB320" i="1"/>
  <c r="AB348" i="1"/>
  <c r="AB381" i="1"/>
  <c r="AB382" i="1"/>
  <c r="M388" i="1"/>
  <c r="AB388" i="1" s="1"/>
  <c r="AB407" i="1"/>
  <c r="M416" i="1"/>
  <c r="AB416" i="1" s="1"/>
  <c r="AB491" i="1"/>
  <c r="AB497" i="1"/>
  <c r="AB500" i="1"/>
  <c r="P507" i="1"/>
  <c r="AB507" i="1" s="1"/>
  <c r="S510" i="1"/>
  <c r="AB519" i="1"/>
  <c r="AB1216" i="1"/>
  <c r="AB1641" i="1"/>
  <c r="AB73" i="1"/>
  <c r="M82" i="1"/>
  <c r="AB82" i="1" s="1"/>
  <c r="P93" i="1"/>
  <c r="AB93" i="1" s="1"/>
  <c r="S96" i="1"/>
  <c r="AB96" i="1" s="1"/>
  <c r="S104" i="1"/>
  <c r="AB104" i="1" s="1"/>
  <c r="AB147" i="1"/>
  <c r="AB231" i="1"/>
  <c r="AB783" i="1"/>
  <c r="Z924" i="1"/>
  <c r="V938" i="1"/>
  <c r="AB938" i="1" s="1"/>
  <c r="S955" i="1"/>
  <c r="AB41" i="1"/>
  <c r="AB45" i="1"/>
  <c r="AB49" i="1"/>
  <c r="AB53" i="1"/>
  <c r="AB57" i="1"/>
  <c r="AB61" i="1"/>
  <c r="AB65" i="1"/>
  <c r="AB69" i="1"/>
  <c r="M78" i="1"/>
  <c r="AB78" i="1" s="1"/>
  <c r="P89" i="1"/>
  <c r="AB128" i="1"/>
  <c r="AB152" i="1"/>
  <c r="AB160" i="1"/>
  <c r="AB206" i="1"/>
  <c r="P207" i="1"/>
  <c r="AB207" i="1" s="1"/>
  <c r="V210" i="1"/>
  <c r="AB210" i="1" s="1"/>
  <c r="P216" i="1"/>
  <c r="AB216" i="1" s="1"/>
  <c r="S222" i="1"/>
  <c r="AB222" i="1" s="1"/>
  <c r="AB250" i="1"/>
  <c r="AB260" i="1"/>
  <c r="AB280" i="1"/>
  <c r="AB409" i="1"/>
  <c r="AB440" i="1"/>
  <c r="V449" i="1"/>
  <c r="AB449" i="1" s="1"/>
  <c r="AB452" i="1"/>
  <c r="Z469" i="1"/>
  <c r="AB469" i="1" s="1"/>
  <c r="AB477" i="1"/>
  <c r="AB488" i="1"/>
  <c r="S570" i="1"/>
  <c r="V611" i="1"/>
  <c r="AB1234" i="1"/>
  <c r="AB60" i="1"/>
  <c r="AB64" i="1"/>
  <c r="AB68" i="1"/>
  <c r="M74" i="1"/>
  <c r="AB74" i="1" s="1"/>
  <c r="P85" i="1"/>
  <c r="AB85" i="1" s="1"/>
  <c r="V95" i="1"/>
  <c r="V103" i="1"/>
  <c r="V111" i="1"/>
  <c r="AB111" i="1" s="1"/>
  <c r="P120" i="1"/>
  <c r="AB140" i="1"/>
  <c r="S158" i="1"/>
  <c r="AB158" i="1" s="1"/>
  <c r="P165" i="1"/>
  <c r="AB169" i="1"/>
  <c r="AB182" i="1"/>
  <c r="M196" i="1"/>
  <c r="AB204" i="1"/>
  <c r="Z205" i="1"/>
  <c r="M206" i="1"/>
  <c r="V209" i="1"/>
  <c r="AB340" i="1"/>
  <c r="S446" i="1"/>
  <c r="AB446" i="1" s="1"/>
  <c r="P471" i="1"/>
  <c r="AB471" i="1" s="1"/>
  <c r="AB479" i="1"/>
  <c r="P587" i="1"/>
  <c r="AB1295" i="1"/>
  <c r="M98" i="1"/>
  <c r="AB98" i="1" s="1"/>
  <c r="M106" i="1"/>
  <c r="AB106" i="1" s="1"/>
  <c r="M114" i="1"/>
  <c r="AB114" i="1" s="1"/>
  <c r="AB116" i="1"/>
  <c r="S119" i="1"/>
  <c r="AB119" i="1" s="1"/>
  <c r="AB132" i="1"/>
  <c r="Z132" i="1"/>
  <c r="S147" i="1"/>
  <c r="AB151" i="1"/>
  <c r="AB156" i="1"/>
  <c r="M161" i="1"/>
  <c r="Z177" i="1"/>
  <c r="M178" i="1"/>
  <c r="AB178" i="1" s="1"/>
  <c r="S180" i="1"/>
  <c r="AB215" i="1"/>
  <c r="AB242" i="1"/>
  <c r="AB311" i="1"/>
  <c r="S442" i="1"/>
  <c r="AB442" i="1" s="1"/>
  <c r="Z468" i="1"/>
  <c r="S524" i="1"/>
  <c r="P585" i="1"/>
  <c r="Z1435" i="1"/>
  <c r="S1697" i="1"/>
  <c r="AB1697" i="1" s="1"/>
  <c r="AB138" i="1"/>
  <c r="AB139" i="1"/>
  <c r="AB208" i="1"/>
  <c r="AB234" i="1"/>
  <c r="AB305" i="1"/>
  <c r="AB434" i="1"/>
  <c r="AB510" i="1"/>
  <c r="P69" i="1"/>
  <c r="S84" i="1"/>
  <c r="AB94" i="1"/>
  <c r="S100" i="1"/>
  <c r="AB100" i="1" s="1"/>
  <c r="AB102" i="1"/>
  <c r="S108" i="1"/>
  <c r="AB110" i="1"/>
  <c r="AB131" i="1"/>
  <c r="AB148" i="1"/>
  <c r="AB176" i="1"/>
  <c r="P184" i="1"/>
  <c r="AB184" i="1" s="1"/>
  <c r="AB200" i="1"/>
  <c r="S206" i="1"/>
  <c r="AB217" i="1"/>
  <c r="AB264" i="1"/>
  <c r="AB283" i="1"/>
  <c r="S302" i="1"/>
  <c r="AB338" i="1"/>
  <c r="P367" i="1"/>
  <c r="AB367" i="1" s="1"/>
  <c r="AB374" i="1"/>
  <c r="P399" i="1"/>
  <c r="AB399" i="1" s="1"/>
  <c r="AB767" i="1"/>
  <c r="AB1239" i="1"/>
  <c r="S80" i="1"/>
  <c r="V87" i="1"/>
  <c r="P97" i="1"/>
  <c r="AB97" i="1" s="1"/>
  <c r="P105" i="1"/>
  <c r="AB105" i="1" s="1"/>
  <c r="P113" i="1"/>
  <c r="AB113" i="1" s="1"/>
  <c r="V118" i="1"/>
  <c r="AB118" i="1" s="1"/>
  <c r="AB122" i="1"/>
  <c r="AB123" i="1"/>
  <c r="S126" i="1"/>
  <c r="AB126" i="1" s="1"/>
  <c r="AB130" i="1"/>
  <c r="V145" i="1"/>
  <c r="AB145" i="1" s="1"/>
  <c r="AB188" i="1"/>
  <c r="M209" i="1"/>
  <c r="AB209" i="1" s="1"/>
  <c r="AB291" i="1"/>
  <c r="AB323" i="1"/>
  <c r="AB346" i="1"/>
  <c r="AB363" i="1"/>
  <c r="AB408" i="1"/>
  <c r="AB429" i="1"/>
  <c r="AB430" i="1"/>
  <c r="AB557" i="1"/>
  <c r="AB89" i="1"/>
  <c r="AB92" i="1"/>
  <c r="AB101" i="1"/>
  <c r="AB109" i="1"/>
  <c r="AB180" i="1"/>
  <c r="AB199" i="1"/>
  <c r="AB228" i="1"/>
  <c r="AB238" i="1"/>
  <c r="AB239" i="1"/>
  <c r="AB402" i="1"/>
  <c r="AB456" i="1"/>
  <c r="AB459" i="1"/>
  <c r="AB475" i="1"/>
  <c r="AB482" i="1"/>
  <c r="AB518" i="1"/>
  <c r="M1020" i="1"/>
  <c r="AB88" i="1"/>
  <c r="M110" i="1"/>
  <c r="AB134" i="1"/>
  <c r="AB197" i="1"/>
  <c r="AB237" i="1"/>
  <c r="AB271" i="1"/>
  <c r="AB274" i="1"/>
  <c r="AB352" i="1"/>
  <c r="AB359" i="1"/>
  <c r="AB392" i="1"/>
  <c r="AB1151" i="1"/>
  <c r="S27" i="1"/>
  <c r="S28" i="1"/>
  <c r="S32" i="1"/>
  <c r="AB32" i="1" s="1"/>
  <c r="S36" i="1"/>
  <c r="S40" i="1"/>
  <c r="S44" i="1"/>
  <c r="AB44" i="1" s="1"/>
  <c r="S48" i="1"/>
  <c r="AB48" i="1" s="1"/>
  <c r="S52" i="1"/>
  <c r="S56" i="1"/>
  <c r="AB56" i="1" s="1"/>
  <c r="S60" i="1"/>
  <c r="S64" i="1"/>
  <c r="S68" i="1"/>
  <c r="V75" i="1"/>
  <c r="AB84" i="1"/>
  <c r="M90" i="1"/>
  <c r="AB90" i="1" s="1"/>
  <c r="AB108" i="1"/>
  <c r="Z118" i="1"/>
  <c r="Z121" i="1"/>
  <c r="AB121" i="1" s="1"/>
  <c r="Z129" i="1"/>
  <c r="AB129" i="1" s="1"/>
  <c r="Z157" i="1"/>
  <c r="V161" i="1"/>
  <c r="AB162" i="1"/>
  <c r="AB186" i="1"/>
  <c r="AB187" i="1"/>
  <c r="V194" i="1"/>
  <c r="AB194" i="1" s="1"/>
  <c r="AB245" i="1"/>
  <c r="AB268" i="1"/>
  <c r="AB288" i="1"/>
  <c r="AB293" i="1"/>
  <c r="V333" i="1"/>
  <c r="AB333" i="1" s="1"/>
  <c r="AB334" i="1"/>
  <c r="V385" i="1"/>
  <c r="AB385" i="1" s="1"/>
  <c r="Z388" i="1"/>
  <c r="AB391" i="1"/>
  <c r="AB419" i="1"/>
  <c r="AB462" i="1"/>
  <c r="AB635" i="1"/>
  <c r="AB789" i="1"/>
  <c r="Z948" i="1"/>
  <c r="AB958" i="1"/>
  <c r="Z1216" i="1"/>
  <c r="AB295" i="1"/>
  <c r="AB313" i="1"/>
  <c r="AB315" i="1"/>
  <c r="AB324" i="1"/>
  <c r="AB350" i="1"/>
  <c r="P415" i="1"/>
  <c r="AB415" i="1" s="1"/>
  <c r="AB422" i="1"/>
  <c r="AB451" i="1"/>
  <c r="AB480" i="1"/>
  <c r="V489" i="1"/>
  <c r="AB499" i="1"/>
  <c r="AB513" i="1"/>
  <c r="AB526" i="1"/>
  <c r="AB549" i="1"/>
  <c r="AB591" i="1"/>
  <c r="M597" i="1"/>
  <c r="AB597" i="1" s="1"/>
  <c r="M598" i="1"/>
  <c r="AB598" i="1" s="1"/>
  <c r="AB1166" i="1"/>
  <c r="AB1167" i="1"/>
  <c r="AB1368" i="1"/>
  <c r="AB254" i="1"/>
  <c r="AB289" i="1"/>
  <c r="Z324" i="1"/>
  <c r="AB335" i="1"/>
  <c r="AB380" i="1"/>
  <c r="AB387" i="1"/>
  <c r="AB411" i="1"/>
  <c r="AB448" i="1"/>
  <c r="AB461" i="1"/>
  <c r="P467" i="1"/>
  <c r="AB467" i="1" s="1"/>
  <c r="V473" i="1"/>
  <c r="AB474" i="1"/>
  <c r="AB489" i="1"/>
  <c r="Z493" i="1"/>
  <c r="AB516" i="1"/>
  <c r="S523" i="1"/>
  <c r="M538" i="1"/>
  <c r="M541" i="1"/>
  <c r="AB1352" i="1"/>
  <c r="AB1406" i="1"/>
  <c r="AB2015" i="1"/>
  <c r="M2145" i="1"/>
  <c r="AB2211" i="1"/>
  <c r="AB230" i="1"/>
  <c r="AB241" i="1"/>
  <c r="M244" i="1"/>
  <c r="AB244" i="1" s="1"/>
  <c r="AB252" i="1"/>
  <c r="Z253" i="1"/>
  <c r="AB258" i="1"/>
  <c r="AB272" i="1"/>
  <c r="AB322" i="1"/>
  <c r="AB332" i="1"/>
  <c r="AB362" i="1"/>
  <c r="AB378" i="1"/>
  <c r="AB435" i="1"/>
  <c r="AB463" i="1"/>
  <c r="AB492" i="1"/>
  <c r="AB495" i="1"/>
  <c r="AB639" i="1"/>
  <c r="AB671" i="1"/>
  <c r="AB913" i="1"/>
  <c r="AB1036" i="1"/>
  <c r="AB1284" i="1"/>
  <c r="M1460" i="1"/>
  <c r="AB1471" i="1"/>
  <c r="Z225" i="1"/>
  <c r="M226" i="1"/>
  <c r="AB226" i="1" s="1"/>
  <c r="AB285" i="1"/>
  <c r="AB286" i="1"/>
  <c r="AB302" i="1"/>
  <c r="P303" i="1"/>
  <c r="AB303" i="1" s="1"/>
  <c r="M324" i="1"/>
  <c r="Z349" i="1"/>
  <c r="P351" i="1"/>
  <c r="AB351" i="1" s="1"/>
  <c r="AB361" i="1"/>
  <c r="AB370" i="1"/>
  <c r="AB398" i="1"/>
  <c r="AB400" i="1"/>
  <c r="Z425" i="1"/>
  <c r="AB425" i="1" s="1"/>
  <c r="AB428" i="1"/>
  <c r="AB431" i="1"/>
  <c r="AB460" i="1"/>
  <c r="AB473" i="1"/>
  <c r="P479" i="1"/>
  <c r="V485" i="1"/>
  <c r="AB486" i="1"/>
  <c r="Z492" i="1"/>
  <c r="V505" i="1"/>
  <c r="AB505" i="1" s="1"/>
  <c r="P541" i="1"/>
  <c r="V566" i="1"/>
  <c r="AB566" i="1" s="1"/>
  <c r="AB595" i="1"/>
  <c r="M644" i="1"/>
  <c r="S711" i="1"/>
  <c r="M829" i="1"/>
  <c r="V842" i="1"/>
  <c r="AB970" i="1"/>
  <c r="V1034" i="1"/>
  <c r="AB1034" i="1" s="1"/>
  <c r="AB1035" i="1"/>
  <c r="M1064" i="1"/>
  <c r="S1095" i="1"/>
  <c r="AB1095" i="1" s="1"/>
  <c r="P1208" i="1"/>
  <c r="AB1215" i="1"/>
  <c r="AB1272" i="1"/>
  <c r="M1436" i="1"/>
  <c r="AB1436" i="1" s="1"/>
  <c r="AB1441" i="1"/>
  <c r="AB243" i="1"/>
  <c r="AB248" i="1"/>
  <c r="AB256" i="1"/>
  <c r="AB266" i="1"/>
  <c r="AB276" i="1"/>
  <c r="AB287" i="1"/>
  <c r="AB344" i="1"/>
  <c r="AB372" i="1"/>
  <c r="AB383" i="1"/>
  <c r="AB389" i="1"/>
  <c r="AB418" i="1"/>
  <c r="Z445" i="1"/>
  <c r="AB472" i="1"/>
  <c r="AB485" i="1"/>
  <c r="AB631" i="1"/>
  <c r="AB679" i="1"/>
  <c r="AB698" i="1"/>
  <c r="AB817" i="1"/>
  <c r="AB1003" i="1"/>
  <c r="AB1081" i="1"/>
  <c r="S1554" i="1"/>
  <c r="AB224" i="1"/>
  <c r="S254" i="1"/>
  <c r="AB284" i="1"/>
  <c r="AB306" i="1"/>
  <c r="AB331" i="1"/>
  <c r="AB341" i="1"/>
  <c r="Z369" i="1"/>
  <c r="AB369" i="1" s="1"/>
  <c r="Z397" i="1"/>
  <c r="AB427" i="1"/>
  <c r="AB437" i="1"/>
  <c r="AB458" i="1"/>
  <c r="AB487" i="1"/>
  <c r="S494" i="1"/>
  <c r="AB494" i="1" s="1"/>
  <c r="AB502" i="1"/>
  <c r="AB508" i="1"/>
  <c r="AB511" i="1"/>
  <c r="AB565" i="1"/>
  <c r="AB586" i="1"/>
  <c r="S616" i="1"/>
  <c r="V617" i="1"/>
  <c r="P812" i="1"/>
  <c r="AB959" i="1"/>
  <c r="V965" i="1"/>
  <c r="AB978" i="1"/>
  <c r="AB1063" i="1"/>
  <c r="AB1271" i="1"/>
  <c r="AB1415" i="1"/>
  <c r="AB1541" i="1"/>
  <c r="AB1544" i="1"/>
  <c r="AB1564" i="1"/>
  <c r="AB236" i="1"/>
  <c r="AB247" i="1"/>
  <c r="M257" i="1"/>
  <c r="AB257" i="1" s="1"/>
  <c r="AB265" i="1"/>
  <c r="AB267" i="1"/>
  <c r="AB296" i="1"/>
  <c r="AB326" i="1"/>
  <c r="Z329" i="1"/>
  <c r="S350" i="1"/>
  <c r="V353" i="1"/>
  <c r="AB353" i="1" s="1"/>
  <c r="AB354" i="1"/>
  <c r="AB368" i="1"/>
  <c r="AB410" i="1"/>
  <c r="M420" i="1"/>
  <c r="AB420" i="1" s="1"/>
  <c r="Z457" i="1"/>
  <c r="AB484" i="1"/>
  <c r="Z508" i="1"/>
  <c r="V521" i="1"/>
  <c r="AB521" i="1" s="1"/>
  <c r="Z592" i="1"/>
  <c r="AB592" i="1" s="1"/>
  <c r="S611" i="1"/>
  <c r="AB611" i="1" s="1"/>
  <c r="AB654" i="1"/>
  <c r="AB727" i="1"/>
  <c r="AB984" i="1"/>
  <c r="AB1070" i="1"/>
  <c r="AB1071" i="1"/>
  <c r="V1130" i="1"/>
  <c r="AB1130" i="1" s="1"/>
  <c r="P1266" i="1"/>
  <c r="AB1266" i="1" s="1"/>
  <c r="AB1296" i="1"/>
  <c r="AB1314" i="1"/>
  <c r="AB1338" i="1"/>
  <c r="AB1463" i="1"/>
  <c r="AB1752" i="1"/>
  <c r="AB1776" i="1"/>
  <c r="Z117" i="1"/>
  <c r="AB117" i="1" s="1"/>
  <c r="AB133" i="1"/>
  <c r="AB229" i="1"/>
  <c r="AB277" i="1"/>
  <c r="AB325" i="1"/>
  <c r="AB373" i="1"/>
  <c r="AB421" i="1"/>
  <c r="AB501" i="1"/>
  <c r="AB517" i="1"/>
  <c r="S578" i="1"/>
  <c r="M596" i="1"/>
  <c r="AB602" i="1"/>
  <c r="V610" i="1"/>
  <c r="P620" i="1"/>
  <c r="AB620" i="1" s="1"/>
  <c r="S623" i="1"/>
  <c r="AB623" i="1" s="1"/>
  <c r="M641" i="1"/>
  <c r="AB641" i="1" s="1"/>
  <c r="AB648" i="1"/>
  <c r="V663" i="1"/>
  <c r="M826" i="1"/>
  <c r="M837" i="1"/>
  <c r="M838" i="1"/>
  <c r="P839" i="1"/>
  <c r="AB862" i="1"/>
  <c r="P916" i="1"/>
  <c r="AB916" i="1" s="1"/>
  <c r="M933" i="1"/>
  <c r="AB933" i="1" s="1"/>
  <c r="M934" i="1"/>
  <c r="AB934" i="1" s="1"/>
  <c r="P935" i="1"/>
  <c r="AB935" i="1" s="1"/>
  <c r="P960" i="1"/>
  <c r="AB986" i="1"/>
  <c r="AB1047" i="1"/>
  <c r="AB1114" i="1"/>
  <c r="Z1324" i="1"/>
  <c r="V1345" i="1"/>
  <c r="AB1346" i="1"/>
  <c r="AB1500" i="1"/>
  <c r="AB1515" i="1"/>
  <c r="AB1659" i="1"/>
  <c r="AB249" i="1"/>
  <c r="Z285" i="1"/>
  <c r="AB297" i="1"/>
  <c r="Z333" i="1"/>
  <c r="AB441" i="1"/>
  <c r="AB523" i="1"/>
  <c r="P529" i="1"/>
  <c r="P532" i="1"/>
  <c r="AB532" i="1" s="1"/>
  <c r="M549" i="1"/>
  <c r="M550" i="1"/>
  <c r="P551" i="1"/>
  <c r="V554" i="1"/>
  <c r="AB554" i="1" s="1"/>
  <c r="AB610" i="1"/>
  <c r="AB647" i="1"/>
  <c r="AB663" i="1"/>
  <c r="AB670" i="1"/>
  <c r="P913" i="1"/>
  <c r="S926" i="1"/>
  <c r="P1009" i="1"/>
  <c r="AB1027" i="1"/>
  <c r="AB1028" i="1"/>
  <c r="AB1178" i="1"/>
  <c r="AB1294" i="1"/>
  <c r="AB1310" i="1"/>
  <c r="AB1319" i="1"/>
  <c r="AB1382" i="1"/>
  <c r="S1399" i="1"/>
  <c r="AB1454" i="1"/>
  <c r="AB1485" i="1"/>
  <c r="AB1547" i="1"/>
  <c r="AB1587" i="1"/>
  <c r="AB1636" i="1"/>
  <c r="AB2260" i="1"/>
  <c r="AB125" i="1"/>
  <c r="Z161" i="1"/>
  <c r="AB161" i="1" s="1"/>
  <c r="AB173" i="1"/>
  <c r="Z209" i="1"/>
  <c r="M210" i="1"/>
  <c r="AB221" i="1"/>
  <c r="Z257" i="1"/>
  <c r="AB269" i="1"/>
  <c r="Z305" i="1"/>
  <c r="AB317" i="1"/>
  <c r="Z353" i="1"/>
  <c r="Z401" i="1"/>
  <c r="AB401" i="1" s="1"/>
  <c r="AB413" i="1"/>
  <c r="Z449" i="1"/>
  <c r="Z461" i="1"/>
  <c r="Z473" i="1"/>
  <c r="Z485" i="1"/>
  <c r="Z564" i="1"/>
  <c r="S576" i="1"/>
  <c r="V581" i="1"/>
  <c r="M594" i="1"/>
  <c r="AB594" i="1" s="1"/>
  <c r="V607" i="1"/>
  <c r="S620" i="1"/>
  <c r="M634" i="1"/>
  <c r="M637" i="1"/>
  <c r="M656" i="1"/>
  <c r="S660" i="1"/>
  <c r="V662" i="1"/>
  <c r="AB662" i="1" s="1"/>
  <c r="P677" i="1"/>
  <c r="P680" i="1"/>
  <c r="Z688" i="1"/>
  <c r="AB696" i="1"/>
  <c r="P724" i="1"/>
  <c r="M741" i="1"/>
  <c r="M742" i="1"/>
  <c r="P743" i="1"/>
  <c r="AB743" i="1" s="1"/>
  <c r="AB746" i="1"/>
  <c r="P768" i="1"/>
  <c r="AB794" i="1"/>
  <c r="V799" i="1"/>
  <c r="V854" i="1"/>
  <c r="AB854" i="1" s="1"/>
  <c r="S858" i="1"/>
  <c r="AB922" i="1"/>
  <c r="V942" i="1"/>
  <c r="AB942" i="1" s="1"/>
  <c r="S960" i="1"/>
  <c r="V1038" i="1"/>
  <c r="AB1038" i="1" s="1"/>
  <c r="S1044" i="1"/>
  <c r="V1045" i="1"/>
  <c r="AB1045" i="1" s="1"/>
  <c r="AB1046" i="1"/>
  <c r="M1065" i="1"/>
  <c r="P1069" i="1"/>
  <c r="AB1099" i="1"/>
  <c r="V1133" i="1"/>
  <c r="P1165" i="1"/>
  <c r="M1172" i="1"/>
  <c r="V1183" i="1"/>
  <c r="P1205" i="1"/>
  <c r="AB1241" i="1"/>
  <c r="P1316" i="1"/>
  <c r="AB1324" i="1"/>
  <c r="M1329" i="1"/>
  <c r="AB1329" i="1" s="1"/>
  <c r="Z1334" i="1"/>
  <c r="AB1351" i="1"/>
  <c r="AB1373" i="1"/>
  <c r="M1375" i="1"/>
  <c r="AB1375" i="1" s="1"/>
  <c r="M1393" i="1"/>
  <c r="AB1393" i="1" s="1"/>
  <c r="AB1402" i="1"/>
  <c r="P1454" i="1"/>
  <c r="AB1458" i="1"/>
  <c r="V1484" i="1"/>
  <c r="AB1512" i="1"/>
  <c r="P1564" i="1"/>
  <c r="AB1845" i="1"/>
  <c r="AB2281" i="1"/>
  <c r="Z153" i="1"/>
  <c r="AB153" i="1" s="1"/>
  <c r="AB165" i="1"/>
  <c r="Z201" i="1"/>
  <c r="AB201" i="1" s="1"/>
  <c r="Z249" i="1"/>
  <c r="Z297" i="1"/>
  <c r="Z345" i="1"/>
  <c r="AB345" i="1" s="1"/>
  <c r="AB357" i="1"/>
  <c r="Z393" i="1"/>
  <c r="AB393" i="1" s="1"/>
  <c r="AB405" i="1"/>
  <c r="Z441" i="1"/>
  <c r="AB553" i="1"/>
  <c r="AB561" i="1"/>
  <c r="S567" i="1"/>
  <c r="M590" i="1"/>
  <c r="AB590" i="1" s="1"/>
  <c r="Z600" i="1"/>
  <c r="AB600" i="1" s="1"/>
  <c r="V606" i="1"/>
  <c r="AB606" i="1" s="1"/>
  <c r="AB615" i="1"/>
  <c r="S619" i="1"/>
  <c r="AB622" i="1"/>
  <c r="P637" i="1"/>
  <c r="AB637" i="1" s="1"/>
  <c r="AB661" i="1"/>
  <c r="AB667" i="1"/>
  <c r="AB715" i="1"/>
  <c r="V750" i="1"/>
  <c r="AB750" i="1" s="1"/>
  <c r="AB751" i="1"/>
  <c r="S768" i="1"/>
  <c r="AB768" i="1" s="1"/>
  <c r="AB771" i="1"/>
  <c r="M848" i="1"/>
  <c r="AB848" i="1" s="1"/>
  <c r="AB893" i="1"/>
  <c r="AB901" i="1"/>
  <c r="Z976" i="1"/>
  <c r="AB990" i="1"/>
  <c r="AB1011" i="1"/>
  <c r="Z1032" i="1"/>
  <c r="AB1037" i="1"/>
  <c r="P1065" i="1"/>
  <c r="P1067" i="1"/>
  <c r="AB1067" i="1" s="1"/>
  <c r="S1091" i="1"/>
  <c r="AB1091" i="1" s="1"/>
  <c r="Z1128" i="1"/>
  <c r="S1144" i="1"/>
  <c r="V1145" i="1"/>
  <c r="M1170" i="1"/>
  <c r="AB1170" i="1" s="1"/>
  <c r="S1214" i="1"/>
  <c r="AB1214" i="1" s="1"/>
  <c r="AB1252" i="1"/>
  <c r="AB1259" i="1"/>
  <c r="S1270" i="1"/>
  <c r="AB1270" i="1" s="1"/>
  <c r="AB1311" i="1"/>
  <c r="S1317" i="1"/>
  <c r="AB1317" i="1" s="1"/>
  <c r="AB1332" i="1"/>
  <c r="AB1366" i="1"/>
  <c r="M1392" i="1"/>
  <c r="S1413" i="1"/>
  <c r="AB1413" i="1" s="1"/>
  <c r="AB1439" i="1"/>
  <c r="AB1523" i="1"/>
  <c r="AB1546" i="1"/>
  <c r="AB1560" i="1"/>
  <c r="AB1698" i="1"/>
  <c r="P1710" i="1"/>
  <c r="AB1710" i="1" s="1"/>
  <c r="AB1721" i="1"/>
  <c r="AB137" i="1"/>
  <c r="AB185" i="1"/>
  <c r="AB233" i="1"/>
  <c r="AB281" i="1"/>
  <c r="AB329" i="1"/>
  <c r="Z365" i="1"/>
  <c r="AB365" i="1" s="1"/>
  <c r="AB377" i="1"/>
  <c r="Z413" i="1"/>
  <c r="AB577" i="1"/>
  <c r="AB701" i="1"/>
  <c r="AB702" i="1"/>
  <c r="AB811" i="1"/>
  <c r="AB845" i="1"/>
  <c r="AB1032" i="1"/>
  <c r="AB1072" i="1"/>
  <c r="AB1077" i="1"/>
  <c r="AB1111" i="1"/>
  <c r="AB1128" i="1"/>
  <c r="AB1195" i="1"/>
  <c r="P1292" i="1"/>
  <c r="AB1327" i="1"/>
  <c r="AB1414" i="1"/>
  <c r="AB1474" i="1"/>
  <c r="AB1491" i="1"/>
  <c r="AB1527" i="1"/>
  <c r="AB1534" i="1"/>
  <c r="AB1606" i="1"/>
  <c r="AB1625" i="1"/>
  <c r="AB1778" i="1"/>
  <c r="AB2428" i="1"/>
  <c r="Z145" i="1"/>
  <c r="AB157" i="1"/>
  <c r="P181" i="1"/>
  <c r="AB181" i="1" s="1"/>
  <c r="Z193" i="1"/>
  <c r="AB193" i="1" s="1"/>
  <c r="AB205" i="1"/>
  <c r="V215" i="1"/>
  <c r="Z241" i="1"/>
  <c r="AB253" i="1"/>
  <c r="Z289" i="1"/>
  <c r="AB301" i="1"/>
  <c r="Z337" i="1"/>
  <c r="AB337" i="1" s="1"/>
  <c r="AB349" i="1"/>
  <c r="AB397" i="1"/>
  <c r="Z433" i="1"/>
  <c r="AB433" i="1" s="1"/>
  <c r="AB445" i="1"/>
  <c r="Z453" i="1"/>
  <c r="AB453" i="1" s="1"/>
  <c r="Z465" i="1"/>
  <c r="AB465" i="1" s="1"/>
  <c r="Z477" i="1"/>
  <c r="Z489" i="1"/>
  <c r="AB493" i="1"/>
  <c r="Z504" i="1"/>
  <c r="AB504" i="1" s="1"/>
  <c r="Z505" i="1"/>
  <c r="AB509" i="1"/>
  <c r="Z520" i="1"/>
  <c r="AB520" i="1" s="1"/>
  <c r="Z521" i="1"/>
  <c r="P524" i="1"/>
  <c r="AB524" i="1" s="1"/>
  <c r="S527" i="1"/>
  <c r="AB527" i="1" s="1"/>
  <c r="M545" i="1"/>
  <c r="AB545" i="1" s="1"/>
  <c r="V567" i="1"/>
  <c r="AB576" i="1"/>
  <c r="M585" i="1"/>
  <c r="AB605" i="1"/>
  <c r="AB614" i="1"/>
  <c r="P629" i="1"/>
  <c r="P632" i="1"/>
  <c r="S638" i="1"/>
  <c r="AB638" i="1" s="1"/>
  <c r="S664" i="1"/>
  <c r="AB664" i="1" s="1"/>
  <c r="V665" i="1"/>
  <c r="S707" i="1"/>
  <c r="Z784" i="1"/>
  <c r="AB839" i="1"/>
  <c r="AB840" i="1"/>
  <c r="P871" i="1"/>
  <c r="AB871" i="1" s="1"/>
  <c r="AB885" i="1"/>
  <c r="V891" i="1"/>
  <c r="S1007" i="1"/>
  <c r="AB1007" i="1" s="1"/>
  <c r="M1022" i="1"/>
  <c r="M1118" i="1"/>
  <c r="AB1118" i="1" s="1"/>
  <c r="AB1168" i="1"/>
  <c r="AB1182" i="1"/>
  <c r="M1228" i="1"/>
  <c r="AB1228" i="1" s="1"/>
  <c r="AB1232" i="1"/>
  <c r="P1291" i="1"/>
  <c r="S1293" i="1"/>
  <c r="M1297" i="1"/>
  <c r="AB1297" i="1" s="1"/>
  <c r="V1309" i="1"/>
  <c r="Z1389" i="1"/>
  <c r="AB1428" i="1"/>
  <c r="AB1496" i="1"/>
  <c r="AB1522" i="1"/>
  <c r="AB1572" i="1"/>
  <c r="AB1574" i="1"/>
  <c r="AB1578" i="1"/>
  <c r="Z165" i="1"/>
  <c r="M166" i="1"/>
  <c r="AB166" i="1" s="1"/>
  <c r="AB177" i="1"/>
  <c r="Z213" i="1"/>
  <c r="AB213" i="1" s="1"/>
  <c r="AB225" i="1"/>
  <c r="Z261" i="1"/>
  <c r="AB261" i="1" s="1"/>
  <c r="AB273" i="1"/>
  <c r="Z309" i="1"/>
  <c r="AB309" i="1" s="1"/>
  <c r="AB321" i="1"/>
  <c r="Z357" i="1"/>
  <c r="Z405" i="1"/>
  <c r="AB417" i="1"/>
  <c r="AB457" i="1"/>
  <c r="AB481" i="1"/>
  <c r="M542" i="1"/>
  <c r="AB542" i="1" s="1"/>
  <c r="Z552" i="1"/>
  <c r="AB552" i="1" s="1"/>
  <c r="V558" i="1"/>
  <c r="AB558" i="1" s="1"/>
  <c r="AB567" i="1"/>
  <c r="S571" i="1"/>
  <c r="AB571" i="1" s="1"/>
  <c r="AB574" i="1"/>
  <c r="P589" i="1"/>
  <c r="AB613" i="1"/>
  <c r="AB619" i="1"/>
  <c r="P625" i="1"/>
  <c r="P628" i="1"/>
  <c r="AB628" i="1" s="1"/>
  <c r="M645" i="1"/>
  <c r="AB645" i="1" s="1"/>
  <c r="M646" i="1"/>
  <c r="AB646" i="1" s="1"/>
  <c r="P647" i="1"/>
  <c r="V650" i="1"/>
  <c r="AB650" i="1" s="1"/>
  <c r="V659" i="1"/>
  <c r="AB659" i="1" s="1"/>
  <c r="S672" i="1"/>
  <c r="AB672" i="1" s="1"/>
  <c r="V677" i="1"/>
  <c r="AB686" i="1"/>
  <c r="AB687" i="1"/>
  <c r="V699" i="1"/>
  <c r="AB700" i="1"/>
  <c r="Z744" i="1"/>
  <c r="AB744" i="1" s="1"/>
  <c r="S760" i="1"/>
  <c r="V761" i="1"/>
  <c r="M833" i="1"/>
  <c r="AB919" i="1"/>
  <c r="P920" i="1"/>
  <c r="V947" i="1"/>
  <c r="AB982" i="1"/>
  <c r="AB1020" i="1"/>
  <c r="M1021" i="1"/>
  <c r="V1043" i="1"/>
  <c r="Z1116" i="1"/>
  <c r="Z1140" i="1"/>
  <c r="V1205" i="1"/>
  <c r="AB1225" i="1"/>
  <c r="AB1233" i="1"/>
  <c r="M1243" i="1"/>
  <c r="AB1243" i="1" s="1"/>
  <c r="AB1248" i="1"/>
  <c r="M1249" i="1"/>
  <c r="AB1249" i="1" s="1"/>
  <c r="P1268" i="1"/>
  <c r="M1273" i="1"/>
  <c r="AB1273" i="1" s="1"/>
  <c r="S1289" i="1"/>
  <c r="AB1289" i="1" s="1"/>
  <c r="AB1321" i="1"/>
  <c r="AB1342" i="1"/>
  <c r="V1352" i="1"/>
  <c r="Z1370" i="1"/>
  <c r="AB1452" i="1"/>
  <c r="M693" i="1"/>
  <c r="AB693" i="1" s="1"/>
  <c r="M694" i="1"/>
  <c r="AB694" i="1" s="1"/>
  <c r="P695" i="1"/>
  <c r="V698" i="1"/>
  <c r="V707" i="1"/>
  <c r="S759" i="1"/>
  <c r="AB759" i="1" s="1"/>
  <c r="M782" i="1"/>
  <c r="AB782" i="1" s="1"/>
  <c r="Z792" i="1"/>
  <c r="AB792" i="1" s="1"/>
  <c r="V798" i="1"/>
  <c r="AB798" i="1" s="1"/>
  <c r="AB807" i="1"/>
  <c r="S811" i="1"/>
  <c r="AB814" i="1"/>
  <c r="P829" i="1"/>
  <c r="AB837" i="1"/>
  <c r="AB838" i="1"/>
  <c r="AB853" i="1"/>
  <c r="AB859" i="1"/>
  <c r="P865" i="1"/>
  <c r="P868" i="1"/>
  <c r="M885" i="1"/>
  <c r="M886" i="1"/>
  <c r="P887" i="1"/>
  <c r="V890" i="1"/>
  <c r="AB890" i="1" s="1"/>
  <c r="V899" i="1"/>
  <c r="AB946" i="1"/>
  <c r="S951" i="1"/>
  <c r="AB951" i="1" s="1"/>
  <c r="M974" i="1"/>
  <c r="AB974" i="1" s="1"/>
  <c r="Z984" i="1"/>
  <c r="V990" i="1"/>
  <c r="AB999" i="1"/>
  <c r="S1003" i="1"/>
  <c r="AB1006" i="1"/>
  <c r="AB1029" i="1"/>
  <c r="AB1051" i="1"/>
  <c r="P1057" i="1"/>
  <c r="P1060" i="1"/>
  <c r="M1077" i="1"/>
  <c r="M1078" i="1"/>
  <c r="P1079" i="1"/>
  <c r="V1082" i="1"/>
  <c r="AB1082" i="1" s="1"/>
  <c r="V1091" i="1"/>
  <c r="AB1129" i="1"/>
  <c r="AB1137" i="1"/>
  <c r="AB1138" i="1"/>
  <c r="AB1191" i="1"/>
  <c r="AB1224" i="1"/>
  <c r="AB1256" i="1"/>
  <c r="AB1275" i="1"/>
  <c r="AB1299" i="1"/>
  <c r="AB1308" i="1"/>
  <c r="AB1334" i="1"/>
  <c r="AB1345" i="1"/>
  <c r="AB1356" i="1"/>
  <c r="Z1365" i="1"/>
  <c r="AB1365" i="1" s="1"/>
  <c r="AB1380" i="1"/>
  <c r="P1382" i="1"/>
  <c r="M1388" i="1"/>
  <c r="M1445" i="1"/>
  <c r="AB1445" i="1" s="1"/>
  <c r="P1460" i="1"/>
  <c r="S1486" i="1"/>
  <c r="AB1486" i="1" s="1"/>
  <c r="Z1507" i="1"/>
  <c r="AB1513" i="1"/>
  <c r="AB1580" i="1"/>
  <c r="AB1595" i="1"/>
  <c r="AB1642" i="1"/>
  <c r="AB2048" i="1"/>
  <c r="AB2068" i="1"/>
  <c r="AB2325" i="1"/>
  <c r="AB752" i="1"/>
  <c r="AB769" i="1"/>
  <c r="V1035" i="1"/>
  <c r="S1043" i="1"/>
  <c r="AB1043" i="1" s="1"/>
  <c r="Z1092" i="1"/>
  <c r="S1104" i="1"/>
  <c r="AB1104" i="1" s="1"/>
  <c r="V1109" i="1"/>
  <c r="AB1120" i="1"/>
  <c r="M1122" i="1"/>
  <c r="AB1122" i="1" s="1"/>
  <c r="S1148" i="1"/>
  <c r="M1162" i="1"/>
  <c r="M1165" i="1"/>
  <c r="AB1176" i="1"/>
  <c r="M1184" i="1"/>
  <c r="S1188" i="1"/>
  <c r="V1190" i="1"/>
  <c r="P1213" i="1"/>
  <c r="AB1213" i="1" s="1"/>
  <c r="AB1230" i="1"/>
  <c r="AB1231" i="1"/>
  <c r="P1247" i="1"/>
  <c r="AB1247" i="1" s="1"/>
  <c r="AB1276" i="1"/>
  <c r="Z1298" i="1"/>
  <c r="P1300" i="1"/>
  <c r="AB1300" i="1" s="1"/>
  <c r="V1304" i="1"/>
  <c r="AB1304" i="1" s="1"/>
  <c r="AB1318" i="1"/>
  <c r="AB1325" i="1"/>
  <c r="AB1337" i="1"/>
  <c r="AB1358" i="1"/>
  <c r="AB1370" i="1"/>
  <c r="AB1371" i="1"/>
  <c r="AB1423" i="1"/>
  <c r="AB1490" i="1"/>
  <c r="AB1499" i="1"/>
  <c r="AB1608" i="1"/>
  <c r="AB1652" i="1"/>
  <c r="AB1777" i="1"/>
  <c r="AB1852" i="1"/>
  <c r="AB1856" i="1"/>
  <c r="V706" i="1"/>
  <c r="AB707" i="1"/>
  <c r="P716" i="1"/>
  <c r="S719" i="1"/>
  <c r="AB719" i="1" s="1"/>
  <c r="M737" i="1"/>
  <c r="V759" i="1"/>
  <c r="M777" i="1"/>
  <c r="AB797" i="1"/>
  <c r="AB806" i="1"/>
  <c r="P821" i="1"/>
  <c r="P824" i="1"/>
  <c r="AB824" i="1" s="1"/>
  <c r="S830" i="1"/>
  <c r="AB830" i="1" s="1"/>
  <c r="S856" i="1"/>
  <c r="V857" i="1"/>
  <c r="P864" i="1"/>
  <c r="S866" i="1"/>
  <c r="M884" i="1"/>
  <c r="AB884" i="1" s="1"/>
  <c r="V898" i="1"/>
  <c r="AB899" i="1"/>
  <c r="P908" i="1"/>
  <c r="AB908" i="1" s="1"/>
  <c r="S911" i="1"/>
  <c r="AB911" i="1" s="1"/>
  <c r="M929" i="1"/>
  <c r="AB929" i="1" s="1"/>
  <c r="AB936" i="1"/>
  <c r="V951" i="1"/>
  <c r="AB960" i="1"/>
  <c r="M969" i="1"/>
  <c r="AB989" i="1"/>
  <c r="AB998" i="1"/>
  <c r="P1013" i="1"/>
  <c r="P1016" i="1"/>
  <c r="S1022" i="1"/>
  <c r="S1048" i="1"/>
  <c r="V1049" i="1"/>
  <c r="AB1050" i="1"/>
  <c r="P1056" i="1"/>
  <c r="S1058" i="1"/>
  <c r="M1076" i="1"/>
  <c r="V1090" i="1"/>
  <c r="P1100" i="1"/>
  <c r="S1103" i="1"/>
  <c r="AB1103" i="1" s="1"/>
  <c r="M1121" i="1"/>
  <c r="AB1121" i="1" s="1"/>
  <c r="V1143" i="1"/>
  <c r="AB1143" i="1" s="1"/>
  <c r="M1161" i="1"/>
  <c r="AB1161" i="1" s="1"/>
  <c r="AB1181" i="1"/>
  <c r="AB1190" i="1"/>
  <c r="AB1198" i="1"/>
  <c r="P1209" i="1"/>
  <c r="P1211" i="1"/>
  <c r="AB1211" i="1" s="1"/>
  <c r="AB1221" i="1"/>
  <c r="M1257" i="1"/>
  <c r="AB1257" i="1" s="1"/>
  <c r="Z1274" i="1"/>
  <c r="V1280" i="1"/>
  <c r="AB1280" i="1" s="1"/>
  <c r="Z1282" i="1"/>
  <c r="AB1282" i="1" s="1"/>
  <c r="V1292" i="1"/>
  <c r="AB1306" i="1"/>
  <c r="Z1325" i="1"/>
  <c r="AB1331" i="1"/>
  <c r="AB1350" i="1"/>
  <c r="AB1369" i="1"/>
  <c r="AB1440" i="1"/>
  <c r="AB1443" i="1"/>
  <c r="AB1462" i="1"/>
  <c r="AB1469" i="1"/>
  <c r="AB1478" i="1"/>
  <c r="AB1489" i="1"/>
  <c r="P1508" i="1"/>
  <c r="S1509" i="1"/>
  <c r="AB1516" i="1"/>
  <c r="AB1559" i="1"/>
  <c r="V1738" i="1"/>
  <c r="M1783" i="1"/>
  <c r="AB1783" i="1" s="1"/>
  <c r="AB720" i="1"/>
  <c r="AB749" i="1"/>
  <c r="AB758" i="1"/>
  <c r="AB842" i="1"/>
  <c r="AB851" i="1"/>
  <c r="AB888" i="1"/>
  <c r="AB912" i="1"/>
  <c r="AB941" i="1"/>
  <c r="AB950" i="1"/>
  <c r="AB1133" i="1"/>
  <c r="AB1142" i="1"/>
  <c r="AB1194" i="1"/>
  <c r="Z1240" i="1"/>
  <c r="AB1240" i="1" s="1"/>
  <c r="AB1302" i="1"/>
  <c r="AB1303" i="1"/>
  <c r="AB1363" i="1"/>
  <c r="AB1378" i="1"/>
  <c r="AB1430" i="1"/>
  <c r="AB1455" i="1"/>
  <c r="AB1511" i="1"/>
  <c r="AB1550" i="1"/>
  <c r="AB1584" i="1"/>
  <c r="AB1633" i="1"/>
  <c r="AB1726" i="1"/>
  <c r="AB1906" i="1"/>
  <c r="AB1995" i="1"/>
  <c r="AB2034" i="1"/>
  <c r="AB2052" i="1"/>
  <c r="AB2078" i="1"/>
  <c r="S2110" i="1"/>
  <c r="AB2110" i="1" s="1"/>
  <c r="AB2115" i="1"/>
  <c r="AB2435" i="1"/>
  <c r="AB695" i="1"/>
  <c r="V702" i="1"/>
  <c r="AB711" i="1"/>
  <c r="AB718" i="1"/>
  <c r="AB741" i="1"/>
  <c r="AB757" i="1"/>
  <c r="AB763" i="1"/>
  <c r="M789" i="1"/>
  <c r="M790" i="1"/>
  <c r="AB790" i="1" s="1"/>
  <c r="AB849" i="1"/>
  <c r="V894" i="1"/>
  <c r="AB894" i="1" s="1"/>
  <c r="AB895" i="1"/>
  <c r="AB903" i="1"/>
  <c r="S907" i="1"/>
  <c r="AB907" i="1" s="1"/>
  <c r="AB910" i="1"/>
  <c r="AB949" i="1"/>
  <c r="AB955" i="1"/>
  <c r="M981" i="1"/>
  <c r="AB981" i="1" s="1"/>
  <c r="M982" i="1"/>
  <c r="AB1033" i="1"/>
  <c r="AB1041" i="1"/>
  <c r="AB1042" i="1"/>
  <c r="AB1068" i="1"/>
  <c r="AB1102" i="1"/>
  <c r="AB1125" i="1"/>
  <c r="AB1141" i="1"/>
  <c r="AB1147" i="1"/>
  <c r="M1173" i="1"/>
  <c r="AB1173" i="1" s="1"/>
  <c r="M1174" i="1"/>
  <c r="AB1174" i="1" s="1"/>
  <c r="P1175" i="1"/>
  <c r="AB1175" i="1" s="1"/>
  <c r="AB1278" i="1"/>
  <c r="AB1281" i="1"/>
  <c r="AB1341" i="1"/>
  <c r="AB1360" i="1"/>
  <c r="AB1361" i="1"/>
  <c r="AB1376" i="1"/>
  <c r="AB1383" i="1"/>
  <c r="M1412" i="1"/>
  <c r="Z1437" i="1"/>
  <c r="AB1437" i="1" s="1"/>
  <c r="AB1480" i="1"/>
  <c r="Z1541" i="1"/>
  <c r="AB1567" i="1"/>
  <c r="AB1588" i="1"/>
  <c r="AB1611" i="1"/>
  <c r="AB1786" i="1"/>
  <c r="M1881" i="1"/>
  <c r="AB1959" i="1"/>
  <c r="AB1975" i="1"/>
  <c r="AB2099" i="1"/>
  <c r="S668" i="1"/>
  <c r="AB668" i="1" s="1"/>
  <c r="M682" i="1"/>
  <c r="AB682" i="1" s="1"/>
  <c r="M685" i="1"/>
  <c r="AB685" i="1" s="1"/>
  <c r="M704" i="1"/>
  <c r="S708" i="1"/>
  <c r="V710" i="1"/>
  <c r="AB710" i="1" s="1"/>
  <c r="P729" i="1"/>
  <c r="P731" i="1"/>
  <c r="AB731" i="1" s="1"/>
  <c r="V747" i="1"/>
  <c r="AB748" i="1"/>
  <c r="S755" i="1"/>
  <c r="AB755" i="1" s="1"/>
  <c r="Z804" i="1"/>
  <c r="S816" i="1"/>
  <c r="AB816" i="1" s="1"/>
  <c r="V821" i="1"/>
  <c r="AB832" i="1"/>
  <c r="M834" i="1"/>
  <c r="AB834" i="1" s="1"/>
  <c r="V847" i="1"/>
  <c r="S860" i="1"/>
  <c r="M874" i="1"/>
  <c r="M877" i="1"/>
  <c r="M896" i="1"/>
  <c r="AB896" i="1" s="1"/>
  <c r="S900" i="1"/>
  <c r="V902" i="1"/>
  <c r="AB902" i="1" s="1"/>
  <c r="P921" i="1"/>
  <c r="AB921" i="1" s="1"/>
  <c r="P923" i="1"/>
  <c r="AB923" i="1" s="1"/>
  <c r="V939" i="1"/>
  <c r="AB940" i="1"/>
  <c r="S947" i="1"/>
  <c r="AB947" i="1" s="1"/>
  <c r="Z996" i="1"/>
  <c r="S1008" i="1"/>
  <c r="V1013" i="1"/>
  <c r="AB1024" i="1"/>
  <c r="M1026" i="1"/>
  <c r="V1039" i="1"/>
  <c r="S1052" i="1"/>
  <c r="AB1052" i="1" s="1"/>
  <c r="AB1057" i="1"/>
  <c r="M1066" i="1"/>
  <c r="M1069" i="1"/>
  <c r="AB1080" i="1"/>
  <c r="M1088" i="1"/>
  <c r="S1092" i="1"/>
  <c r="V1094" i="1"/>
  <c r="AB1094" i="1" s="1"/>
  <c r="P1113" i="1"/>
  <c r="AB1113" i="1" s="1"/>
  <c r="P1115" i="1"/>
  <c r="V1131" i="1"/>
  <c r="S1139" i="1"/>
  <c r="AB1139" i="1" s="1"/>
  <c r="AB1171" i="1"/>
  <c r="Z1188" i="1"/>
  <c r="M1220" i="1"/>
  <c r="AB1220" i="1" s="1"/>
  <c r="AB1226" i="1"/>
  <c r="AB1227" i="1"/>
  <c r="Z1250" i="1"/>
  <c r="AB1250" i="1" s="1"/>
  <c r="S1298" i="1"/>
  <c r="AB1301" i="1"/>
  <c r="S1309" i="1"/>
  <c r="AB1309" i="1" s="1"/>
  <c r="AB1328" i="1"/>
  <c r="AB1335" i="1"/>
  <c r="S1339" i="1"/>
  <c r="V1340" i="1"/>
  <c r="AB1354" i="1"/>
  <c r="M1377" i="1"/>
  <c r="AB1377" i="1" s="1"/>
  <c r="M1383" i="1"/>
  <c r="Z1394" i="1"/>
  <c r="AB1394" i="1" s="1"/>
  <c r="Z1407" i="1"/>
  <c r="AB1407" i="1" s="1"/>
  <c r="M1488" i="1"/>
  <c r="AB1488" i="1" s="1"/>
  <c r="AB1519" i="1"/>
  <c r="M1593" i="1"/>
  <c r="AB1593" i="1" s="1"/>
  <c r="V1609" i="1"/>
  <c r="Z1627" i="1"/>
  <c r="AB1775" i="1"/>
  <c r="AB1848" i="1"/>
  <c r="S1853" i="1"/>
  <c r="AB1853" i="1" s="1"/>
  <c r="AB1943" i="1"/>
  <c r="AB2105" i="1"/>
  <c r="AB2391" i="1"/>
  <c r="AB569" i="1"/>
  <c r="AB704" i="1"/>
  <c r="AB712" i="1"/>
  <c r="AB713" i="1"/>
  <c r="AB857" i="1"/>
  <c r="AB953" i="1"/>
  <c r="AB1000" i="1"/>
  <c r="AB1001" i="1"/>
  <c r="AB1040" i="1"/>
  <c r="AB1145" i="1"/>
  <c r="AB1229" i="1"/>
  <c r="AB1307" i="1"/>
  <c r="AB1336" i="1"/>
  <c r="AB1340" i="1"/>
  <c r="AB1347" i="1"/>
  <c r="AB1450" i="1"/>
  <c r="AB1451" i="1"/>
  <c r="AB1467" i="1"/>
  <c r="AB1476" i="1"/>
  <c r="AB1554" i="1"/>
  <c r="AB1570" i="1"/>
  <c r="AB1585" i="1"/>
  <c r="AB1616" i="1"/>
  <c r="AB1630" i="1"/>
  <c r="AB1725" i="1"/>
  <c r="AB1753" i="1"/>
  <c r="AB1779" i="1"/>
  <c r="AB1801" i="1"/>
  <c r="AB1804" i="1"/>
  <c r="AB1816" i="1"/>
  <c r="AB1833" i="1"/>
  <c r="AB1836" i="1"/>
  <c r="AB1839" i="1"/>
  <c r="AB1844" i="1"/>
  <c r="AB1872" i="1"/>
  <c r="AB1886" i="1"/>
  <c r="AB1930" i="1"/>
  <c r="AB1951" i="1"/>
  <c r="AB1956" i="1"/>
  <c r="AB1968" i="1"/>
  <c r="AB1991" i="1"/>
  <c r="AB2038" i="1"/>
  <c r="AB2119" i="1"/>
  <c r="AB2120" i="1"/>
  <c r="AB2183" i="1"/>
  <c r="AB2407" i="1"/>
  <c r="AB2415" i="1"/>
  <c r="AB2588" i="1"/>
  <c r="AB525" i="1"/>
  <c r="V530" i="1"/>
  <c r="V531" i="1"/>
  <c r="AB531" i="1" s="1"/>
  <c r="S539" i="1"/>
  <c r="AB539" i="1" s="1"/>
  <c r="S540" i="1"/>
  <c r="P548" i="1"/>
  <c r="AB548" i="1" s="1"/>
  <c r="P553" i="1"/>
  <c r="M561" i="1"/>
  <c r="M562" i="1"/>
  <c r="AB562" i="1" s="1"/>
  <c r="AB572" i="1"/>
  <c r="V578" i="1"/>
  <c r="V579" i="1"/>
  <c r="AB579" i="1" s="1"/>
  <c r="S587" i="1"/>
  <c r="AB587" i="1" s="1"/>
  <c r="S588" i="1"/>
  <c r="AB588" i="1" s="1"/>
  <c r="P596" i="1"/>
  <c r="AB596" i="1" s="1"/>
  <c r="P601" i="1"/>
  <c r="AB601" i="1" s="1"/>
  <c r="M609" i="1"/>
  <c r="AB609" i="1" s="1"/>
  <c r="M610" i="1"/>
  <c r="V626" i="1"/>
  <c r="V627" i="1"/>
  <c r="AB627" i="1" s="1"/>
  <c r="S635" i="1"/>
  <c r="S636" i="1"/>
  <c r="AB636" i="1" s="1"/>
  <c r="P644" i="1"/>
  <c r="AB644" i="1" s="1"/>
  <c r="P649" i="1"/>
  <c r="AB649" i="1" s="1"/>
  <c r="M657" i="1"/>
  <c r="AB657" i="1" s="1"/>
  <c r="M658" i="1"/>
  <c r="AB658" i="1" s="1"/>
  <c r="V674" i="1"/>
  <c r="V675" i="1"/>
  <c r="AB675" i="1" s="1"/>
  <c r="S683" i="1"/>
  <c r="AB683" i="1" s="1"/>
  <c r="S684" i="1"/>
  <c r="P692" i="1"/>
  <c r="AB692" i="1" s="1"/>
  <c r="P697" i="1"/>
  <c r="AB697" i="1" s="1"/>
  <c r="M705" i="1"/>
  <c r="AB705" i="1" s="1"/>
  <c r="M706" i="1"/>
  <c r="AB706" i="1" s="1"/>
  <c r="AB716" i="1"/>
  <c r="V722" i="1"/>
  <c r="V723" i="1"/>
  <c r="AB723" i="1" s="1"/>
  <c r="S731" i="1"/>
  <c r="S732" i="1"/>
  <c r="P740" i="1"/>
  <c r="AB740" i="1" s="1"/>
  <c r="P745" i="1"/>
  <c r="AB745" i="1" s="1"/>
  <c r="M753" i="1"/>
  <c r="AB753" i="1" s="1"/>
  <c r="M754" i="1"/>
  <c r="AB754" i="1" s="1"/>
  <c r="AB764" i="1"/>
  <c r="AB765" i="1"/>
  <c r="V770" i="1"/>
  <c r="V771" i="1"/>
  <c r="S779" i="1"/>
  <c r="S780" i="1"/>
  <c r="P788" i="1"/>
  <c r="AB788" i="1" s="1"/>
  <c r="P793" i="1"/>
  <c r="AB793" i="1" s="1"/>
  <c r="M801" i="1"/>
  <c r="AB801" i="1" s="1"/>
  <c r="M802" i="1"/>
  <c r="AB802" i="1" s="1"/>
  <c r="AB804" i="1"/>
  <c r="AB813" i="1"/>
  <c r="V818" i="1"/>
  <c r="V819" i="1"/>
  <c r="AB819" i="1" s="1"/>
  <c r="S827" i="1"/>
  <c r="AB827" i="1" s="1"/>
  <c r="S828" i="1"/>
  <c r="AB828" i="1" s="1"/>
  <c r="P836" i="1"/>
  <c r="P841" i="1"/>
  <c r="AB841" i="1" s="1"/>
  <c r="M849" i="1"/>
  <c r="M850" i="1"/>
  <c r="AB850" i="1" s="1"/>
  <c r="V866" i="1"/>
  <c r="V867" i="1"/>
  <c r="AB867" i="1" s="1"/>
  <c r="S875" i="1"/>
  <c r="AB875" i="1" s="1"/>
  <c r="S876" i="1"/>
  <c r="AB876" i="1" s="1"/>
  <c r="P884" i="1"/>
  <c r="P889" i="1"/>
  <c r="AB889" i="1" s="1"/>
  <c r="M897" i="1"/>
  <c r="AB897" i="1" s="1"/>
  <c r="M898" i="1"/>
  <c r="AB898" i="1" s="1"/>
  <c r="V914" i="1"/>
  <c r="AB914" i="1" s="1"/>
  <c r="V915" i="1"/>
  <c r="AB915" i="1" s="1"/>
  <c r="S923" i="1"/>
  <c r="S924" i="1"/>
  <c r="AB924" i="1" s="1"/>
  <c r="P932" i="1"/>
  <c r="AB932" i="1" s="1"/>
  <c r="P937" i="1"/>
  <c r="AB937" i="1" s="1"/>
  <c r="M945" i="1"/>
  <c r="M946" i="1"/>
  <c r="AB956" i="1"/>
  <c r="V962" i="1"/>
  <c r="V963" i="1"/>
  <c r="AB963" i="1" s="1"/>
  <c r="S971" i="1"/>
  <c r="AB971" i="1" s="1"/>
  <c r="S972" i="1"/>
  <c r="P980" i="1"/>
  <c r="AB980" i="1" s="1"/>
  <c r="P985" i="1"/>
  <c r="AB985" i="1" s="1"/>
  <c r="M993" i="1"/>
  <c r="AB993" i="1" s="1"/>
  <c r="M994" i="1"/>
  <c r="AB994" i="1" s="1"/>
  <c r="AB1005" i="1"/>
  <c r="V1010" i="1"/>
  <c r="V1011" i="1"/>
  <c r="S1019" i="1"/>
  <c r="AB1019" i="1" s="1"/>
  <c r="S1020" i="1"/>
  <c r="P1028" i="1"/>
  <c r="P1033" i="1"/>
  <c r="M1041" i="1"/>
  <c r="M1042" i="1"/>
  <c r="AB1044" i="1"/>
  <c r="AB1053" i="1"/>
  <c r="V1058" i="1"/>
  <c r="V1059" i="1"/>
  <c r="AB1059" i="1" s="1"/>
  <c r="S1067" i="1"/>
  <c r="S1068" i="1"/>
  <c r="P1076" i="1"/>
  <c r="AB1076" i="1" s="1"/>
  <c r="P1081" i="1"/>
  <c r="M1089" i="1"/>
  <c r="AB1089" i="1" s="1"/>
  <c r="M1090" i="1"/>
  <c r="AB1090" i="1" s="1"/>
  <c r="AB1101" i="1"/>
  <c r="V1106" i="1"/>
  <c r="V1107" i="1"/>
  <c r="AB1107" i="1" s="1"/>
  <c r="S1115" i="1"/>
  <c r="AB1115" i="1" s="1"/>
  <c r="S1116" i="1"/>
  <c r="AB1116" i="1" s="1"/>
  <c r="P1124" i="1"/>
  <c r="P1129" i="1"/>
  <c r="M1137" i="1"/>
  <c r="M1138" i="1"/>
  <c r="AB1140" i="1"/>
  <c r="V1154" i="1"/>
  <c r="V1155" i="1"/>
  <c r="AB1155" i="1" s="1"/>
  <c r="S1163" i="1"/>
  <c r="AB1163" i="1" s="1"/>
  <c r="S1164" i="1"/>
  <c r="AB1164" i="1" s="1"/>
  <c r="P1172" i="1"/>
  <c r="AB1172" i="1" s="1"/>
  <c r="P1177" i="1"/>
  <c r="AB1177" i="1" s="1"/>
  <c r="M1185" i="1"/>
  <c r="AB1185" i="1" s="1"/>
  <c r="M1186" i="1"/>
  <c r="AB1186" i="1" s="1"/>
  <c r="V1202" i="1"/>
  <c r="V1203" i="1"/>
  <c r="AB1203" i="1" s="1"/>
  <c r="S1211" i="1"/>
  <c r="S1212" i="1"/>
  <c r="AB1212" i="1" s="1"/>
  <c r="P1220" i="1"/>
  <c r="V1237" i="1"/>
  <c r="AB1237" i="1" s="1"/>
  <c r="S1242" i="1"/>
  <c r="AB1242" i="1" s="1"/>
  <c r="S1243" i="1"/>
  <c r="Z1253" i="1"/>
  <c r="AB1253" i="1" s="1"/>
  <c r="M1255" i="1"/>
  <c r="AB1255" i="1" s="1"/>
  <c r="Z1257" i="1"/>
  <c r="AB1283" i="1"/>
  <c r="V1290" i="1"/>
  <c r="AB1290" i="1" s="1"/>
  <c r="P1302" i="1"/>
  <c r="AB1312" i="1"/>
  <c r="Z1348" i="1"/>
  <c r="AB1348" i="1" s="1"/>
  <c r="P1364" i="1"/>
  <c r="AB1364" i="1" s="1"/>
  <c r="P1367" i="1"/>
  <c r="AB1367" i="1" s="1"/>
  <c r="AB1418" i="1"/>
  <c r="M1420" i="1"/>
  <c r="P1422" i="1"/>
  <c r="AB1422" i="1" s="1"/>
  <c r="P1435" i="1"/>
  <c r="AB1435" i="1" s="1"/>
  <c r="S1438" i="1"/>
  <c r="AB1438" i="1" s="1"/>
  <c r="V1448" i="1"/>
  <c r="M1468" i="1"/>
  <c r="AB1468" i="1" s="1"/>
  <c r="M1479" i="1"/>
  <c r="AB1479" i="1" s="1"/>
  <c r="AB1498" i="1"/>
  <c r="AB1510" i="1"/>
  <c r="AB1518" i="1"/>
  <c r="AB1553" i="1"/>
  <c r="P1598" i="1"/>
  <c r="AB1598" i="1" s="1"/>
  <c r="V1602" i="1"/>
  <c r="V1610" i="1"/>
  <c r="AB1610" i="1" s="1"/>
  <c r="AB1623" i="1"/>
  <c r="Z1631" i="1"/>
  <c r="M1632" i="1"/>
  <c r="AB1632" i="1" s="1"/>
  <c r="AB1644" i="1"/>
  <c r="AB1684" i="1"/>
  <c r="AB1770" i="1"/>
  <c r="AB1784" i="1"/>
  <c r="AB1793" i="1"/>
  <c r="AB1868" i="1"/>
  <c r="AB1871" i="1"/>
  <c r="AB2087" i="1"/>
  <c r="AB2290" i="1"/>
  <c r="AB2525" i="1"/>
  <c r="M522" i="1"/>
  <c r="AB522" i="1" s="1"/>
  <c r="V538" i="1"/>
  <c r="V539" i="1"/>
  <c r="S547" i="1"/>
  <c r="AB547" i="1" s="1"/>
  <c r="S548" i="1"/>
  <c r="P556" i="1"/>
  <c r="AB556" i="1" s="1"/>
  <c r="P561" i="1"/>
  <c r="M569" i="1"/>
  <c r="M570" i="1"/>
  <c r="AB570" i="1" s="1"/>
  <c r="AB580" i="1"/>
  <c r="AB581" i="1"/>
  <c r="V586" i="1"/>
  <c r="V587" i="1"/>
  <c r="S595" i="1"/>
  <c r="S596" i="1"/>
  <c r="P604" i="1"/>
  <c r="AB604" i="1" s="1"/>
  <c r="P609" i="1"/>
  <c r="M617" i="1"/>
  <c r="AB617" i="1" s="1"/>
  <c r="M618" i="1"/>
  <c r="AB618" i="1" s="1"/>
  <c r="V634" i="1"/>
  <c r="V635" i="1"/>
  <c r="S643" i="1"/>
  <c r="AB643" i="1" s="1"/>
  <c r="S644" i="1"/>
  <c r="P652" i="1"/>
  <c r="AB652" i="1" s="1"/>
  <c r="P657" i="1"/>
  <c r="M665" i="1"/>
  <c r="M666" i="1"/>
  <c r="AB666" i="1" s="1"/>
  <c r="AB676" i="1"/>
  <c r="V682" i="1"/>
  <c r="V683" i="1"/>
  <c r="S691" i="1"/>
  <c r="AB691" i="1" s="1"/>
  <c r="S692" i="1"/>
  <c r="P700" i="1"/>
  <c r="P705" i="1"/>
  <c r="M713" i="1"/>
  <c r="M714" i="1"/>
  <c r="AB714" i="1" s="1"/>
  <c r="AB724" i="1"/>
  <c r="AB725" i="1"/>
  <c r="V730" i="1"/>
  <c r="AB730" i="1" s="1"/>
  <c r="V731" i="1"/>
  <c r="S739" i="1"/>
  <c r="AB739" i="1" s="1"/>
  <c r="S740" i="1"/>
  <c r="P748" i="1"/>
  <c r="P753" i="1"/>
  <c r="M761" i="1"/>
  <c r="AB761" i="1" s="1"/>
  <c r="M762" i="1"/>
  <c r="AB762" i="1" s="1"/>
  <c r="AB772" i="1"/>
  <c r="AB773" i="1"/>
  <c r="V778" i="1"/>
  <c r="AB778" i="1" s="1"/>
  <c r="V779" i="1"/>
  <c r="AB779" i="1" s="1"/>
  <c r="S787" i="1"/>
  <c r="AB787" i="1" s="1"/>
  <c r="S788" i="1"/>
  <c r="P796" i="1"/>
  <c r="AB796" i="1" s="1"/>
  <c r="P801" i="1"/>
  <c r="M809" i="1"/>
  <c r="AB809" i="1" s="1"/>
  <c r="M810" i="1"/>
  <c r="AB810" i="1" s="1"/>
  <c r="AB812" i="1"/>
  <c r="V826" i="1"/>
  <c r="V827" i="1"/>
  <c r="S835" i="1"/>
  <c r="AB835" i="1" s="1"/>
  <c r="S836" i="1"/>
  <c r="AB836" i="1" s="1"/>
  <c r="P844" i="1"/>
  <c r="AB844" i="1" s="1"/>
  <c r="P849" i="1"/>
  <c r="M857" i="1"/>
  <c r="M858" i="1"/>
  <c r="AB858" i="1" s="1"/>
  <c r="AB860" i="1"/>
  <c r="AB869" i="1"/>
  <c r="V874" i="1"/>
  <c r="V875" i="1"/>
  <c r="S883" i="1"/>
  <c r="AB883" i="1" s="1"/>
  <c r="S884" i="1"/>
  <c r="P892" i="1"/>
  <c r="AB892" i="1" s="1"/>
  <c r="P897" i="1"/>
  <c r="M905" i="1"/>
  <c r="AB905" i="1" s="1"/>
  <c r="M906" i="1"/>
  <c r="AB906" i="1" s="1"/>
  <c r="V922" i="1"/>
  <c r="V923" i="1"/>
  <c r="S931" i="1"/>
  <c r="AB931" i="1" s="1"/>
  <c r="S932" i="1"/>
  <c r="P940" i="1"/>
  <c r="P945" i="1"/>
  <c r="AB945" i="1" s="1"/>
  <c r="M953" i="1"/>
  <c r="M954" i="1"/>
  <c r="AB954" i="1" s="1"/>
  <c r="AB964" i="1"/>
  <c r="V970" i="1"/>
  <c r="V971" i="1"/>
  <c r="S979" i="1"/>
  <c r="AB979" i="1" s="1"/>
  <c r="S980" i="1"/>
  <c r="P988" i="1"/>
  <c r="AB988" i="1" s="1"/>
  <c r="P993" i="1"/>
  <c r="M1001" i="1"/>
  <c r="M1002" i="1"/>
  <c r="AB1002" i="1" s="1"/>
  <c r="AB1004" i="1"/>
  <c r="AB1013" i="1"/>
  <c r="V1018" i="1"/>
  <c r="AB1018" i="1" s="1"/>
  <c r="V1019" i="1"/>
  <c r="S1027" i="1"/>
  <c r="S1028" i="1"/>
  <c r="P1036" i="1"/>
  <c r="P1041" i="1"/>
  <c r="M1049" i="1"/>
  <c r="AB1049" i="1" s="1"/>
  <c r="M1050" i="1"/>
  <c r="AB1061" i="1"/>
  <c r="V1066" i="1"/>
  <c r="V1067" i="1"/>
  <c r="S1075" i="1"/>
  <c r="AB1075" i="1" s="1"/>
  <c r="S1076" i="1"/>
  <c r="P1084" i="1"/>
  <c r="P1089" i="1"/>
  <c r="M1097" i="1"/>
  <c r="AB1097" i="1" s="1"/>
  <c r="M1098" i="1"/>
  <c r="AB1098" i="1" s="1"/>
  <c r="AB1100" i="1"/>
  <c r="V1114" i="1"/>
  <c r="V1115" i="1"/>
  <c r="S1123" i="1"/>
  <c r="AB1123" i="1" s="1"/>
  <c r="S1124" i="1"/>
  <c r="AB1124" i="1" s="1"/>
  <c r="P1132" i="1"/>
  <c r="AB1132" i="1" s="1"/>
  <c r="P1137" i="1"/>
  <c r="M1145" i="1"/>
  <c r="M1146" i="1"/>
  <c r="AB1146" i="1" s="1"/>
  <c r="AB1148" i="1"/>
  <c r="AB1157" i="1"/>
  <c r="V1162" i="1"/>
  <c r="V1163" i="1"/>
  <c r="S1171" i="1"/>
  <c r="S1172" i="1"/>
  <c r="P1180" i="1"/>
  <c r="AB1180" i="1" s="1"/>
  <c r="P1185" i="1"/>
  <c r="M1193" i="1"/>
  <c r="AB1193" i="1" s="1"/>
  <c r="M1194" i="1"/>
  <c r="AB1196" i="1"/>
  <c r="V1210" i="1"/>
  <c r="AB1210" i="1" s="1"/>
  <c r="V1211" i="1"/>
  <c r="S1219" i="1"/>
  <c r="AB1219" i="1" s="1"/>
  <c r="S1220" i="1"/>
  <c r="AB1235" i="1"/>
  <c r="V1242" i="1"/>
  <c r="P1254" i="1"/>
  <c r="AB1254" i="1" s="1"/>
  <c r="AB1264" i="1"/>
  <c r="Z1311" i="1"/>
  <c r="Z1336" i="1"/>
  <c r="M1340" i="1"/>
  <c r="M1344" i="1"/>
  <c r="AB1344" i="1" s="1"/>
  <c r="V1400" i="1"/>
  <c r="V1408" i="1"/>
  <c r="AB1408" i="1" s="1"/>
  <c r="Z1413" i="1"/>
  <c r="P1420" i="1"/>
  <c r="S1429" i="1"/>
  <c r="AB1448" i="1"/>
  <c r="V1472" i="1"/>
  <c r="AB1472" i="1" s="1"/>
  <c r="Z1474" i="1"/>
  <c r="P1483" i="1"/>
  <c r="AB1483" i="1" s="1"/>
  <c r="M1497" i="1"/>
  <c r="AB1497" i="1" s="1"/>
  <c r="AB1502" i="1"/>
  <c r="Z1514" i="1"/>
  <c r="AB1517" i="1"/>
  <c r="AB1526" i="1"/>
  <c r="AB1530" i="1"/>
  <c r="AB1562" i="1"/>
  <c r="AB1582" i="1"/>
  <c r="Z1583" i="1"/>
  <c r="Z1589" i="1"/>
  <c r="M1603" i="1"/>
  <c r="AB1603" i="1" s="1"/>
  <c r="AB1629" i="1"/>
  <c r="M1651" i="1"/>
  <c r="S1703" i="1"/>
  <c r="AB1703" i="1" s="1"/>
  <c r="AB1791" i="1"/>
  <c r="S1807" i="1"/>
  <c r="AB1807" i="1" s="1"/>
  <c r="AB1809" i="1"/>
  <c r="AB1843" i="1"/>
  <c r="AB1862" i="1"/>
  <c r="P1890" i="1"/>
  <c r="AB1990" i="1"/>
  <c r="AB2086" i="1"/>
  <c r="AB2175" i="1"/>
  <c r="AB2255" i="1"/>
  <c r="AB2268" i="1"/>
  <c r="AB2528" i="1"/>
  <c r="AB528" i="1"/>
  <c r="AB536" i="1"/>
  <c r="AB537" i="1"/>
  <c r="AB584" i="1"/>
  <c r="AB585" i="1"/>
  <c r="AB632" i="1"/>
  <c r="AB633" i="1"/>
  <c r="AB680" i="1"/>
  <c r="AB681" i="1"/>
  <c r="AB728" i="1"/>
  <c r="AB729" i="1"/>
  <c r="AB776" i="1"/>
  <c r="AB777" i="1"/>
  <c r="AB825" i="1"/>
  <c r="AB864" i="1"/>
  <c r="AB873" i="1"/>
  <c r="AB920" i="1"/>
  <c r="AB968" i="1"/>
  <c r="AB969" i="1"/>
  <c r="AB1008" i="1"/>
  <c r="AB1017" i="1"/>
  <c r="AB1056" i="1"/>
  <c r="AB1065" i="1"/>
  <c r="AB1152" i="1"/>
  <c r="AB1200" i="1"/>
  <c r="AB1209" i="1"/>
  <c r="AB1245" i="1"/>
  <c r="AB1268" i="1"/>
  <c r="AB1315" i="1"/>
  <c r="AB1322" i="1"/>
  <c r="AB1343" i="1"/>
  <c r="AB1400" i="1"/>
  <c r="AB1403" i="1"/>
  <c r="AB1495" i="1"/>
  <c r="AB1524" i="1"/>
  <c r="AB1619" i="1"/>
  <c r="AB1620" i="1"/>
  <c r="AB1648" i="1"/>
  <c r="AB1717" i="1"/>
  <c r="AB1765" i="1"/>
  <c r="AB1799" i="1"/>
  <c r="AB1866" i="1"/>
  <c r="AB1867" i="1"/>
  <c r="AB1911" i="1"/>
  <c r="AB1935" i="1"/>
  <c r="AB1998" i="1"/>
  <c r="AB2001" i="1"/>
  <c r="AB2040" i="1"/>
  <c r="AB2044" i="1"/>
  <c r="P2187" i="1"/>
  <c r="AB2187" i="1" s="1"/>
  <c r="P2338" i="1"/>
  <c r="AB2338" i="1" s="1"/>
  <c r="M529" i="1"/>
  <c r="AB529" i="1" s="1"/>
  <c r="M530" i="1"/>
  <c r="AB540" i="1"/>
  <c r="AB541" i="1"/>
  <c r="V546" i="1"/>
  <c r="AB546" i="1" s="1"/>
  <c r="V547" i="1"/>
  <c r="S555" i="1"/>
  <c r="AB555" i="1" s="1"/>
  <c r="S556" i="1"/>
  <c r="P564" i="1"/>
  <c r="AB564" i="1" s="1"/>
  <c r="P569" i="1"/>
  <c r="M577" i="1"/>
  <c r="M578" i="1"/>
  <c r="AB589" i="1"/>
  <c r="V594" i="1"/>
  <c r="V595" i="1"/>
  <c r="S603" i="1"/>
  <c r="AB603" i="1" s="1"/>
  <c r="S604" i="1"/>
  <c r="P612" i="1"/>
  <c r="AB612" i="1" s="1"/>
  <c r="P617" i="1"/>
  <c r="M625" i="1"/>
  <c r="AB625" i="1" s="1"/>
  <c r="M626" i="1"/>
  <c r="AB626" i="1" s="1"/>
  <c r="V642" i="1"/>
  <c r="AB642" i="1" s="1"/>
  <c r="V643" i="1"/>
  <c r="S651" i="1"/>
  <c r="AB651" i="1" s="1"/>
  <c r="S652" i="1"/>
  <c r="P660" i="1"/>
  <c r="AB660" i="1" s="1"/>
  <c r="P665" i="1"/>
  <c r="AB665" i="1" s="1"/>
  <c r="M673" i="1"/>
  <c r="AB673" i="1" s="1"/>
  <c r="M674" i="1"/>
  <c r="AB674" i="1" s="1"/>
  <c r="AB684" i="1"/>
  <c r="V690" i="1"/>
  <c r="AB690" i="1" s="1"/>
  <c r="V691" i="1"/>
  <c r="S699" i="1"/>
  <c r="AB699" i="1" s="1"/>
  <c r="S700" i="1"/>
  <c r="P708" i="1"/>
  <c r="AB708" i="1" s="1"/>
  <c r="P713" i="1"/>
  <c r="M721" i="1"/>
  <c r="AB721" i="1" s="1"/>
  <c r="M722" i="1"/>
  <c r="AB722" i="1" s="1"/>
  <c r="AB732" i="1"/>
  <c r="AB733" i="1"/>
  <c r="V738" i="1"/>
  <c r="AB738" i="1" s="1"/>
  <c r="V739" i="1"/>
  <c r="S747" i="1"/>
  <c r="AB747" i="1" s="1"/>
  <c r="S748" i="1"/>
  <c r="P756" i="1"/>
  <c r="AB756" i="1" s="1"/>
  <c r="P761" i="1"/>
  <c r="M769" i="1"/>
  <c r="M770" i="1"/>
  <c r="AB780" i="1"/>
  <c r="AB781" i="1"/>
  <c r="V786" i="1"/>
  <c r="AB786" i="1" s="1"/>
  <c r="V787" i="1"/>
  <c r="S795" i="1"/>
  <c r="AB795" i="1" s="1"/>
  <c r="S796" i="1"/>
  <c r="P804" i="1"/>
  <c r="P809" i="1"/>
  <c r="M817" i="1"/>
  <c r="M818" i="1"/>
  <c r="AB818" i="1" s="1"/>
  <c r="AB820" i="1"/>
  <c r="AB829" i="1"/>
  <c r="V834" i="1"/>
  <c r="V835" i="1"/>
  <c r="S843" i="1"/>
  <c r="AB843" i="1" s="1"/>
  <c r="S844" i="1"/>
  <c r="P852" i="1"/>
  <c r="AB852" i="1" s="1"/>
  <c r="P857" i="1"/>
  <c r="M865" i="1"/>
  <c r="AB865" i="1" s="1"/>
  <c r="M866" i="1"/>
  <c r="AB868" i="1"/>
  <c r="AB877" i="1"/>
  <c r="V882" i="1"/>
  <c r="AB882" i="1" s="1"/>
  <c r="V883" i="1"/>
  <c r="S891" i="1"/>
  <c r="AB891" i="1" s="1"/>
  <c r="S892" i="1"/>
  <c r="P900" i="1"/>
  <c r="AB900" i="1" s="1"/>
  <c r="P905" i="1"/>
  <c r="M913" i="1"/>
  <c r="M914" i="1"/>
  <c r="AB925" i="1"/>
  <c r="V930" i="1"/>
  <c r="AB930" i="1" s="1"/>
  <c r="V931" i="1"/>
  <c r="S939" i="1"/>
  <c r="AB939" i="1" s="1"/>
  <c r="S940" i="1"/>
  <c r="P948" i="1"/>
  <c r="AB948" i="1" s="1"/>
  <c r="P953" i="1"/>
  <c r="M961" i="1"/>
  <c r="AB961" i="1" s="1"/>
  <c r="M962" i="1"/>
  <c r="AB962" i="1" s="1"/>
  <c r="AB972" i="1"/>
  <c r="AB973" i="1"/>
  <c r="V978" i="1"/>
  <c r="V979" i="1"/>
  <c r="S987" i="1"/>
  <c r="AB987" i="1" s="1"/>
  <c r="S988" i="1"/>
  <c r="P996" i="1"/>
  <c r="AB996" i="1" s="1"/>
  <c r="P1001" i="1"/>
  <c r="M1009" i="1"/>
  <c r="AB1009" i="1" s="1"/>
  <c r="M1010" i="1"/>
  <c r="AB1010" i="1" s="1"/>
  <c r="AB1012" i="1"/>
  <c r="AB1021" i="1"/>
  <c r="V1026" i="1"/>
  <c r="V1027" i="1"/>
  <c r="S1035" i="1"/>
  <c r="S1036" i="1"/>
  <c r="P1044" i="1"/>
  <c r="P1049" i="1"/>
  <c r="M1057" i="1"/>
  <c r="M1058" i="1"/>
  <c r="AB1060" i="1"/>
  <c r="AB1069" i="1"/>
  <c r="V1074" i="1"/>
  <c r="AB1074" i="1" s="1"/>
  <c r="V1075" i="1"/>
  <c r="S1083" i="1"/>
  <c r="AB1083" i="1" s="1"/>
  <c r="S1084" i="1"/>
  <c r="AB1084" i="1" s="1"/>
  <c r="P1092" i="1"/>
  <c r="AB1092" i="1" s="1"/>
  <c r="P1097" i="1"/>
  <c r="M1105" i="1"/>
  <c r="AB1105" i="1" s="1"/>
  <c r="M1106" i="1"/>
  <c r="AB1106" i="1" s="1"/>
  <c r="AB1108" i="1"/>
  <c r="AB1117" i="1"/>
  <c r="V1122" i="1"/>
  <c r="V1123" i="1"/>
  <c r="S1131" i="1"/>
  <c r="AB1131" i="1" s="1"/>
  <c r="S1132" i="1"/>
  <c r="P1140" i="1"/>
  <c r="P1145" i="1"/>
  <c r="M1153" i="1"/>
  <c r="AB1153" i="1" s="1"/>
  <c r="M1154" i="1"/>
  <c r="AB1154" i="1" s="1"/>
  <c r="AB1156" i="1"/>
  <c r="AB1165" i="1"/>
  <c r="V1170" i="1"/>
  <c r="V1171" i="1"/>
  <c r="S1179" i="1"/>
  <c r="AB1179" i="1" s="1"/>
  <c r="S1180" i="1"/>
  <c r="P1188" i="1"/>
  <c r="AB1188" i="1" s="1"/>
  <c r="P1193" i="1"/>
  <c r="M1201" i="1"/>
  <c r="AB1201" i="1" s="1"/>
  <c r="M1202" i="1"/>
  <c r="AB1202" i="1" s="1"/>
  <c r="AB1204" i="1"/>
  <c r="V1218" i="1"/>
  <c r="AB1218" i="1" s="1"/>
  <c r="V1219" i="1"/>
  <c r="AB1244" i="1"/>
  <c r="Z1263" i="1"/>
  <c r="AB1263" i="1" s="1"/>
  <c r="Z1288" i="1"/>
  <c r="AB1288" i="1" s="1"/>
  <c r="AB1291" i="1"/>
  <c r="Z1293" i="1"/>
  <c r="AB1293" i="1" s="1"/>
  <c r="AB1298" i="1"/>
  <c r="M1316" i="1"/>
  <c r="AB1316" i="1" s="1"/>
  <c r="V1357" i="1"/>
  <c r="AB1357" i="1" s="1"/>
  <c r="V1376" i="1"/>
  <c r="AB1398" i="1"/>
  <c r="Z1402" i="1"/>
  <c r="M1417" i="1"/>
  <c r="AB1417" i="1" s="1"/>
  <c r="AB1446" i="1"/>
  <c r="S1483" i="1"/>
  <c r="AB1493" i="1"/>
  <c r="AB1508" i="1"/>
  <c r="Z1517" i="1"/>
  <c r="AB1529" i="1"/>
  <c r="AB1558" i="1"/>
  <c r="Z1574" i="1"/>
  <c r="P1590" i="1"/>
  <c r="AB1590" i="1" s="1"/>
  <c r="AB1600" i="1"/>
  <c r="AB1612" i="1"/>
  <c r="S1615" i="1"/>
  <c r="AB1622" i="1"/>
  <c r="AB1628" i="1"/>
  <c r="AB1668" i="1"/>
  <c r="AB1682" i="1"/>
  <c r="AB1714" i="1"/>
  <c r="AB1715" i="1"/>
  <c r="AB1764" i="1"/>
  <c r="AB1808" i="1"/>
  <c r="AB1875" i="1"/>
  <c r="AB1882" i="1"/>
  <c r="P1910" i="1"/>
  <c r="AB1910" i="1" s="1"/>
  <c r="AB1920" i="1"/>
  <c r="AB1938" i="1"/>
  <c r="AB1949" i="1"/>
  <c r="AB2019" i="1"/>
  <c r="AB2222" i="1"/>
  <c r="P525" i="1"/>
  <c r="M533" i="1"/>
  <c r="AB533" i="1" s="1"/>
  <c r="M534" i="1"/>
  <c r="AB534" i="1" s="1"/>
  <c r="AB544" i="1"/>
  <c r="V550" i="1"/>
  <c r="AB550" i="1" s="1"/>
  <c r="V551" i="1"/>
  <c r="AB551" i="1" s="1"/>
  <c r="S559" i="1"/>
  <c r="AB559" i="1" s="1"/>
  <c r="S560" i="1"/>
  <c r="AB560" i="1" s="1"/>
  <c r="P568" i="1"/>
  <c r="AB568" i="1" s="1"/>
  <c r="P573" i="1"/>
  <c r="AB573" i="1" s="1"/>
  <c r="M581" i="1"/>
  <c r="M582" i="1"/>
  <c r="AB582" i="1" s="1"/>
  <c r="AB593" i="1"/>
  <c r="V598" i="1"/>
  <c r="V599" i="1"/>
  <c r="AB599" i="1" s="1"/>
  <c r="S607" i="1"/>
  <c r="AB607" i="1" s="1"/>
  <c r="S608" i="1"/>
  <c r="AB608" i="1" s="1"/>
  <c r="P616" i="1"/>
  <c r="AB616" i="1" s="1"/>
  <c r="P621" i="1"/>
  <c r="AB621" i="1" s="1"/>
  <c r="M629" i="1"/>
  <c r="AB629" i="1" s="1"/>
  <c r="M630" i="1"/>
  <c r="AB630" i="1" s="1"/>
  <c r="AB640" i="1"/>
  <c r="V646" i="1"/>
  <c r="V647" i="1"/>
  <c r="S655" i="1"/>
  <c r="AB655" i="1" s="1"/>
  <c r="S656" i="1"/>
  <c r="AB656" i="1" s="1"/>
  <c r="P664" i="1"/>
  <c r="P669" i="1"/>
  <c r="AB669" i="1" s="1"/>
  <c r="M677" i="1"/>
  <c r="AB677" i="1" s="1"/>
  <c r="M678" i="1"/>
  <c r="AB678" i="1" s="1"/>
  <c r="AB688" i="1"/>
  <c r="AB689" i="1"/>
  <c r="V694" i="1"/>
  <c r="V695" i="1"/>
  <c r="S703" i="1"/>
  <c r="AB703" i="1" s="1"/>
  <c r="S704" i="1"/>
  <c r="P712" i="1"/>
  <c r="P717" i="1"/>
  <c r="AB717" i="1" s="1"/>
  <c r="M725" i="1"/>
  <c r="M726" i="1"/>
  <c r="AB726" i="1" s="1"/>
  <c r="AB736" i="1"/>
  <c r="AB737" i="1"/>
  <c r="V742" i="1"/>
  <c r="AB742" i="1" s="1"/>
  <c r="V743" i="1"/>
  <c r="S751" i="1"/>
  <c r="S752" i="1"/>
  <c r="P760" i="1"/>
  <c r="AB760" i="1" s="1"/>
  <c r="P765" i="1"/>
  <c r="M773" i="1"/>
  <c r="M774" i="1"/>
  <c r="AB774" i="1" s="1"/>
  <c r="AB784" i="1"/>
  <c r="AB785" i="1"/>
  <c r="V790" i="1"/>
  <c r="V791" i="1"/>
  <c r="AB791" i="1" s="1"/>
  <c r="S799" i="1"/>
  <c r="AB799" i="1" s="1"/>
  <c r="S800" i="1"/>
  <c r="AB800" i="1" s="1"/>
  <c r="P808" i="1"/>
  <c r="AB808" i="1" s="1"/>
  <c r="P813" i="1"/>
  <c r="M821" i="1"/>
  <c r="AB821" i="1" s="1"/>
  <c r="M822" i="1"/>
  <c r="AB822" i="1" s="1"/>
  <c r="AB833" i="1"/>
  <c r="V838" i="1"/>
  <c r="V839" i="1"/>
  <c r="S847" i="1"/>
  <c r="AB847" i="1" s="1"/>
  <c r="S848" i="1"/>
  <c r="P856" i="1"/>
  <c r="AB856" i="1" s="1"/>
  <c r="P861" i="1"/>
  <c r="AB861" i="1" s="1"/>
  <c r="M869" i="1"/>
  <c r="M870" i="1"/>
  <c r="AB870" i="1" s="1"/>
  <c r="AB872" i="1"/>
  <c r="AB880" i="1"/>
  <c r="AB881" i="1"/>
  <c r="V886" i="1"/>
  <c r="AB886" i="1" s="1"/>
  <c r="V887" i="1"/>
  <c r="AB887" i="1" s="1"/>
  <c r="S895" i="1"/>
  <c r="S896" i="1"/>
  <c r="P904" i="1"/>
  <c r="AB904" i="1" s="1"/>
  <c r="P909" i="1"/>
  <c r="AB909" i="1" s="1"/>
  <c r="M917" i="1"/>
  <c r="AB917" i="1" s="1"/>
  <c r="M918" i="1"/>
  <c r="AB918" i="1" s="1"/>
  <c r="AB928" i="1"/>
  <c r="V934" i="1"/>
  <c r="V935" i="1"/>
  <c r="S943" i="1"/>
  <c r="AB943" i="1" s="1"/>
  <c r="S944" i="1"/>
  <c r="AB944" i="1" s="1"/>
  <c r="P952" i="1"/>
  <c r="AB952" i="1" s="1"/>
  <c r="P957" i="1"/>
  <c r="AB957" i="1" s="1"/>
  <c r="M965" i="1"/>
  <c r="AB965" i="1" s="1"/>
  <c r="M966" i="1"/>
  <c r="AB966" i="1" s="1"/>
  <c r="AB976" i="1"/>
  <c r="AB977" i="1"/>
  <c r="V982" i="1"/>
  <c r="V983" i="1"/>
  <c r="AB983" i="1" s="1"/>
  <c r="S991" i="1"/>
  <c r="AB991" i="1" s="1"/>
  <c r="S992" i="1"/>
  <c r="AB992" i="1" s="1"/>
  <c r="P1000" i="1"/>
  <c r="P1005" i="1"/>
  <c r="M1013" i="1"/>
  <c r="M1014" i="1"/>
  <c r="AB1014" i="1" s="1"/>
  <c r="AB1016" i="1"/>
  <c r="AB1025" i="1"/>
  <c r="V1030" i="1"/>
  <c r="AB1030" i="1" s="1"/>
  <c r="V1031" i="1"/>
  <c r="AB1031" i="1" s="1"/>
  <c r="S1039" i="1"/>
  <c r="AB1039" i="1" s="1"/>
  <c r="S1040" i="1"/>
  <c r="P1048" i="1"/>
  <c r="AB1048" i="1" s="1"/>
  <c r="P1053" i="1"/>
  <c r="M1061" i="1"/>
  <c r="M1062" i="1"/>
  <c r="AB1062" i="1" s="1"/>
  <c r="AB1064" i="1"/>
  <c r="AB1073" i="1"/>
  <c r="V1078" i="1"/>
  <c r="AB1078" i="1" s="1"/>
  <c r="V1079" i="1"/>
  <c r="AB1079" i="1" s="1"/>
  <c r="S1087" i="1"/>
  <c r="AB1087" i="1" s="1"/>
  <c r="S1088" i="1"/>
  <c r="AB1088" i="1" s="1"/>
  <c r="P1096" i="1"/>
  <c r="AB1096" i="1" s="1"/>
  <c r="P1101" i="1"/>
  <c r="M1109" i="1"/>
  <c r="AB1109" i="1" s="1"/>
  <c r="M1110" i="1"/>
  <c r="AB1110" i="1" s="1"/>
  <c r="AB1112" i="1"/>
  <c r="V1126" i="1"/>
  <c r="AB1126" i="1" s="1"/>
  <c r="V1127" i="1"/>
  <c r="AB1127" i="1" s="1"/>
  <c r="S1135" i="1"/>
  <c r="AB1135" i="1" s="1"/>
  <c r="S1136" i="1"/>
  <c r="AB1136" i="1" s="1"/>
  <c r="P1144" i="1"/>
  <c r="AB1144" i="1" s="1"/>
  <c r="P1149" i="1"/>
  <c r="AB1149" i="1" s="1"/>
  <c r="M1157" i="1"/>
  <c r="M1158" i="1"/>
  <c r="AB1158" i="1" s="1"/>
  <c r="AB1160" i="1"/>
  <c r="AB1169" i="1"/>
  <c r="V1174" i="1"/>
  <c r="V1175" i="1"/>
  <c r="S1183" i="1"/>
  <c r="AB1183" i="1" s="1"/>
  <c r="S1184" i="1"/>
  <c r="AB1184" i="1" s="1"/>
  <c r="P1192" i="1"/>
  <c r="AB1192" i="1" s="1"/>
  <c r="P1197" i="1"/>
  <c r="AB1197" i="1" s="1"/>
  <c r="M1205" i="1"/>
  <c r="AB1205" i="1" s="1"/>
  <c r="M1206" i="1"/>
  <c r="AB1206" i="1" s="1"/>
  <c r="AB1208" i="1"/>
  <c r="AB1217" i="1"/>
  <c r="V1222" i="1"/>
  <c r="AB1222" i="1" s="1"/>
  <c r="V1223" i="1"/>
  <c r="AB1223" i="1" s="1"/>
  <c r="Z1239" i="1"/>
  <c r="Z1264" i="1"/>
  <c r="AB1267" i="1"/>
  <c r="Z1269" i="1"/>
  <c r="AB1269" i="1" s="1"/>
  <c r="AB1274" i="1"/>
  <c r="M1292" i="1"/>
  <c r="AB1292" i="1" s="1"/>
  <c r="V1328" i="1"/>
  <c r="AB1388" i="1"/>
  <c r="AB1392" i="1"/>
  <c r="Z1408" i="1"/>
  <c r="AB1411" i="1"/>
  <c r="S1419" i="1"/>
  <c r="AB1419" i="1" s="1"/>
  <c r="V1424" i="1"/>
  <c r="AB1424" i="1" s="1"/>
  <c r="AB1442" i="1"/>
  <c r="AB1447" i="1"/>
  <c r="S1453" i="1"/>
  <c r="AB1470" i="1"/>
  <c r="S1482" i="1"/>
  <c r="AB1482" i="1" s="1"/>
  <c r="V1485" i="1"/>
  <c r="V1490" i="1"/>
  <c r="Z1493" i="1"/>
  <c r="M1495" i="1"/>
  <c r="AB1505" i="1"/>
  <c r="P1520" i="1"/>
  <c r="AB1520" i="1" s="1"/>
  <c r="V1528" i="1"/>
  <c r="AB1528" i="1" s="1"/>
  <c r="V1537" i="1"/>
  <c r="AB1548" i="1"/>
  <c r="S1555" i="1"/>
  <c r="AB1557" i="1"/>
  <c r="P1566" i="1"/>
  <c r="AB1566" i="1" s="1"/>
  <c r="P1568" i="1"/>
  <c r="S1578" i="1"/>
  <c r="AB1583" i="1"/>
  <c r="Z1618" i="1"/>
  <c r="AB1618" i="1" s="1"/>
  <c r="AB1635" i="1"/>
  <c r="P1638" i="1"/>
  <c r="S1666" i="1"/>
  <c r="AB1666" i="1" s="1"/>
  <c r="AB1674" i="1"/>
  <c r="S1678" i="1"/>
  <c r="AB1678" i="1" s="1"/>
  <c r="S1691" i="1"/>
  <c r="Z1802" i="1"/>
  <c r="AB1802" i="1" s="1"/>
  <c r="AB1827" i="1"/>
  <c r="AB1828" i="1"/>
  <c r="AB1841" i="1"/>
  <c r="AB1979" i="1"/>
  <c r="P1982" i="1"/>
  <c r="AB1982" i="1" s="1"/>
  <c r="AB2006" i="1"/>
  <c r="AB2010" i="1"/>
  <c r="AB2064" i="1"/>
  <c r="AB2076" i="1"/>
  <c r="AB2091" i="1"/>
  <c r="AB2148" i="1"/>
  <c r="AB2184" i="1"/>
  <c r="AB2493" i="1"/>
  <c r="AB1712" i="1"/>
  <c r="AB1724" i="1"/>
  <c r="AB1732" i="1"/>
  <c r="AB1750" i="1"/>
  <c r="AB1751" i="1"/>
  <c r="AB1822" i="1"/>
  <c r="AB1842" i="1"/>
  <c r="AB1847" i="1"/>
  <c r="AB1877" i="1"/>
  <c r="AB1895" i="1"/>
  <c r="AB1902" i="1"/>
  <c r="AB1972" i="1"/>
  <c r="AB1976" i="1"/>
  <c r="AB2030" i="1"/>
  <c r="AB2051" i="1"/>
  <c r="AB2075" i="1"/>
  <c r="AB2104" i="1"/>
  <c r="AB2163" i="1"/>
  <c r="AB2209" i="1"/>
  <c r="AB2212" i="1"/>
  <c r="AB2237" i="1"/>
  <c r="AB2316" i="1"/>
  <c r="AB2411" i="1"/>
  <c r="AB2475" i="1"/>
  <c r="AB2527" i="1"/>
  <c r="AB3489" i="1"/>
  <c r="AB1658" i="1"/>
  <c r="Z1658" i="1"/>
  <c r="S1663" i="1"/>
  <c r="V1674" i="1"/>
  <c r="P1691" i="1"/>
  <c r="P1695" i="1"/>
  <c r="S1738" i="1"/>
  <c r="AB1740" i="1"/>
  <c r="M1772" i="1"/>
  <c r="AB1772" i="1" s="1"/>
  <c r="P1782" i="1"/>
  <c r="AB1782" i="1" s="1"/>
  <c r="Z1789" i="1"/>
  <c r="AB1789" i="1" s="1"/>
  <c r="Z1815" i="1"/>
  <c r="AB1824" i="1"/>
  <c r="S1831" i="1"/>
  <c r="AB1831" i="1" s="1"/>
  <c r="S1891" i="1"/>
  <c r="AB1894" i="1"/>
  <c r="AB1928" i="1"/>
  <c r="AB1929" i="1"/>
  <c r="Z1941" i="1"/>
  <c r="AB1941" i="1" s="1"/>
  <c r="Z1977" i="1"/>
  <c r="AB1977" i="1" s="1"/>
  <c r="AB1987" i="1"/>
  <c r="V2010" i="1"/>
  <c r="AB2026" i="1"/>
  <c r="M2069" i="1"/>
  <c r="Z2104" i="1"/>
  <c r="AB2136" i="1"/>
  <c r="AB2164" i="1"/>
  <c r="AB2176" i="1"/>
  <c r="S2179" i="1"/>
  <c r="AB2179" i="1" s="1"/>
  <c r="AB2181" i="1"/>
  <c r="AB2232" i="1"/>
  <c r="M2280" i="1"/>
  <c r="AB2280" i="1" s="1"/>
  <c r="M2392" i="1"/>
  <c r="AB2392" i="1" s="1"/>
  <c r="S2402" i="1"/>
  <c r="AB2402" i="1" s="1"/>
  <c r="AB2444" i="1"/>
  <c r="AB2459" i="1"/>
  <c r="AB2882" i="1"/>
  <c r="AB2957" i="1"/>
  <c r="AB3024" i="1"/>
  <c r="AB3010" i="1"/>
  <c r="Z1647" i="1"/>
  <c r="AB1647" i="1" s="1"/>
  <c r="Z1657" i="1"/>
  <c r="AB1657" i="1" s="1"/>
  <c r="S1661" i="1"/>
  <c r="AB1661" i="1" s="1"/>
  <c r="AB1664" i="1"/>
  <c r="V1672" i="1"/>
  <c r="AB1672" i="1" s="1"/>
  <c r="AB1673" i="1"/>
  <c r="M1724" i="1"/>
  <c r="AB1731" i="1"/>
  <c r="S1746" i="1"/>
  <c r="AB1746" i="1" s="1"/>
  <c r="P1772" i="1"/>
  <c r="AB1797" i="1"/>
  <c r="AB1798" i="1"/>
  <c r="AB1805" i="1"/>
  <c r="AB1814" i="1"/>
  <c r="S1829" i="1"/>
  <c r="AB1829" i="1" s="1"/>
  <c r="V1832" i="1"/>
  <c r="AB1832" i="1" s="1"/>
  <c r="Z1864" i="1"/>
  <c r="Z1882" i="1"/>
  <c r="AB1893" i="1"/>
  <c r="Z1919" i="1"/>
  <c r="AB1919" i="1" s="1"/>
  <c r="AB1926" i="1"/>
  <c r="P1971" i="1"/>
  <c r="AB1971" i="1" s="1"/>
  <c r="Z1984" i="1"/>
  <c r="AB1984" i="1" s="1"/>
  <c r="AB2002" i="1"/>
  <c r="AB2020" i="1"/>
  <c r="Z2032" i="1"/>
  <c r="AB2032" i="1" s="1"/>
  <c r="AB2043" i="1"/>
  <c r="M2047" i="1"/>
  <c r="AB2088" i="1"/>
  <c r="Z2103" i="1"/>
  <c r="AB2103" i="1" s="1"/>
  <c r="M2156" i="1"/>
  <c r="AB2156" i="1" s="1"/>
  <c r="Z2181" i="1"/>
  <c r="S2201" i="1"/>
  <c r="AB2201" i="1" s="1"/>
  <c r="AB2208" i="1"/>
  <c r="AB2214" i="1"/>
  <c r="AB2215" i="1"/>
  <c r="AB2230" i="1"/>
  <c r="Z2231" i="1"/>
  <c r="Z2290" i="1"/>
  <c r="AB2297" i="1"/>
  <c r="P2374" i="1"/>
  <c r="AB2374" i="1" s="1"/>
  <c r="Z2397" i="1"/>
  <c r="AB2397" i="1" s="1"/>
  <c r="AB2876" i="1"/>
  <c r="AB3091" i="1"/>
  <c r="AB1552" i="1"/>
  <c r="Z1599" i="1"/>
  <c r="AB1599" i="1" s="1"/>
  <c r="Z1629" i="1"/>
  <c r="AB1631" i="1"/>
  <c r="AB1638" i="1"/>
  <c r="AB1680" i="1"/>
  <c r="AB1707" i="1"/>
  <c r="AB1711" i="1"/>
  <c r="AB1730" i="1"/>
  <c r="Z1730" i="1"/>
  <c r="S1735" i="1"/>
  <c r="AB1735" i="1" s="1"/>
  <c r="V1746" i="1"/>
  <c r="P1763" i="1"/>
  <c r="P1767" i="1"/>
  <c r="S1810" i="1"/>
  <c r="AB1810" i="1" s="1"/>
  <c r="V1849" i="1"/>
  <c r="AB1870" i="1"/>
  <c r="V1898" i="1"/>
  <c r="AB1917" i="1"/>
  <c r="S1922" i="1"/>
  <c r="V1945" i="1"/>
  <c r="AB1961" i="1"/>
  <c r="AB1962" i="1"/>
  <c r="P1987" i="1"/>
  <c r="AB1996" i="1"/>
  <c r="V2000" i="1"/>
  <c r="AB2000" i="1" s="1"/>
  <c r="AB2009" i="1"/>
  <c r="AB2072" i="1"/>
  <c r="Z2102" i="1"/>
  <c r="AB2102" i="1" s="1"/>
  <c r="AB2146" i="1"/>
  <c r="AB2147" i="1"/>
  <c r="AB2155" i="1"/>
  <c r="AB2160" i="1"/>
  <c r="AB2169" i="1"/>
  <c r="V2173" i="1"/>
  <c r="Z2207" i="1"/>
  <c r="AB2207" i="1" s="1"/>
  <c r="AB2225" i="1"/>
  <c r="V2228" i="1"/>
  <c r="AB2229" i="1"/>
  <c r="AB2231" i="1"/>
  <c r="AB2235" i="1"/>
  <c r="AB2247" i="1"/>
  <c r="P2262" i="1"/>
  <c r="AB2262" i="1" s="1"/>
  <c r="M2285" i="1"/>
  <c r="AB2285" i="1" s="1"/>
  <c r="AB2296" i="1"/>
  <c r="AB2315" i="1"/>
  <c r="AB2355" i="1"/>
  <c r="AB2382" i="1"/>
  <c r="P2504" i="1"/>
  <c r="AB2504" i="1" s="1"/>
  <c r="AB2518" i="1"/>
  <c r="AB1662" i="1"/>
  <c r="AB1681" i="1"/>
  <c r="AB1747" i="1"/>
  <c r="AB1849" i="1"/>
  <c r="AB1881" i="1"/>
  <c r="AB1899" i="1"/>
  <c r="AB1934" i="1"/>
  <c r="AB1953" i="1"/>
  <c r="AB2025" i="1"/>
  <c r="AB2037" i="1"/>
  <c r="V2144" i="1"/>
  <c r="AB2144" i="1" s="1"/>
  <c r="M2257" i="1"/>
  <c r="AB2257" i="1" s="1"/>
  <c r="AB2303" i="1"/>
  <c r="AB2366" i="1"/>
  <c r="V1549" i="1"/>
  <c r="V1562" i="1"/>
  <c r="Z1569" i="1"/>
  <c r="AB1569" i="1" s="1"/>
  <c r="AB1571" i="1"/>
  <c r="AB1577" i="1"/>
  <c r="AB1596" i="1"/>
  <c r="AB1605" i="1"/>
  <c r="V1626" i="1"/>
  <c r="AB1626" i="1" s="1"/>
  <c r="AB1634" i="1"/>
  <c r="AB1653" i="1"/>
  <c r="AB1654" i="1"/>
  <c r="AB1663" i="1"/>
  <c r="Z1729" i="1"/>
  <c r="AB1729" i="1" s="1"/>
  <c r="S1733" i="1"/>
  <c r="AB1733" i="1" s="1"/>
  <c r="AB1736" i="1"/>
  <c r="V1744" i="1"/>
  <c r="AB1744" i="1" s="1"/>
  <c r="AB1745" i="1"/>
  <c r="M1796" i="1"/>
  <c r="AB1796" i="1" s="1"/>
  <c r="AB1803" i="1"/>
  <c r="V1846" i="1"/>
  <c r="V1861" i="1"/>
  <c r="Z1881" i="1"/>
  <c r="AB1898" i="1"/>
  <c r="S1913" i="1"/>
  <c r="AB1913" i="1" s="1"/>
  <c r="AB1937" i="1"/>
  <c r="V1957" i="1"/>
  <c r="AB1967" i="1"/>
  <c r="AB2023" i="1"/>
  <c r="AB2031" i="1"/>
  <c r="AB2039" i="1"/>
  <c r="P2120" i="1"/>
  <c r="AB2127" i="1"/>
  <c r="Z2131" i="1"/>
  <c r="AB2154" i="1"/>
  <c r="P2260" i="1"/>
  <c r="Z2282" i="1"/>
  <c r="AB1660" i="1"/>
  <c r="AB1669" i="1"/>
  <c r="Z1670" i="1"/>
  <c r="AB1670" i="1" s="1"/>
  <c r="S1675" i="1"/>
  <c r="V1677" i="1"/>
  <c r="AB1677" i="1" s="1"/>
  <c r="AB1679" i="1"/>
  <c r="V1690" i="1"/>
  <c r="Z1701" i="1"/>
  <c r="AB1718" i="1"/>
  <c r="M1719" i="1"/>
  <c r="AB1719" i="1" s="1"/>
  <c r="M1720" i="1"/>
  <c r="AB1720" i="1" s="1"/>
  <c r="P1722" i="1"/>
  <c r="AB1722" i="1" s="1"/>
  <c r="AB1728" i="1"/>
  <c r="V1752" i="1"/>
  <c r="S1766" i="1"/>
  <c r="Z1783" i="1"/>
  <c r="S1787" i="1"/>
  <c r="AB1787" i="1" s="1"/>
  <c r="M1795" i="1"/>
  <c r="AB1817" i="1"/>
  <c r="AB1823" i="1"/>
  <c r="V1826" i="1"/>
  <c r="AB1826" i="1" s="1"/>
  <c r="AB1838" i="1"/>
  <c r="Z1839" i="1"/>
  <c r="AB1863" i="1"/>
  <c r="AB1897" i="1"/>
  <c r="P1926" i="1"/>
  <c r="S1962" i="1"/>
  <c r="AB1966" i="1"/>
  <c r="AB1980" i="1"/>
  <c r="AB2007" i="1"/>
  <c r="AB2022" i="1"/>
  <c r="AB2062" i="1"/>
  <c r="P2118" i="1"/>
  <c r="AB2126" i="1"/>
  <c r="P2139" i="1"/>
  <c r="AB2153" i="1"/>
  <c r="AB2174" i="1"/>
  <c r="M2213" i="1"/>
  <c r="AB2234" i="1"/>
  <c r="AB2284" i="1"/>
  <c r="AB2289" i="1"/>
  <c r="AB2314" i="1"/>
  <c r="Z2337" i="1"/>
  <c r="AB2421" i="1"/>
  <c r="Z2422" i="1"/>
  <c r="V1429" i="1"/>
  <c r="S1434" i="1"/>
  <c r="AB1434" i="1" s="1"/>
  <c r="S1435" i="1"/>
  <c r="Z1445" i="1"/>
  <c r="M1447" i="1"/>
  <c r="Z1449" i="1"/>
  <c r="AB1449" i="1" s="1"/>
  <c r="AB1475" i="1"/>
  <c r="V1482" i="1"/>
  <c r="P1494" i="1"/>
  <c r="AB1494" i="1" s="1"/>
  <c r="AB1504" i="1"/>
  <c r="Z1551" i="1"/>
  <c r="AB1551" i="1" s="1"/>
  <c r="Z1576" i="1"/>
  <c r="AB1576" i="1" s="1"/>
  <c r="AB1579" i="1"/>
  <c r="Z1581" i="1"/>
  <c r="AB1581" i="1" s="1"/>
  <c r="AB1586" i="1"/>
  <c r="M1604" i="1"/>
  <c r="AB1604" i="1" s="1"/>
  <c r="V1640" i="1"/>
  <c r="AB1640" i="1" s="1"/>
  <c r="P1652" i="1"/>
  <c r="Z1666" i="1"/>
  <c r="Z1669" i="1"/>
  <c r="P1718" i="1"/>
  <c r="P1724" i="1"/>
  <c r="Z1738" i="1"/>
  <c r="AB1738" i="1" s="1"/>
  <c r="Z1741" i="1"/>
  <c r="AB1741" i="1" s="1"/>
  <c r="AB1742" i="1"/>
  <c r="P1790" i="1"/>
  <c r="AB1790" i="1" s="1"/>
  <c r="P1796" i="1"/>
  <c r="Z1810" i="1"/>
  <c r="Z1843" i="1"/>
  <c r="AB1850" i="1"/>
  <c r="M1865" i="1"/>
  <c r="AB1865" i="1" s="1"/>
  <c r="AB1874" i="1"/>
  <c r="Z1876" i="1"/>
  <c r="AB1876" i="1" s="1"/>
  <c r="AB1915" i="1"/>
  <c r="M1916" i="1"/>
  <c r="AB1916" i="1" s="1"/>
  <c r="AB1927" i="1"/>
  <c r="AB1963" i="1"/>
  <c r="AB1974" i="1"/>
  <c r="S1985" i="1"/>
  <c r="AB1985" i="1" s="1"/>
  <c r="S2005" i="1"/>
  <c r="AB2008" i="1"/>
  <c r="AB2021" i="1"/>
  <c r="Z2045" i="1"/>
  <c r="AB2045" i="1" s="1"/>
  <c r="V2058" i="1"/>
  <c r="AB2058" i="1" s="1"/>
  <c r="AB2061" i="1"/>
  <c r="AB2070" i="1"/>
  <c r="Z2073" i="1"/>
  <c r="AB2073" i="1" s="1"/>
  <c r="AB2074" i="1"/>
  <c r="P2135" i="1"/>
  <c r="AB2135" i="1" s="1"/>
  <c r="AB2141" i="1"/>
  <c r="S2149" i="1"/>
  <c r="AB2172" i="1"/>
  <c r="AB2202" i="1"/>
  <c r="AB2236" i="1"/>
  <c r="AB2240" i="1"/>
  <c r="AB2241" i="1"/>
  <c r="P2252" i="1"/>
  <c r="S2254" i="1"/>
  <c r="AB2254" i="1" s="1"/>
  <c r="V2305" i="1"/>
  <c r="V2312" i="1"/>
  <c r="AB2319" i="1"/>
  <c r="AB2364" i="1"/>
  <c r="AB2390" i="1"/>
  <c r="P2420" i="1"/>
  <c r="AB2420" i="1" s="1"/>
  <c r="AB2508" i="1"/>
  <c r="P2584" i="1"/>
  <c r="P1339" i="1"/>
  <c r="AB1339" i="1" s="1"/>
  <c r="AB1349" i="1"/>
  <c r="V1381" i="1"/>
  <c r="AB1381" i="1" s="1"/>
  <c r="S1386" i="1"/>
  <c r="AB1386" i="1" s="1"/>
  <c r="S1387" i="1"/>
  <c r="AB1387" i="1" s="1"/>
  <c r="Z1397" i="1"/>
  <c r="AB1397" i="1" s="1"/>
  <c r="M1399" i="1"/>
  <c r="AB1399" i="1" s="1"/>
  <c r="Z1401" i="1"/>
  <c r="AB1401" i="1" s="1"/>
  <c r="AB1427" i="1"/>
  <c r="V1434" i="1"/>
  <c r="P1446" i="1"/>
  <c r="Z1503" i="1"/>
  <c r="AB1503" i="1" s="1"/>
  <c r="Z1528" i="1"/>
  <c r="AB1531" i="1"/>
  <c r="Z1533" i="1"/>
  <c r="AB1533" i="1" s="1"/>
  <c r="M1556" i="1"/>
  <c r="AB1556" i="1" s="1"/>
  <c r="V1592" i="1"/>
  <c r="AB1592" i="1" s="1"/>
  <c r="P1604" i="1"/>
  <c r="M1609" i="1"/>
  <c r="AB1609" i="1" s="1"/>
  <c r="Z1610" i="1"/>
  <c r="AB1614" i="1"/>
  <c r="S1621" i="1"/>
  <c r="AB1621" i="1" s="1"/>
  <c r="P1627" i="1"/>
  <c r="AB1627" i="1" s="1"/>
  <c r="AB1637" i="1"/>
  <c r="P1667" i="1"/>
  <c r="AB1667" i="1" s="1"/>
  <c r="M1676" i="1"/>
  <c r="AB1676" i="1" s="1"/>
  <c r="Z1677" i="1"/>
  <c r="AB1683" i="1"/>
  <c r="AB1689" i="1"/>
  <c r="AB1690" i="1"/>
  <c r="AB1691" i="1"/>
  <c r="AB1701" i="1"/>
  <c r="S1709" i="1"/>
  <c r="AB1709" i="1" s="1"/>
  <c r="S1714" i="1"/>
  <c r="S1718" i="1"/>
  <c r="P1739" i="1"/>
  <c r="AB1739" i="1" s="1"/>
  <c r="M1748" i="1"/>
  <c r="AB1748" i="1" s="1"/>
  <c r="Z1749" i="1"/>
  <c r="AB1749" i="1" s="1"/>
  <c r="AB1755" i="1"/>
  <c r="AB1761" i="1"/>
  <c r="AB1762" i="1"/>
  <c r="AB1763" i="1"/>
  <c r="AB1773" i="1"/>
  <c r="S1781" i="1"/>
  <c r="AB1781" i="1" s="1"/>
  <c r="S1786" i="1"/>
  <c r="S1790" i="1"/>
  <c r="P1811" i="1"/>
  <c r="AB1811" i="1" s="1"/>
  <c r="M1825" i="1"/>
  <c r="AB1825" i="1" s="1"/>
  <c r="AB1834" i="1"/>
  <c r="Z1849" i="1"/>
  <c r="AB1851" i="1"/>
  <c r="AB1859" i="1"/>
  <c r="M1860" i="1"/>
  <c r="AB1860" i="1" s="1"/>
  <c r="P1880" i="1"/>
  <c r="AB1880" i="1" s="1"/>
  <c r="Z1896" i="1"/>
  <c r="AB1912" i="1"/>
  <c r="AB1925" i="1"/>
  <c r="Z1959" i="1"/>
  <c r="Z1960" i="1"/>
  <c r="AB1960" i="1" s="1"/>
  <c r="Z1994" i="1"/>
  <c r="AB1994" i="1" s="1"/>
  <c r="M1997" i="1"/>
  <c r="AB1997" i="1" s="1"/>
  <c r="AB2017" i="1"/>
  <c r="AB2063" i="1"/>
  <c r="M2071" i="1"/>
  <c r="AB2071" i="1" s="1"/>
  <c r="AB2080" i="1"/>
  <c r="M2112" i="1"/>
  <c r="AB2112" i="1" s="1"/>
  <c r="Z2127" i="1"/>
  <c r="Z2128" i="1"/>
  <c r="S2191" i="1"/>
  <c r="AB2233" i="1"/>
  <c r="Z2234" i="1"/>
  <c r="V2245" i="1"/>
  <c r="AB2263" i="1"/>
  <c r="AB2264" i="1"/>
  <c r="AB2273" i="1"/>
  <c r="AB2286" i="1"/>
  <c r="AB2287" i="1"/>
  <c r="AB2312" i="1"/>
  <c r="V2322" i="1"/>
  <c r="AB2324" i="1"/>
  <c r="AB2326" i="1"/>
  <c r="AB2332" i="1"/>
  <c r="AB2363" i="1"/>
  <c r="M2395" i="1"/>
  <c r="AB2395" i="1" s="1"/>
  <c r="P2439" i="1"/>
  <c r="AB2439" i="1" s="1"/>
  <c r="V2492" i="1"/>
  <c r="AB3375" i="1"/>
  <c r="AB1460" i="1"/>
  <c r="Z1479" i="1"/>
  <c r="Z1504" i="1"/>
  <c r="AB1507" i="1"/>
  <c r="Z1509" i="1"/>
  <c r="AB1509" i="1" s="1"/>
  <c r="AB1514" i="1"/>
  <c r="M1532" i="1"/>
  <c r="AB1532" i="1" s="1"/>
  <c r="V1568" i="1"/>
  <c r="AB1568" i="1" s="1"/>
  <c r="P1580" i="1"/>
  <c r="M1585" i="1"/>
  <c r="Z1586" i="1"/>
  <c r="S1597" i="1"/>
  <c r="P1603" i="1"/>
  <c r="V1645" i="1"/>
  <c r="AB1645" i="1" s="1"/>
  <c r="S1650" i="1"/>
  <c r="AB1650" i="1" s="1"/>
  <c r="S1651" i="1"/>
  <c r="AB1651" i="1" s="1"/>
  <c r="P1671" i="1"/>
  <c r="AB1671" i="1" s="1"/>
  <c r="AB1700" i="1"/>
  <c r="AB1702" i="1"/>
  <c r="S1711" i="1"/>
  <c r="S1722" i="1"/>
  <c r="S1723" i="1"/>
  <c r="AB1723" i="1" s="1"/>
  <c r="P1743" i="1"/>
  <c r="AB1743" i="1" s="1"/>
  <c r="AB1774" i="1"/>
  <c r="S1783" i="1"/>
  <c r="S1794" i="1"/>
  <c r="AB1794" i="1" s="1"/>
  <c r="S1795" i="1"/>
  <c r="AB1795" i="1" s="1"/>
  <c r="P1818" i="1"/>
  <c r="AB1818" i="1" s="1"/>
  <c r="Z1821" i="1"/>
  <c r="Z1855" i="1"/>
  <c r="AB1855" i="1" s="1"/>
  <c r="Z1857" i="1"/>
  <c r="Z1859" i="1"/>
  <c r="Z1873" i="1"/>
  <c r="AB1873" i="1" s="1"/>
  <c r="P1875" i="1"/>
  <c r="AB1888" i="1"/>
  <c r="AB1891" i="1"/>
  <c r="M1892" i="1"/>
  <c r="AB1892" i="1" s="1"/>
  <c r="M1896" i="1"/>
  <c r="AB1896" i="1" s="1"/>
  <c r="P1915" i="1"/>
  <c r="AB1923" i="1"/>
  <c r="AB1947" i="1"/>
  <c r="P1964" i="1"/>
  <c r="AB1964" i="1" s="1"/>
  <c r="Z2018" i="1"/>
  <c r="AB2018" i="1" s="1"/>
  <c r="S2047" i="1"/>
  <c r="AB2056" i="1"/>
  <c r="Z2061" i="1"/>
  <c r="AB2111" i="1"/>
  <c r="P2132" i="1"/>
  <c r="AB2186" i="1"/>
  <c r="AB2292" i="1"/>
  <c r="V2298" i="1"/>
  <c r="M2308" i="1"/>
  <c r="AB2308" i="1" s="1"/>
  <c r="AB2322" i="1"/>
  <c r="V2329" i="1"/>
  <c r="AB2450" i="1"/>
  <c r="AB2466" i="1"/>
  <c r="AB2470" i="1"/>
  <c r="AB2472" i="1"/>
  <c r="AB2492" i="1"/>
  <c r="AB2688" i="1"/>
  <c r="Z2690" i="1"/>
  <c r="AB3116" i="1"/>
  <c r="AB3239" i="1"/>
  <c r="AB1589" i="1"/>
  <c r="AB1694" i="1"/>
  <c r="AB1766" i="1"/>
  <c r="AB1921" i="1"/>
  <c r="AB1944" i="1"/>
  <c r="AB2013" i="1"/>
  <c r="AB2014" i="1"/>
  <c r="AB2016" i="1"/>
  <c r="AB2059" i="1"/>
  <c r="AB2107" i="1"/>
  <c r="AB2294" i="1"/>
  <c r="AB2354" i="1"/>
  <c r="AB2562" i="1"/>
  <c r="AB2715" i="1"/>
  <c r="S2893" i="1"/>
  <c r="AB1355" i="1"/>
  <c r="V1362" i="1"/>
  <c r="AB1362" i="1" s="1"/>
  <c r="P1374" i="1"/>
  <c r="AB1374" i="1" s="1"/>
  <c r="AB1384" i="1"/>
  <c r="AB1389" i="1"/>
  <c r="AB1412" i="1"/>
  <c r="Z1431" i="1"/>
  <c r="AB1431" i="1" s="1"/>
  <c r="Z1456" i="1"/>
  <c r="AB1456" i="1" s="1"/>
  <c r="AB1459" i="1"/>
  <c r="Z1461" i="1"/>
  <c r="AB1461" i="1" s="1"/>
  <c r="AB1466" i="1"/>
  <c r="M1484" i="1"/>
  <c r="AB1484" i="1" s="1"/>
  <c r="V1520" i="1"/>
  <c r="P1532" i="1"/>
  <c r="M1537" i="1"/>
  <c r="AB1537" i="1" s="1"/>
  <c r="Z1538" i="1"/>
  <c r="AB1538" i="1" s="1"/>
  <c r="AB1542" i="1"/>
  <c r="S1549" i="1"/>
  <c r="AB1549" i="1" s="1"/>
  <c r="P1555" i="1"/>
  <c r="AB1555" i="1" s="1"/>
  <c r="AB1565" i="1"/>
  <c r="V1597" i="1"/>
  <c r="S1602" i="1"/>
  <c r="AB1602" i="1" s="1"/>
  <c r="S1603" i="1"/>
  <c r="Z1613" i="1"/>
  <c r="AB1613" i="1" s="1"/>
  <c r="M1615" i="1"/>
  <c r="Z1617" i="1"/>
  <c r="AB1617" i="1" s="1"/>
  <c r="AB1643" i="1"/>
  <c r="V1650" i="1"/>
  <c r="V1656" i="1"/>
  <c r="AB1656" i="1" s="1"/>
  <c r="P1675" i="1"/>
  <c r="AB1675" i="1" s="1"/>
  <c r="Z1687" i="1"/>
  <c r="AB1687" i="1" s="1"/>
  <c r="Z1688" i="1"/>
  <c r="AB1688" i="1" s="1"/>
  <c r="M1695" i="1"/>
  <c r="AB1695" i="1" s="1"/>
  <c r="M1696" i="1"/>
  <c r="AB1696" i="1" s="1"/>
  <c r="AB1699" i="1"/>
  <c r="Z1705" i="1"/>
  <c r="AB1705" i="1" s="1"/>
  <c r="V1720" i="1"/>
  <c r="V1722" i="1"/>
  <c r="V1728" i="1"/>
  <c r="P1747" i="1"/>
  <c r="Z1759" i="1"/>
  <c r="AB1759" i="1" s="1"/>
  <c r="Z1760" i="1"/>
  <c r="AB1760" i="1" s="1"/>
  <c r="M1767" i="1"/>
  <c r="AB1767" i="1" s="1"/>
  <c r="M1768" i="1"/>
  <c r="AB1768" i="1" s="1"/>
  <c r="AB1771" i="1"/>
  <c r="Z1777" i="1"/>
  <c r="V1792" i="1"/>
  <c r="AB1792" i="1" s="1"/>
  <c r="V1794" i="1"/>
  <c r="V1800" i="1"/>
  <c r="AB1800" i="1" s="1"/>
  <c r="P1815" i="1"/>
  <c r="AB1815" i="1" s="1"/>
  <c r="P1823" i="1"/>
  <c r="S1841" i="1"/>
  <c r="S1846" i="1"/>
  <c r="AB1846" i="1" s="1"/>
  <c r="M1857" i="1"/>
  <c r="AB1857" i="1" s="1"/>
  <c r="AB1884" i="1"/>
  <c r="Z1922" i="1"/>
  <c r="V1952" i="1"/>
  <c r="AB1952" i="1" s="1"/>
  <c r="S1965" i="1"/>
  <c r="AB1970" i="1"/>
  <c r="Z1989" i="1"/>
  <c r="M1993" i="1"/>
  <c r="AB1993" i="1" s="1"/>
  <c r="S2010" i="1"/>
  <c r="M2017" i="1"/>
  <c r="Z2055" i="1"/>
  <c r="AB2055" i="1" s="1"/>
  <c r="Z2079" i="1"/>
  <c r="AB2079" i="1" s="1"/>
  <c r="Z2093" i="1"/>
  <c r="AB2093" i="1" s="1"/>
  <c r="P2096" i="1"/>
  <c r="AB2096" i="1" s="1"/>
  <c r="M2108" i="1"/>
  <c r="AB2108" i="1" s="1"/>
  <c r="AB2188" i="1"/>
  <c r="P2228" i="1"/>
  <c r="P2276" i="1"/>
  <c r="AB2291" i="1"/>
  <c r="Z2341" i="1"/>
  <c r="S2347" i="1"/>
  <c r="AB2347" i="1" s="1"/>
  <c r="AB2378" i="1"/>
  <c r="AB2379" i="1"/>
  <c r="Z2380" i="1"/>
  <c r="AB2386" i="1"/>
  <c r="AB2403" i="1"/>
  <c r="Z2423" i="1"/>
  <c r="AB2476" i="1"/>
  <c r="AB2483" i="1"/>
  <c r="AB2490" i="1"/>
  <c r="P2771" i="1"/>
  <c r="AB2782" i="1"/>
  <c r="S2889" i="1"/>
  <c r="Z1665" i="1"/>
  <c r="AB1665" i="1" s="1"/>
  <c r="Z1689" i="1"/>
  <c r="Z1713" i="1"/>
  <c r="AB1713" i="1" s="1"/>
  <c r="Z1737" i="1"/>
  <c r="AB1737" i="1" s="1"/>
  <c r="Z1761" i="1"/>
  <c r="Z1785" i="1"/>
  <c r="AB1785" i="1" s="1"/>
  <c r="Z1809" i="1"/>
  <c r="M1884" i="1"/>
  <c r="S1890" i="1"/>
  <c r="V1904" i="1"/>
  <c r="AB1904" i="1" s="1"/>
  <c r="P1916" i="1"/>
  <c r="S1933" i="1"/>
  <c r="P1939" i="1"/>
  <c r="AB1939" i="1" s="1"/>
  <c r="M1945" i="1"/>
  <c r="AB1945" i="1" s="1"/>
  <c r="Z1946" i="1"/>
  <c r="AB1946" i="1" s="1"/>
  <c r="AB1973" i="1"/>
  <c r="V1981" i="1"/>
  <c r="S1986" i="1"/>
  <c r="AB1986" i="1" s="1"/>
  <c r="S1987" i="1"/>
  <c r="M1999" i="1"/>
  <c r="AB1999" i="1" s="1"/>
  <c r="Z2001" i="1"/>
  <c r="S2035" i="1"/>
  <c r="P2046" i="1"/>
  <c r="AB2046" i="1" s="1"/>
  <c r="P2106" i="1"/>
  <c r="AB2106" i="1" s="1"/>
  <c r="S2125" i="1"/>
  <c r="S2133" i="1"/>
  <c r="M2165" i="1"/>
  <c r="AB2165" i="1" s="1"/>
  <c r="V2176" i="1"/>
  <c r="V2192" i="1"/>
  <c r="AB2192" i="1" s="1"/>
  <c r="AB2216" i="1"/>
  <c r="AB2242" i="1"/>
  <c r="Z2289" i="1"/>
  <c r="AB2317" i="1"/>
  <c r="M2333" i="1"/>
  <c r="AB2333" i="1" s="1"/>
  <c r="P2336" i="1"/>
  <c r="AB2336" i="1" s="1"/>
  <c r="AB2356" i="1"/>
  <c r="AB2367" i="1"/>
  <c r="V2408" i="1"/>
  <c r="AB2408" i="1" s="1"/>
  <c r="AB2427" i="1"/>
  <c r="M2429" i="1"/>
  <c r="P2430" i="1"/>
  <c r="AB2430" i="1" s="1"/>
  <c r="Z2443" i="1"/>
  <c r="M2448" i="1"/>
  <c r="AB2448" i="1" s="1"/>
  <c r="S2453" i="1"/>
  <c r="V2457" i="1"/>
  <c r="AB2458" i="1"/>
  <c r="P2471" i="1"/>
  <c r="S2549" i="1"/>
  <c r="AB2622" i="1"/>
  <c r="AB2632" i="1"/>
  <c r="AB2762" i="1"/>
  <c r="M2763" i="1"/>
  <c r="AB2834" i="1"/>
  <c r="S3066" i="1"/>
  <c r="AB3248" i="1"/>
  <c r="M3255" i="1"/>
  <c r="AB3255" i="1" s="1"/>
  <c r="AB3380" i="1"/>
  <c r="AB1821" i="1"/>
  <c r="AB1955" i="1"/>
  <c r="AB1989" i="1"/>
  <c r="AB2036" i="1"/>
  <c r="AB2133" i="1"/>
  <c r="AB2138" i="1"/>
  <c r="AB2139" i="1"/>
  <c r="AB2195" i="1"/>
  <c r="AB2239" i="1"/>
  <c r="AB2271" i="1"/>
  <c r="P2298" i="1"/>
  <c r="AB2298" i="1" s="1"/>
  <c r="V2340" i="1"/>
  <c r="AB2340" i="1" s="1"/>
  <c r="AB2341" i="1"/>
  <c r="P2348" i="1"/>
  <c r="AB2348" i="1" s="1"/>
  <c r="S2395" i="1"/>
  <c r="AB2410" i="1"/>
  <c r="AB2503" i="1"/>
  <c r="AB2760" i="1"/>
  <c r="AB2854" i="1"/>
  <c r="AB2913" i="1"/>
  <c r="AB1864" i="1"/>
  <c r="AB1931" i="1"/>
  <c r="AB1965" i="1"/>
  <c r="AB1988" i="1"/>
  <c r="AB2027" i="1"/>
  <c r="AB2042" i="1"/>
  <c r="AB2066" i="1"/>
  <c r="AB2085" i="1"/>
  <c r="AB2090" i="1"/>
  <c r="AB2114" i="1"/>
  <c r="AB2128" i="1"/>
  <c r="AB2132" i="1"/>
  <c r="AB2137" i="1"/>
  <c r="AB2190" i="1"/>
  <c r="AB2213" i="1"/>
  <c r="AB2238" i="1"/>
  <c r="AB2328" i="1"/>
  <c r="AB2381" i="1"/>
  <c r="AB2535" i="1"/>
  <c r="AB4216" i="1"/>
  <c r="Z1237" i="1"/>
  <c r="Z1261" i="1"/>
  <c r="AB1261" i="1" s="1"/>
  <c r="Z1285" i="1"/>
  <c r="AB1285" i="1" s="1"/>
  <c r="Z1309" i="1"/>
  <c r="Z1333" i="1"/>
  <c r="AB1333" i="1" s="1"/>
  <c r="Z1357" i="1"/>
  <c r="Z1381" i="1"/>
  <c r="Z1405" i="1"/>
  <c r="AB1405" i="1" s="1"/>
  <c r="Z1429" i="1"/>
  <c r="Z1453" i="1"/>
  <c r="Z1477" i="1"/>
  <c r="AB1477" i="1" s="1"/>
  <c r="Z1501" i="1"/>
  <c r="AB1501" i="1" s="1"/>
  <c r="Z1525" i="1"/>
  <c r="AB1525" i="1" s="1"/>
  <c r="Z1549" i="1"/>
  <c r="Z1573" i="1"/>
  <c r="AB1573" i="1" s="1"/>
  <c r="Z1597" i="1"/>
  <c r="Z1621" i="1"/>
  <c r="Z1645" i="1"/>
  <c r="P1835" i="1"/>
  <c r="AB1835" i="1" s="1"/>
  <c r="AB1840" i="1"/>
  <c r="S1858" i="1"/>
  <c r="AB1858" i="1" s="1"/>
  <c r="Z1869" i="1"/>
  <c r="AB1869" i="1" s="1"/>
  <c r="M1889" i="1"/>
  <c r="AB1889" i="1" s="1"/>
  <c r="Z1901" i="1"/>
  <c r="AB1901" i="1" s="1"/>
  <c r="AB1907" i="1"/>
  <c r="V1914" i="1"/>
  <c r="AB1914" i="1" s="1"/>
  <c r="AB1936" i="1"/>
  <c r="P1950" i="1"/>
  <c r="AB1950" i="1" s="1"/>
  <c r="Z1983" i="1"/>
  <c r="AB1983" i="1" s="1"/>
  <c r="V2046" i="1"/>
  <c r="V2053" i="1"/>
  <c r="V2082" i="1"/>
  <c r="AB2084" i="1"/>
  <c r="AB2089" i="1"/>
  <c r="AB2109" i="1"/>
  <c r="AB2118" i="1"/>
  <c r="Z2138" i="1"/>
  <c r="M2140" i="1"/>
  <c r="AB2140" i="1" s="1"/>
  <c r="AB2168" i="1"/>
  <c r="Z2170" i="1"/>
  <c r="AB2170" i="1" s="1"/>
  <c r="P2180" i="1"/>
  <c r="M2191" i="1"/>
  <c r="AB2191" i="1" s="1"/>
  <c r="P2204" i="1"/>
  <c r="S2245" i="1"/>
  <c r="AB2252" i="1"/>
  <c r="Z2258" i="1"/>
  <c r="P2264" i="1"/>
  <c r="S2274" i="1"/>
  <c r="AB2274" i="1" s="1"/>
  <c r="S2275" i="1"/>
  <c r="M2295" i="1"/>
  <c r="AB2295" i="1" s="1"/>
  <c r="P2303" i="1"/>
  <c r="AB2344" i="1"/>
  <c r="M2400" i="1"/>
  <c r="AB2400" i="1" s="1"/>
  <c r="AB2413" i="1"/>
  <c r="V2413" i="1"/>
  <c r="AB2440" i="1"/>
  <c r="AB2462" i="1"/>
  <c r="AB2485" i="1"/>
  <c r="AB2487" i="1"/>
  <c r="V2500" i="1"/>
  <c r="AB2500" i="1" s="1"/>
  <c r="AB2530" i="1"/>
  <c r="M2591" i="1"/>
  <c r="AB2817" i="1"/>
  <c r="AB2878" i="1"/>
  <c r="AB3034" i="1"/>
  <c r="Z3150" i="1"/>
  <c r="AB3340" i="1"/>
  <c r="AB3867" i="1"/>
  <c r="AB3868" i="1"/>
  <c r="P2155" i="1"/>
  <c r="M2161" i="1"/>
  <c r="AB2161" i="1" s="1"/>
  <c r="Z2162" i="1"/>
  <c r="AB2162" i="1" s="1"/>
  <c r="AB2166" i="1"/>
  <c r="AB2189" i="1"/>
  <c r="V2197" i="1"/>
  <c r="S2202" i="1"/>
  <c r="S2203" i="1"/>
  <c r="AB2203" i="1" s="1"/>
  <c r="M2215" i="1"/>
  <c r="Z2217" i="1"/>
  <c r="AB2217" i="1" s="1"/>
  <c r="Z2237" i="1"/>
  <c r="AB2243" i="1"/>
  <c r="V2250" i="1"/>
  <c r="AB2250" i="1" s="1"/>
  <c r="S2258" i="1"/>
  <c r="AB2258" i="1" s="1"/>
  <c r="V2269" i="1"/>
  <c r="AB2272" i="1"/>
  <c r="AB2277" i="1"/>
  <c r="P2286" i="1"/>
  <c r="P2300" i="1"/>
  <c r="M2305" i="1"/>
  <c r="AB2305" i="1" s="1"/>
  <c r="AB2309" i="1"/>
  <c r="Z2313" i="1"/>
  <c r="Z2317" i="1"/>
  <c r="AB2323" i="1"/>
  <c r="V2360" i="1"/>
  <c r="AB2360" i="1" s="1"/>
  <c r="Z2365" i="1"/>
  <c r="AB2365" i="1" s="1"/>
  <c r="AB2370" i="1"/>
  <c r="V2376" i="1"/>
  <c r="AB2376" i="1" s="1"/>
  <c r="P2398" i="1"/>
  <c r="AB2398" i="1" s="1"/>
  <c r="Z2417" i="1"/>
  <c r="M2419" i="1"/>
  <c r="S2479" i="1"/>
  <c r="AB2479" i="1" s="1"/>
  <c r="Z2489" i="1"/>
  <c r="S2498" i="1"/>
  <c r="AB2502" i="1"/>
  <c r="AB2580" i="1"/>
  <c r="M2609" i="1"/>
  <c r="AB2609" i="1" s="1"/>
  <c r="P2619" i="1"/>
  <c r="AB2619" i="1" s="1"/>
  <c r="S2641" i="1"/>
  <c r="AB2643" i="1"/>
  <c r="S2647" i="1"/>
  <c r="AB2706" i="1"/>
  <c r="P2744" i="1"/>
  <c r="AB2756" i="1"/>
  <c r="AB2796" i="1"/>
  <c r="AB2820" i="1"/>
  <c r="P2860" i="1"/>
  <c r="AB2860" i="1" s="1"/>
  <c r="Z3116" i="1"/>
  <c r="AB3274" i="1"/>
  <c r="AB3379" i="1"/>
  <c r="AB3384" i="1"/>
  <c r="AB3887" i="1"/>
  <c r="Z2213" i="1"/>
  <c r="AB2219" i="1"/>
  <c r="V2226" i="1"/>
  <c r="AB2226" i="1" s="1"/>
  <c r="AB2248" i="1"/>
  <c r="AB2253" i="1"/>
  <c r="V2253" i="1"/>
  <c r="V2264" i="1"/>
  <c r="AB2276" i="1"/>
  <c r="P2299" i="1"/>
  <c r="AB2299" i="1" s="1"/>
  <c r="M2311" i="1"/>
  <c r="AB2311" i="1" s="1"/>
  <c r="Z2321" i="1"/>
  <c r="M2328" i="1"/>
  <c r="P2350" i="1"/>
  <c r="AB2350" i="1" s="1"/>
  <c r="AB2362" i="1"/>
  <c r="AB2380" i="1"/>
  <c r="M2381" i="1"/>
  <c r="Z2460" i="1"/>
  <c r="AB2460" i="1" s="1"/>
  <c r="AB2484" i="1"/>
  <c r="AB2489" i="1"/>
  <c r="AB2501" i="1"/>
  <c r="AB2506" i="1"/>
  <c r="V2525" i="1"/>
  <c r="P2618" i="1"/>
  <c r="AB2642" i="1"/>
  <c r="AB2692" i="1"/>
  <c r="M2699" i="1"/>
  <c r="AB2699" i="1" s="1"/>
  <c r="V2704" i="1"/>
  <c r="AB2704" i="1" s="1"/>
  <c r="AB2765" i="1"/>
  <c r="AB2870" i="1"/>
  <c r="S2890" i="1"/>
  <c r="AB2894" i="1"/>
  <c r="AB2901" i="1"/>
  <c r="AB2940" i="1"/>
  <c r="AB2966" i="1"/>
  <c r="AB2967" i="1"/>
  <c r="AB3058" i="1"/>
  <c r="AB3272" i="1"/>
  <c r="AB3407" i="1"/>
  <c r="P2060" i="1"/>
  <c r="AB2060" i="1" s="1"/>
  <c r="S2077" i="1"/>
  <c r="P2083" i="1"/>
  <c r="AB2083" i="1" s="1"/>
  <c r="M2089" i="1"/>
  <c r="Z2090" i="1"/>
  <c r="AB2094" i="1"/>
  <c r="AB2117" i="1"/>
  <c r="V2125" i="1"/>
  <c r="S2130" i="1"/>
  <c r="AB2130" i="1" s="1"/>
  <c r="S2131" i="1"/>
  <c r="AB2131" i="1" s="1"/>
  <c r="M2143" i="1"/>
  <c r="AB2143" i="1" s="1"/>
  <c r="Z2145" i="1"/>
  <c r="Z2165" i="1"/>
  <c r="AB2171" i="1"/>
  <c r="V2178" i="1"/>
  <c r="AB2178" i="1" s="1"/>
  <c r="AB2200" i="1"/>
  <c r="AB2205" i="1"/>
  <c r="P2214" i="1"/>
  <c r="AB2228" i="1"/>
  <c r="AB2266" i="1"/>
  <c r="S2299" i="1"/>
  <c r="M2321" i="1"/>
  <c r="S2350" i="1"/>
  <c r="Z2361" i="1"/>
  <c r="M2371" i="1"/>
  <c r="AB2371" i="1" s="1"/>
  <c r="AB2388" i="1"/>
  <c r="M2417" i="1"/>
  <c r="P2422" i="1"/>
  <c r="AB2422" i="1" s="1"/>
  <c r="S2426" i="1"/>
  <c r="AB2426" i="1" s="1"/>
  <c r="AB2451" i="1"/>
  <c r="M2453" i="1"/>
  <c r="AB2453" i="1" s="1"/>
  <c r="V2468" i="1"/>
  <c r="AB2468" i="1" s="1"/>
  <c r="AB2482" i="1"/>
  <c r="P2495" i="1"/>
  <c r="AB2499" i="1"/>
  <c r="AB2516" i="1"/>
  <c r="Z2565" i="1"/>
  <c r="P2574" i="1"/>
  <c r="AB2574" i="1" s="1"/>
  <c r="AB2641" i="1"/>
  <c r="AB2724" i="1"/>
  <c r="AB2764" i="1"/>
  <c r="S2790" i="1"/>
  <c r="AB2797" i="1"/>
  <c r="AB2805" i="1"/>
  <c r="M2885" i="1"/>
  <c r="AB2893" i="1"/>
  <c r="P2935" i="1"/>
  <c r="AB2972" i="1"/>
  <c r="AB2980" i="1"/>
  <c r="M3016" i="1"/>
  <c r="AB3016" i="1" s="1"/>
  <c r="M3045" i="1"/>
  <c r="AB3047" i="1"/>
  <c r="AB3210" i="1"/>
  <c r="AB3236" i="1"/>
  <c r="Z3308" i="1"/>
  <c r="AB3308" i="1" s="1"/>
  <c r="AB3804" i="1"/>
  <c r="AB5002" i="1"/>
  <c r="AB2204" i="1"/>
  <c r="AB2251" i="1"/>
  <c r="AB2267" i="1"/>
  <c r="AB2282" i="1"/>
  <c r="AB2357" i="1"/>
  <c r="AB2436" i="1"/>
  <c r="AB2442" i="1"/>
  <c r="AB2443" i="1"/>
  <c r="AB2463" i="1"/>
  <c r="AB2481" i="1"/>
  <c r="AB2536" i="1"/>
  <c r="AB2599" i="1"/>
  <c r="AB2714" i="1"/>
  <c r="AB2784" i="1"/>
  <c r="AB2845" i="1"/>
  <c r="AB2847" i="1"/>
  <c r="AB2892" i="1"/>
  <c r="AB2956" i="1"/>
  <c r="AB3025" i="1"/>
  <c r="AB3044" i="1"/>
  <c r="AB3395" i="1"/>
  <c r="P2012" i="1"/>
  <c r="AB2012" i="1" s="1"/>
  <c r="S2029" i="1"/>
  <c r="AB2029" i="1" s="1"/>
  <c r="P2035" i="1"/>
  <c r="AB2035" i="1" s="1"/>
  <c r="M2041" i="1"/>
  <c r="AB2041" i="1" s="1"/>
  <c r="Z2042" i="1"/>
  <c r="AB2069" i="1"/>
  <c r="V2077" i="1"/>
  <c r="S2082" i="1"/>
  <c r="AB2082" i="1" s="1"/>
  <c r="S2083" i="1"/>
  <c r="M2095" i="1"/>
  <c r="AB2095" i="1" s="1"/>
  <c r="Z2097" i="1"/>
  <c r="AB2097" i="1" s="1"/>
  <c r="Z2117" i="1"/>
  <c r="AB2123" i="1"/>
  <c r="V2130" i="1"/>
  <c r="AB2152" i="1"/>
  <c r="AB2157" i="1"/>
  <c r="P2166" i="1"/>
  <c r="AB2180" i="1"/>
  <c r="Z2199" i="1"/>
  <c r="AB2199" i="1" s="1"/>
  <c r="Z2224" i="1"/>
  <c r="AB2224" i="1" s="1"/>
  <c r="AB2227" i="1"/>
  <c r="M2252" i="1"/>
  <c r="AB2261" i="1"/>
  <c r="V2288" i="1"/>
  <c r="AB2288" i="1" s="1"/>
  <c r="AB2334" i="1"/>
  <c r="AB2346" i="1"/>
  <c r="M2359" i="1"/>
  <c r="AB2359" i="1" s="1"/>
  <c r="AB2404" i="1"/>
  <c r="M2405" i="1"/>
  <c r="AB2405" i="1" s="1"/>
  <c r="P2406" i="1"/>
  <c r="AB2406" i="1" s="1"/>
  <c r="S2419" i="1"/>
  <c r="AB2441" i="1"/>
  <c r="M2452" i="1"/>
  <c r="AB2452" i="1" s="1"/>
  <c r="S2463" i="1"/>
  <c r="AB2474" i="1"/>
  <c r="V2510" i="1"/>
  <c r="AB2510" i="1" s="1"/>
  <c r="AB2514" i="1"/>
  <c r="P2532" i="1"/>
  <c r="M2565" i="1"/>
  <c r="AB2565" i="1" s="1"/>
  <c r="S2574" i="1"/>
  <c r="AB2579" i="1"/>
  <c r="AB2640" i="1"/>
  <c r="AB2794" i="1"/>
  <c r="AB2818" i="1"/>
  <c r="AB2889" i="1"/>
  <c r="AB3170" i="1"/>
  <c r="AB3209" i="1"/>
  <c r="AB3303" i="1"/>
  <c r="S3395" i="1"/>
  <c r="AB4575" i="1"/>
  <c r="Z2387" i="1"/>
  <c r="AB2387" i="1" s="1"/>
  <c r="M2431" i="1"/>
  <c r="AB2431" i="1" s="1"/>
  <c r="Z2433" i="1"/>
  <c r="Z2437" i="1"/>
  <c r="P2455" i="1"/>
  <c r="AB2455" i="1" s="1"/>
  <c r="AB2465" i="1"/>
  <c r="AB2469" i="1"/>
  <c r="AB2512" i="1"/>
  <c r="V2534" i="1"/>
  <c r="AB2538" i="1"/>
  <c r="S2570" i="1"/>
  <c r="AB2570" i="1" s="1"/>
  <c r="S2601" i="1"/>
  <c r="P2623" i="1"/>
  <c r="AB2623" i="1" s="1"/>
  <c r="AB2661" i="1"/>
  <c r="P2675" i="1"/>
  <c r="M2691" i="1"/>
  <c r="AB2691" i="1" s="1"/>
  <c r="Z2799" i="1"/>
  <c r="AB2825" i="1"/>
  <c r="Z2882" i="1"/>
  <c r="P2895" i="1"/>
  <c r="AB2895" i="1" s="1"/>
  <c r="AB2900" i="1"/>
  <c r="AB2932" i="1"/>
  <c r="AB3001" i="1"/>
  <c r="Z3043" i="1"/>
  <c r="AB3050" i="1"/>
  <c r="M3381" i="1"/>
  <c r="M3393" i="1"/>
  <c r="P3532" i="1"/>
  <c r="P3896" i="1"/>
  <c r="AB3896" i="1" s="1"/>
  <c r="AB2615" i="1"/>
  <c r="AB2677" i="1"/>
  <c r="P2732" i="1"/>
  <c r="AB2732" i="1" s="1"/>
  <c r="AB2736" i="1"/>
  <c r="AB2783" i="1"/>
  <c r="AB2822" i="1"/>
  <c r="S2841" i="1"/>
  <c r="AB2841" i="1" s="1"/>
  <c r="V2869" i="1"/>
  <c r="Z2872" i="1"/>
  <c r="S2886" i="1"/>
  <c r="AB2906" i="1"/>
  <c r="Z2906" i="1"/>
  <c r="AB2925" i="1"/>
  <c r="AB2937" i="1"/>
  <c r="AB3203" i="1"/>
  <c r="AB3313" i="1"/>
  <c r="AB3466" i="1"/>
  <c r="AB3518" i="1"/>
  <c r="AB3632" i="1"/>
  <c r="AB4266" i="1"/>
  <c r="AB4407" i="1"/>
  <c r="S2929" i="1"/>
  <c r="AB2946" i="1"/>
  <c r="S2951" i="1"/>
  <c r="AB2984" i="1"/>
  <c r="S3014" i="1"/>
  <c r="AB3014" i="1" s="1"/>
  <c r="Z3027" i="1"/>
  <c r="AB3041" i="1"/>
  <c r="M3083" i="1"/>
  <c r="AB3098" i="1"/>
  <c r="AB3120" i="1"/>
  <c r="AB3144" i="1"/>
  <c r="AB3148" i="1"/>
  <c r="P3187" i="1"/>
  <c r="AB3187" i="1" s="1"/>
  <c r="AB3231" i="1"/>
  <c r="M3288" i="1"/>
  <c r="AB3288" i="1" s="1"/>
  <c r="AB3299" i="1"/>
  <c r="AB3306" i="1"/>
  <c r="AB3307" i="1"/>
  <c r="V3450" i="1"/>
  <c r="M3460" i="1"/>
  <c r="AB3460" i="1" s="1"/>
  <c r="AB3479" i="1"/>
  <c r="AB3611" i="1"/>
  <c r="AB3978" i="1"/>
  <c r="AB3994" i="1"/>
  <c r="M2517" i="1"/>
  <c r="AB2534" i="1"/>
  <c r="M2539" i="1"/>
  <c r="AB2539" i="1" s="1"/>
  <c r="V2544" i="1"/>
  <c r="AB2546" i="1"/>
  <c r="AB2561" i="1"/>
  <c r="AB2577" i="1"/>
  <c r="Z2596" i="1"/>
  <c r="Z2613" i="1"/>
  <c r="AB2613" i="1" s="1"/>
  <c r="Z2614" i="1"/>
  <c r="AB2614" i="1" s="1"/>
  <c r="S2667" i="1"/>
  <c r="P2672" i="1"/>
  <c r="AB2697" i="1"/>
  <c r="Z2837" i="1"/>
  <c r="P2839" i="1"/>
  <c r="AB2850" i="1"/>
  <c r="P2882" i="1"/>
  <c r="P2920" i="1"/>
  <c r="AB2920" i="1" s="1"/>
  <c r="Z2954" i="1"/>
  <c r="AB2954" i="1" s="1"/>
  <c r="AB2964" i="1"/>
  <c r="S3013" i="1"/>
  <c r="S3030" i="1"/>
  <c r="AB3030" i="1" s="1"/>
  <c r="AB3179" i="1"/>
  <c r="AB3222" i="1"/>
  <c r="AB3227" i="1"/>
  <c r="S3341" i="1"/>
  <c r="P3429" i="1"/>
  <c r="AB3761" i="1"/>
  <c r="AB3784" i="1"/>
  <c r="Z2247" i="1"/>
  <c r="Z2272" i="1"/>
  <c r="AB2275" i="1"/>
  <c r="M2300" i="1"/>
  <c r="AB2300" i="1" s="1"/>
  <c r="Z2301" i="1"/>
  <c r="AB2301" i="1" s="1"/>
  <c r="AB2306" i="1"/>
  <c r="M2345" i="1"/>
  <c r="Z2349" i="1"/>
  <c r="AB2349" i="1" s="1"/>
  <c r="M2352" i="1"/>
  <c r="AB2352" i="1" s="1"/>
  <c r="P2358" i="1"/>
  <c r="AB2358" i="1" s="1"/>
  <c r="Z2369" i="1"/>
  <c r="Z2389" i="1"/>
  <c r="AB2389" i="1" s="1"/>
  <c r="AB2394" i="1"/>
  <c r="S2422" i="1"/>
  <c r="AB2437" i="1"/>
  <c r="S2449" i="1"/>
  <c r="M2457" i="1"/>
  <c r="AB2457" i="1" s="1"/>
  <c r="S2489" i="1"/>
  <c r="S2494" i="1"/>
  <c r="AB2494" i="1" s="1"/>
  <c r="P2514" i="1"/>
  <c r="S2521" i="1"/>
  <c r="AB2526" i="1"/>
  <c r="P2540" i="1"/>
  <c r="AB2540" i="1" s="1"/>
  <c r="S2542" i="1"/>
  <c r="AB2542" i="1" s="1"/>
  <c r="Z2560" i="1"/>
  <c r="AB2560" i="1" s="1"/>
  <c r="M2595" i="1"/>
  <c r="AB2595" i="1" s="1"/>
  <c r="Z2625" i="1"/>
  <c r="AB2625" i="1" s="1"/>
  <c r="AB2668" i="1"/>
  <c r="S2673" i="1"/>
  <c r="AB2673" i="1" s="1"/>
  <c r="AB2683" i="1"/>
  <c r="AB2690" i="1"/>
  <c r="AB2700" i="1"/>
  <c r="Z2776" i="1"/>
  <c r="Z2789" i="1"/>
  <c r="Z2813" i="1"/>
  <c r="AB2813" i="1" s="1"/>
  <c r="S2817" i="1"/>
  <c r="S2839" i="1"/>
  <c r="AB2839" i="1" s="1"/>
  <c r="S2873" i="1"/>
  <c r="P2900" i="1"/>
  <c r="AB2903" i="1"/>
  <c r="V2944" i="1"/>
  <c r="AB2983" i="1"/>
  <c r="M2992" i="1"/>
  <c r="AB2992" i="1" s="1"/>
  <c r="V2997" i="1"/>
  <c r="AB3000" i="1"/>
  <c r="M3007" i="1"/>
  <c r="AB3079" i="1"/>
  <c r="AB3082" i="1"/>
  <c r="AB3155" i="1"/>
  <c r="Z3173" i="1"/>
  <c r="AB3173" i="1" s="1"/>
  <c r="Z3361" i="1"/>
  <c r="AB3370" i="1"/>
  <c r="AB3927" i="1"/>
  <c r="AB4083" i="1"/>
  <c r="AB4095" i="1"/>
  <c r="AB4136" i="1"/>
  <c r="AB2544" i="1"/>
  <c r="AB2567" i="1"/>
  <c r="AB2583" i="1"/>
  <c r="AB2743" i="1"/>
  <c r="AB2758" i="1"/>
  <c r="AB2775" i="1"/>
  <c r="AB2781" i="1"/>
  <c r="AB2803" i="1"/>
  <c r="AB2804" i="1"/>
  <c r="AB2923" i="1"/>
  <c r="AB2944" i="1"/>
  <c r="AB3054" i="1"/>
  <c r="AB3158" i="1"/>
  <c r="AB3220" i="1"/>
  <c r="AB3347" i="1"/>
  <c r="AB3416" i="1"/>
  <c r="AB3871" i="1"/>
  <c r="AB4062" i="1"/>
  <c r="AB4112" i="1"/>
  <c r="AB4345" i="1"/>
  <c r="Z2393" i="1"/>
  <c r="Z2413" i="1"/>
  <c r="AB2418" i="1"/>
  <c r="AB2429" i="1"/>
  <c r="P2480" i="1"/>
  <c r="AB2480" i="1" s="1"/>
  <c r="Z2505" i="1"/>
  <c r="V2521" i="1"/>
  <c r="AB2558" i="1"/>
  <c r="AB2566" i="1"/>
  <c r="Z2576" i="1"/>
  <c r="AB2576" i="1" s="1"/>
  <c r="AB2582" i="1"/>
  <c r="AB2594" i="1"/>
  <c r="Z2620" i="1"/>
  <c r="S2679" i="1"/>
  <c r="AB2682" i="1"/>
  <c r="AB2734" i="1"/>
  <c r="V2750" i="1"/>
  <c r="Z2769" i="1"/>
  <c r="M2772" i="1"/>
  <c r="AB2772" i="1" s="1"/>
  <c r="M2776" i="1"/>
  <c r="P2795" i="1"/>
  <c r="Z2849" i="1"/>
  <c r="Z2861" i="1"/>
  <c r="P2891" i="1"/>
  <c r="S2918" i="1"/>
  <c r="AB2918" i="1" s="1"/>
  <c r="AB2922" i="1"/>
  <c r="AB2928" i="1"/>
  <c r="AB2988" i="1"/>
  <c r="AB3004" i="1"/>
  <c r="AB3022" i="1"/>
  <c r="P3048" i="1"/>
  <c r="AB3048" i="1" s="1"/>
  <c r="AB3053" i="1"/>
  <c r="AB3066" i="1"/>
  <c r="S3129" i="1"/>
  <c r="Z3166" i="1"/>
  <c r="P3174" i="1"/>
  <c r="M3213" i="1"/>
  <c r="P3215" i="1"/>
  <c r="AB3215" i="1" s="1"/>
  <c r="S3229" i="1"/>
  <c r="AB3235" i="1"/>
  <c r="AB3360" i="1"/>
  <c r="AB3367" i="1"/>
  <c r="Z3393" i="1"/>
  <c r="M3398" i="1"/>
  <c r="AB3449" i="1"/>
  <c r="AB3576" i="1"/>
  <c r="AB3826" i="1"/>
  <c r="P2551" i="1"/>
  <c r="AB2551" i="1" s="1"/>
  <c r="AB2559" i="1"/>
  <c r="V2564" i="1"/>
  <c r="Z2566" i="1"/>
  <c r="M2576" i="1"/>
  <c r="AB2584" i="1"/>
  <c r="Z2591" i="1"/>
  <c r="AB2591" i="1" s="1"/>
  <c r="M2601" i="1"/>
  <c r="V2605" i="1"/>
  <c r="AB2605" i="1" s="1"/>
  <c r="AB2629" i="1"/>
  <c r="AB2666" i="1"/>
  <c r="Z2699" i="1"/>
  <c r="AB2716" i="1"/>
  <c r="AB2740" i="1"/>
  <c r="Z2742" i="1"/>
  <c r="AB2742" i="1" s="1"/>
  <c r="S2793" i="1"/>
  <c r="AB2793" i="1" s="1"/>
  <c r="AB2802" i="1"/>
  <c r="AB2812" i="1"/>
  <c r="S2863" i="1"/>
  <c r="AB2902" i="1"/>
  <c r="S2938" i="1"/>
  <c r="AB2941" i="1"/>
  <c r="AB2951" i="1"/>
  <c r="V2973" i="1"/>
  <c r="Z2974" i="1"/>
  <c r="AB2999" i="1"/>
  <c r="AB3002" i="1"/>
  <c r="AB3006" i="1"/>
  <c r="AB3021" i="1"/>
  <c r="AB3072" i="1"/>
  <c r="Z3091" i="1"/>
  <c r="AB3095" i="1"/>
  <c r="AB3165" i="1"/>
  <c r="V3170" i="1"/>
  <c r="V3218" i="1"/>
  <c r="AB3218" i="1" s="1"/>
  <c r="Z3250" i="1"/>
  <c r="AB3263" i="1"/>
  <c r="AB3280" i="1"/>
  <c r="AB3373" i="1"/>
  <c r="Z3415" i="1"/>
  <c r="AB3641" i="1"/>
  <c r="AB4081" i="1"/>
  <c r="AB3253" i="1"/>
  <c r="AB3287" i="1"/>
  <c r="AB3305" i="1"/>
  <c r="AB3433" i="1"/>
  <c r="AB3496" i="1"/>
  <c r="AB3568" i="1"/>
  <c r="AB3827" i="1"/>
  <c r="AB3829" i="1"/>
  <c r="AB4037" i="1"/>
  <c r="AB2602" i="1"/>
  <c r="AB2604" i="1"/>
  <c r="Z2609" i="1"/>
  <c r="S2618" i="1"/>
  <c r="V2621" i="1"/>
  <c r="AB2621" i="1" s="1"/>
  <c r="AB2725" i="1"/>
  <c r="Z2729" i="1"/>
  <c r="AB2749" i="1"/>
  <c r="Z2766" i="1"/>
  <c r="P2810" i="1"/>
  <c r="AB2810" i="1" s="1"/>
  <c r="AB2830" i="1"/>
  <c r="S2838" i="1"/>
  <c r="AB2838" i="1" s="1"/>
  <c r="Z2841" i="1"/>
  <c r="Z2873" i="1"/>
  <c r="AB2904" i="1"/>
  <c r="Z2907" i="1"/>
  <c r="AB2907" i="1" s="1"/>
  <c r="V2920" i="1"/>
  <c r="AB2921" i="1"/>
  <c r="Z2939" i="1"/>
  <c r="M2987" i="1"/>
  <c r="AB2987" i="1" s="1"/>
  <c r="AB3038" i="1"/>
  <c r="S3073" i="1"/>
  <c r="AB3073" i="1" s="1"/>
  <c r="Z3077" i="1"/>
  <c r="AB3119" i="1"/>
  <c r="AB3128" i="1"/>
  <c r="M3147" i="1"/>
  <c r="AB3147" i="1" s="1"/>
  <c r="AB3164" i="1"/>
  <c r="P3182" i="1"/>
  <c r="Z3193" i="1"/>
  <c r="AB3193" i="1" s="1"/>
  <c r="AB3196" i="1"/>
  <c r="AB3212" i="1"/>
  <c r="AB3252" i="1"/>
  <c r="AB3276" i="1"/>
  <c r="M3281" i="1"/>
  <c r="AB3324" i="1"/>
  <c r="AB3325" i="1"/>
  <c r="Z3346" i="1"/>
  <c r="P3355" i="1"/>
  <c r="AB3355" i="1" s="1"/>
  <c r="AB3374" i="1"/>
  <c r="Z3431" i="1"/>
  <c r="AB3456" i="1"/>
  <c r="AB3488" i="1"/>
  <c r="V3498" i="1"/>
  <c r="P3529" i="1"/>
  <c r="S3531" i="1"/>
  <c r="AB3711" i="1"/>
  <c r="M3728" i="1"/>
  <c r="V3775" i="1"/>
  <c r="AB3800" i="1"/>
  <c r="S3807" i="1"/>
  <c r="Z3861" i="1"/>
  <c r="AB4512" i="1"/>
  <c r="AB2517" i="1"/>
  <c r="AB2523" i="1"/>
  <c r="AB2531" i="1"/>
  <c r="Z2532" i="1"/>
  <c r="Z2539" i="1"/>
  <c r="P2543" i="1"/>
  <c r="AB2543" i="1" s="1"/>
  <c r="Z2555" i="1"/>
  <c r="AB2555" i="1" s="1"/>
  <c r="Z2557" i="1"/>
  <c r="AB2557" i="1" s="1"/>
  <c r="Z2558" i="1"/>
  <c r="AB2578" i="1"/>
  <c r="AB2601" i="1"/>
  <c r="Z2628" i="1"/>
  <c r="AB2628" i="1" s="1"/>
  <c r="P2631" i="1"/>
  <c r="AB2631" i="1" s="1"/>
  <c r="AB2647" i="1"/>
  <c r="AB2675" i="1"/>
  <c r="AB2695" i="1"/>
  <c r="AB2712" i="1"/>
  <c r="Z2734" i="1"/>
  <c r="AB2748" i="1"/>
  <c r="AB2778" i="1"/>
  <c r="AB2790" i="1"/>
  <c r="AB2791" i="1"/>
  <c r="Z2819" i="1"/>
  <c r="S2826" i="1"/>
  <c r="AB2826" i="1" s="1"/>
  <c r="S2835" i="1"/>
  <c r="P2843" i="1"/>
  <c r="AB2843" i="1" s="1"/>
  <c r="P2848" i="1"/>
  <c r="M2868" i="1"/>
  <c r="S2875" i="1"/>
  <c r="AB2875" i="1" s="1"/>
  <c r="AB2927" i="1"/>
  <c r="AB2935" i="1"/>
  <c r="AB2949" i="1"/>
  <c r="AB2971" i="1"/>
  <c r="AB3020" i="1"/>
  <c r="AB3028" i="1"/>
  <c r="AB3040" i="1"/>
  <c r="AB3106" i="1"/>
  <c r="AB3131" i="1"/>
  <c r="AB3134" i="1"/>
  <c r="AB3176" i="1"/>
  <c r="AB3266" i="1"/>
  <c r="AB3275" i="1"/>
  <c r="AB3320" i="1"/>
  <c r="V3344" i="1"/>
  <c r="S3351" i="1"/>
  <c r="AB3351" i="1" s="1"/>
  <c r="AB3372" i="1"/>
  <c r="AB3391" i="1"/>
  <c r="P3513" i="1"/>
  <c r="AB3540" i="1"/>
  <c r="AB3791" i="1"/>
  <c r="P3992" i="1"/>
  <c r="AB3992" i="1" s="1"/>
  <c r="AB4000" i="1"/>
  <c r="AB2626" i="1"/>
  <c r="AB2646" i="1"/>
  <c r="AB2694" i="1"/>
  <c r="AB2777" i="1"/>
  <c r="AB2897" i="1"/>
  <c r="AB2911" i="1"/>
  <c r="AB2917" i="1"/>
  <c r="AB2970" i="1"/>
  <c r="AB3145" i="1"/>
  <c r="AB3160" i="1"/>
  <c r="AB3168" i="1"/>
  <c r="AB3171" i="1"/>
  <c r="AB3190" i="1"/>
  <c r="AB3191" i="1"/>
  <c r="AB3228" i="1"/>
  <c r="AB3284" i="1"/>
  <c r="AB3312" i="1"/>
  <c r="AB3316" i="1"/>
  <c r="AB3317" i="1"/>
  <c r="AB3385" i="1"/>
  <c r="AB3425" i="1"/>
  <c r="AB3497" i="1"/>
  <c r="AB3733" i="1"/>
  <c r="AB4304" i="1"/>
  <c r="M2491" i="1"/>
  <c r="AB2491" i="1" s="1"/>
  <c r="P2498" i="1"/>
  <c r="Z2515" i="1"/>
  <c r="AB2515" i="1" s="1"/>
  <c r="Z2517" i="1"/>
  <c r="Z2524" i="1"/>
  <c r="AB2524" i="1" s="1"/>
  <c r="M2532" i="1"/>
  <c r="AB2532" i="1" s="1"/>
  <c r="V2548" i="1"/>
  <c r="AB2548" i="1" s="1"/>
  <c r="AB2553" i="1"/>
  <c r="S2587" i="1"/>
  <c r="V2592" i="1"/>
  <c r="AB2592" i="1" s="1"/>
  <c r="AB2603" i="1"/>
  <c r="P2610" i="1"/>
  <c r="S2631" i="1"/>
  <c r="V2636" i="1"/>
  <c r="AB2636" i="1" s="1"/>
  <c r="AB2638" i="1"/>
  <c r="AB2654" i="1"/>
  <c r="Z2655" i="1"/>
  <c r="AB2662" i="1"/>
  <c r="Z2674" i="1"/>
  <c r="AB2674" i="1" s="1"/>
  <c r="M2685" i="1"/>
  <c r="AB2685" i="1" s="1"/>
  <c r="S2689" i="1"/>
  <c r="Z2723" i="1"/>
  <c r="AB2723" i="1" s="1"/>
  <c r="Z2745" i="1"/>
  <c r="AB2745" i="1" s="1"/>
  <c r="AB2746" i="1"/>
  <c r="AB2754" i="1"/>
  <c r="P2780" i="1"/>
  <c r="AB2780" i="1" s="1"/>
  <c r="AB2800" i="1"/>
  <c r="V2876" i="1"/>
  <c r="S2914" i="1"/>
  <c r="AB2914" i="1" s="1"/>
  <c r="V2916" i="1"/>
  <c r="AB2916" i="1" s="1"/>
  <c r="V2924" i="1"/>
  <c r="AB2924" i="1" s="1"/>
  <c r="S2974" i="1"/>
  <c r="V2978" i="1"/>
  <c r="AB2978" i="1" s="1"/>
  <c r="AB2995" i="1"/>
  <c r="S3003" i="1"/>
  <c r="AB3026" i="1"/>
  <c r="AB3036" i="1"/>
  <c r="AB3107" i="1"/>
  <c r="S3114" i="1"/>
  <c r="AB3114" i="1" s="1"/>
  <c r="AB3186" i="1"/>
  <c r="S3226" i="1"/>
  <c r="AB3245" i="1"/>
  <c r="AB3264" i="1"/>
  <c r="AB3296" i="1"/>
  <c r="M3304" i="1"/>
  <c r="AB3323" i="1"/>
  <c r="AB3376" i="1"/>
  <c r="AB3417" i="1"/>
  <c r="AB3477" i="1"/>
  <c r="S3478" i="1"/>
  <c r="AB3492" i="1"/>
  <c r="AB3566" i="1"/>
  <c r="S3583" i="1"/>
  <c r="AB3585" i="1"/>
  <c r="AB3603" i="1"/>
  <c r="M3642" i="1"/>
  <c r="AB3642" i="1" s="1"/>
  <c r="P3665" i="1"/>
  <c r="AB3665" i="1" s="1"/>
  <c r="AB3686" i="1"/>
  <c r="AB3922" i="1"/>
  <c r="AB3924" i="1"/>
  <c r="AB3939" i="1"/>
  <c r="AB4159" i="1"/>
  <c r="AB4209" i="1"/>
  <c r="AB2644" i="1"/>
  <c r="AB2645" i="1"/>
  <c r="AB2655" i="1"/>
  <c r="AB2663" i="1"/>
  <c r="V2670" i="1"/>
  <c r="AB2693" i="1"/>
  <c r="Z2694" i="1"/>
  <c r="Z2721" i="1"/>
  <c r="AB2721" i="1" s="1"/>
  <c r="M2723" i="1"/>
  <c r="P2726" i="1"/>
  <c r="AB2726" i="1" s="1"/>
  <c r="M2733" i="1"/>
  <c r="AB2733" i="1" s="1"/>
  <c r="P2750" i="1"/>
  <c r="AB2750" i="1" s="1"/>
  <c r="V2753" i="1"/>
  <c r="AB2753" i="1" s="1"/>
  <c r="Z2763" i="1"/>
  <c r="AB2763" i="1" s="1"/>
  <c r="AB2776" i="1"/>
  <c r="P2779" i="1"/>
  <c r="AB2779" i="1" s="1"/>
  <c r="M2801" i="1"/>
  <c r="AB2801" i="1" s="1"/>
  <c r="Z2814" i="1"/>
  <c r="P2819" i="1"/>
  <c r="AB2819" i="1" s="1"/>
  <c r="V2833" i="1"/>
  <c r="AB2833" i="1" s="1"/>
  <c r="P2866" i="1"/>
  <c r="AB2866" i="1" s="1"/>
  <c r="S2869" i="1"/>
  <c r="AB2869" i="1" s="1"/>
  <c r="Z2885" i="1"/>
  <c r="P2887" i="1"/>
  <c r="AB2887" i="1" s="1"/>
  <c r="AB2933" i="1"/>
  <c r="AB2938" i="1"/>
  <c r="AB2947" i="1"/>
  <c r="AB2982" i="1"/>
  <c r="P2983" i="1"/>
  <c r="AB3012" i="1"/>
  <c r="AB3035" i="1"/>
  <c r="P3039" i="1"/>
  <c r="AB3039" i="1" s="1"/>
  <c r="Z3065" i="1"/>
  <c r="AB3075" i="1"/>
  <c r="AB3083" i="1"/>
  <c r="Z3084" i="1"/>
  <c r="AB3084" i="1" s="1"/>
  <c r="M3135" i="1"/>
  <c r="M3151" i="1"/>
  <c r="S3154" i="1"/>
  <c r="AB3154" i="1" s="1"/>
  <c r="P3163" i="1"/>
  <c r="AB3163" i="1" s="1"/>
  <c r="M3251" i="1"/>
  <c r="S3277" i="1"/>
  <c r="AB3277" i="1" s="1"/>
  <c r="P3311" i="1"/>
  <c r="V3314" i="1"/>
  <c r="AB3315" i="1"/>
  <c r="AB3330" i="1"/>
  <c r="S3334" i="1"/>
  <c r="Z3338" i="1"/>
  <c r="AB3338" i="1" s="1"/>
  <c r="M3365" i="1"/>
  <c r="AB3365" i="1" s="1"/>
  <c r="Z3580" i="1"/>
  <c r="Z3685" i="1"/>
  <c r="AB3685" i="1" s="1"/>
  <c r="AB3995" i="1"/>
  <c r="S4039" i="1"/>
  <c r="S4119" i="1"/>
  <c r="AB4241" i="1"/>
  <c r="AB4283" i="1"/>
  <c r="AB4458" i="1"/>
  <c r="AB4464" i="1"/>
  <c r="AB4755" i="1"/>
  <c r="P2327" i="1"/>
  <c r="AB2327" i="1" s="1"/>
  <c r="Z2329" i="1"/>
  <c r="P2351" i="1"/>
  <c r="AB2351" i="1" s="1"/>
  <c r="Z2353" i="1"/>
  <c r="AB2353" i="1" s="1"/>
  <c r="P2375" i="1"/>
  <c r="AB2375" i="1" s="1"/>
  <c r="Z2377" i="1"/>
  <c r="AB2377" i="1" s="1"/>
  <c r="P2399" i="1"/>
  <c r="AB2399" i="1" s="1"/>
  <c r="Z2401" i="1"/>
  <c r="AB2401" i="1" s="1"/>
  <c r="P2423" i="1"/>
  <c r="AB2423" i="1" s="1"/>
  <c r="Z2425" i="1"/>
  <c r="AB2425" i="1" s="1"/>
  <c r="Z2467" i="1"/>
  <c r="AB2467" i="1" s="1"/>
  <c r="M2477" i="1"/>
  <c r="AB2477" i="1" s="1"/>
  <c r="AB2486" i="1"/>
  <c r="S2513" i="1"/>
  <c r="AB2513" i="1" s="1"/>
  <c r="Z2533" i="1"/>
  <c r="AB2533" i="1" s="1"/>
  <c r="Z2541" i="1"/>
  <c r="AB2541" i="1" s="1"/>
  <c r="V2549" i="1"/>
  <c r="M2563" i="1"/>
  <c r="AB2563" i="1" s="1"/>
  <c r="V2569" i="1"/>
  <c r="AB2569" i="1" s="1"/>
  <c r="S2611" i="1"/>
  <c r="AB2611" i="1" s="1"/>
  <c r="P2624" i="1"/>
  <c r="AB2624" i="1" s="1"/>
  <c r="Z2637" i="1"/>
  <c r="AB2637" i="1" s="1"/>
  <c r="AB2639" i="1"/>
  <c r="M2652" i="1"/>
  <c r="AB2652" i="1" s="1"/>
  <c r="AB2656" i="1"/>
  <c r="AB2657" i="1"/>
  <c r="AB2658" i="1"/>
  <c r="Z2670" i="1"/>
  <c r="Z2673" i="1"/>
  <c r="AB2681" i="1"/>
  <c r="P2699" i="1"/>
  <c r="Z2717" i="1"/>
  <c r="AB2717" i="1" s="1"/>
  <c r="P2719" i="1"/>
  <c r="AB2719" i="1" s="1"/>
  <c r="P2722" i="1"/>
  <c r="M2741" i="1"/>
  <c r="AB2741" i="1" s="1"/>
  <c r="P2747" i="1"/>
  <c r="AB2747" i="1" s="1"/>
  <c r="AB2759" i="1"/>
  <c r="P2799" i="1"/>
  <c r="AB2799" i="1" s="1"/>
  <c r="S2809" i="1"/>
  <c r="V2828" i="1"/>
  <c r="AB2828" i="1" s="1"/>
  <c r="AB2831" i="1"/>
  <c r="V2852" i="1"/>
  <c r="AB2852" i="1" s="1"/>
  <c r="S2871" i="1"/>
  <c r="AB2871" i="1" s="1"/>
  <c r="P2896" i="1"/>
  <c r="AB2896" i="1" s="1"/>
  <c r="Z2930" i="1"/>
  <c r="AB2930" i="1" s="1"/>
  <c r="S2958" i="1"/>
  <c r="AB2958" i="1" s="1"/>
  <c r="AB2965" i="1"/>
  <c r="V2968" i="1"/>
  <c r="AB2968" i="1" s="1"/>
  <c r="AB2969" i="1"/>
  <c r="P2986" i="1"/>
  <c r="AB2986" i="1" s="1"/>
  <c r="P2991" i="1"/>
  <c r="AB2991" i="1" s="1"/>
  <c r="V2998" i="1"/>
  <c r="AB2998" i="1" s="1"/>
  <c r="V3004" i="1"/>
  <c r="M3037" i="1"/>
  <c r="AB3037" i="1" s="1"/>
  <c r="AB3069" i="1"/>
  <c r="V3069" i="1"/>
  <c r="AB3070" i="1"/>
  <c r="AB3071" i="1"/>
  <c r="M3085" i="1"/>
  <c r="AB3085" i="1" s="1"/>
  <c r="P3088" i="1"/>
  <c r="AB3088" i="1" s="1"/>
  <c r="Z3117" i="1"/>
  <c r="AB3117" i="1" s="1"/>
  <c r="AB3135" i="1"/>
  <c r="Z3135" i="1"/>
  <c r="Z3149" i="1"/>
  <c r="AB3149" i="1" s="1"/>
  <c r="Z3202" i="1"/>
  <c r="AB3202" i="1" s="1"/>
  <c r="S3206" i="1"/>
  <c r="Z3257" i="1"/>
  <c r="P3295" i="1"/>
  <c r="S3297" i="1"/>
  <c r="AB3300" i="1"/>
  <c r="AB3304" i="1"/>
  <c r="S3311" i="1"/>
  <c r="M3336" i="1"/>
  <c r="AB3336" i="1" s="1"/>
  <c r="Z3377" i="1"/>
  <c r="S3440" i="1"/>
  <c r="AB3440" i="1" s="1"/>
  <c r="AB3448" i="1"/>
  <c r="AB3490" i="1"/>
  <c r="M3492" i="1"/>
  <c r="V3495" i="1"/>
  <c r="S3520" i="1"/>
  <c r="AB3520" i="1" s="1"/>
  <c r="S3528" i="1"/>
  <c r="AB3528" i="1" s="1"/>
  <c r="AB3555" i="1"/>
  <c r="Z3590" i="1"/>
  <c r="AB3590" i="1" s="1"/>
  <c r="AB3625" i="1"/>
  <c r="AB3640" i="1"/>
  <c r="P3651" i="1"/>
  <c r="AB3655" i="1"/>
  <c r="P3691" i="1"/>
  <c r="AB3736" i="1"/>
  <c r="AB3808" i="1"/>
  <c r="Z3823" i="1"/>
  <c r="AB3914" i="1"/>
  <c r="AB4086" i="1"/>
  <c r="AB4152" i="1"/>
  <c r="AB4180" i="1"/>
  <c r="V4185" i="1"/>
  <c r="AB4218" i="1"/>
  <c r="S4227" i="1"/>
  <c r="M4289" i="1"/>
  <c r="AB4289" i="1" s="1"/>
  <c r="Z4325" i="1"/>
  <c r="Z4345" i="1"/>
  <c r="V4390" i="1"/>
  <c r="AB4390" i="1" s="1"/>
  <c r="AB4708" i="1"/>
  <c r="AB2313" i="1"/>
  <c r="AB2337" i="1"/>
  <c r="AB2361" i="1"/>
  <c r="AB2385" i="1"/>
  <c r="AB2409" i="1"/>
  <c r="AB2433" i="1"/>
  <c r="AB2495" i="1"/>
  <c r="AB2616" i="1"/>
  <c r="AB2679" i="1"/>
  <c r="AB2829" i="1"/>
  <c r="AB2848" i="1"/>
  <c r="AB2849" i="1"/>
  <c r="AB2862" i="1"/>
  <c r="AB2863" i="1"/>
  <c r="AB2867" i="1"/>
  <c r="AB2868" i="1"/>
  <c r="AB2890" i="1"/>
  <c r="AB2891" i="1"/>
  <c r="AB3011" i="1"/>
  <c r="AB3045" i="1"/>
  <c r="AB3046" i="1"/>
  <c r="AB3067" i="1"/>
  <c r="AB3096" i="1"/>
  <c r="AB3099" i="1"/>
  <c r="AB3110" i="1"/>
  <c r="AB3141" i="1"/>
  <c r="AB3143" i="1"/>
  <c r="AB3175" i="1"/>
  <c r="AB3199" i="1"/>
  <c r="AB3208" i="1"/>
  <c r="AB3260" i="1"/>
  <c r="AB3271" i="1"/>
  <c r="AB3278" i="1"/>
  <c r="AB3332" i="1"/>
  <c r="AB3350" i="1"/>
  <c r="AB3388" i="1"/>
  <c r="AB3503" i="1"/>
  <c r="AB3532" i="1"/>
  <c r="AB3544" i="1"/>
  <c r="AB3615" i="1"/>
  <c r="AB3635" i="1"/>
  <c r="AB3696" i="1"/>
  <c r="AB3742" i="1"/>
  <c r="AB3769" i="1"/>
  <c r="AB3984" i="1"/>
  <c r="AB4263" i="1"/>
  <c r="AB4264" i="1"/>
  <c r="AB4298" i="1"/>
  <c r="AB4314" i="1"/>
  <c r="S2321" i="1"/>
  <c r="S2345" i="1"/>
  <c r="S2369" i="1"/>
  <c r="AB2369" i="1" s="1"/>
  <c r="S2393" i="1"/>
  <c r="AB2393" i="1" s="1"/>
  <c r="S2417" i="1"/>
  <c r="AB2417" i="1" s="1"/>
  <c r="Z2445" i="1"/>
  <c r="AB2445" i="1" s="1"/>
  <c r="AB2471" i="1"/>
  <c r="M2520" i="1"/>
  <c r="AB2520" i="1" s="1"/>
  <c r="AB2529" i="1"/>
  <c r="M2549" i="1"/>
  <c r="P2564" i="1"/>
  <c r="AB2564" i="1" s="1"/>
  <c r="AB2572" i="1"/>
  <c r="Z2585" i="1"/>
  <c r="AB2585" i="1" s="1"/>
  <c r="AB2590" i="1"/>
  <c r="P2600" i="1"/>
  <c r="AB2600" i="1" s="1"/>
  <c r="AB2610" i="1"/>
  <c r="V2612" i="1"/>
  <c r="AB2612" i="1" s="1"/>
  <c r="S2650" i="1"/>
  <c r="AB2650" i="1" s="1"/>
  <c r="Z2657" i="1"/>
  <c r="P2659" i="1"/>
  <c r="AB2659" i="1" s="1"/>
  <c r="M2676" i="1"/>
  <c r="AB2676" i="1" s="1"/>
  <c r="S2703" i="1"/>
  <c r="AB2703" i="1" s="1"/>
  <c r="P2728" i="1"/>
  <c r="S2766" i="1"/>
  <c r="AB2766" i="1" s="1"/>
  <c r="AB2769" i="1"/>
  <c r="AB2771" i="1"/>
  <c r="AB2789" i="1"/>
  <c r="V2798" i="1"/>
  <c r="AB2798" i="1" s="1"/>
  <c r="V2814" i="1"/>
  <c r="Z2835" i="1"/>
  <c r="AB2835" i="1" s="1"/>
  <c r="AB2837" i="1"/>
  <c r="Z2838" i="1"/>
  <c r="Z2859" i="1"/>
  <c r="AB2859" i="1" s="1"/>
  <c r="AB2861" i="1"/>
  <c r="AB2884" i="1"/>
  <c r="AB2885" i="1"/>
  <c r="Z2886" i="1"/>
  <c r="AB2909" i="1"/>
  <c r="P2915" i="1"/>
  <c r="AB2915" i="1" s="1"/>
  <c r="AB2962" i="1"/>
  <c r="AB2963" i="1"/>
  <c r="Z3003" i="1"/>
  <c r="AB3018" i="1"/>
  <c r="Z3019" i="1"/>
  <c r="AB3019" i="1" s="1"/>
  <c r="P3031" i="1"/>
  <c r="AB3060" i="1"/>
  <c r="AB3062" i="1"/>
  <c r="AB3094" i="1"/>
  <c r="AB3140" i="1"/>
  <c r="P3146" i="1"/>
  <c r="AB3146" i="1" s="1"/>
  <c r="M3157" i="1"/>
  <c r="AB3157" i="1" s="1"/>
  <c r="M3159" i="1"/>
  <c r="AB3167" i="1"/>
  <c r="M3168" i="1"/>
  <c r="Z3174" i="1"/>
  <c r="S3182" i="1"/>
  <c r="S3185" i="1"/>
  <c r="AB3207" i="1"/>
  <c r="AB3216" i="1"/>
  <c r="Z3241" i="1"/>
  <c r="V3277" i="1"/>
  <c r="P3304" i="1"/>
  <c r="S3318" i="1"/>
  <c r="AB3318" i="1" s="1"/>
  <c r="AB3331" i="1"/>
  <c r="AB3348" i="1"/>
  <c r="S3378" i="1"/>
  <c r="AB3378" i="1" s="1"/>
  <c r="Z3398" i="1"/>
  <c r="AB3412" i="1"/>
  <c r="AB3418" i="1"/>
  <c r="M3434" i="1"/>
  <c r="AB3439" i="1"/>
  <c r="AB3470" i="1"/>
  <c r="AB3531" i="1"/>
  <c r="P3535" i="1"/>
  <c r="M3554" i="1"/>
  <c r="P3577" i="1"/>
  <c r="AB3577" i="1" s="1"/>
  <c r="AB3634" i="1"/>
  <c r="Z3647" i="1"/>
  <c r="AB3647" i="1" s="1"/>
  <c r="AB3675" i="1"/>
  <c r="Z3687" i="1"/>
  <c r="AB3735" i="1"/>
  <c r="M3778" i="1"/>
  <c r="S3780" i="1"/>
  <c r="AB3789" i="1"/>
  <c r="V3789" i="1"/>
  <c r="P3809" i="1"/>
  <c r="AB3864" i="1"/>
  <c r="AB4021" i="1"/>
  <c r="AB4074" i="1"/>
  <c r="AB4280" i="1"/>
  <c r="AB4382" i="1"/>
  <c r="Z1813" i="1"/>
  <c r="AB1813" i="1" s="1"/>
  <c r="Z1837" i="1"/>
  <c r="AB1837" i="1" s="1"/>
  <c r="Z1861" i="1"/>
  <c r="AB1861" i="1" s="1"/>
  <c r="Z1885" i="1"/>
  <c r="AB1885" i="1" s="1"/>
  <c r="Z1909" i="1"/>
  <c r="AB1909" i="1" s="1"/>
  <c r="Z1933" i="1"/>
  <c r="Z1957" i="1"/>
  <c r="Z1981" i="1"/>
  <c r="Z2005" i="1"/>
  <c r="AB2005" i="1" s="1"/>
  <c r="Z2029" i="1"/>
  <c r="Z2053" i="1"/>
  <c r="Z2077" i="1"/>
  <c r="Z2101" i="1"/>
  <c r="AB2101" i="1" s="1"/>
  <c r="Z2125" i="1"/>
  <c r="Z2149" i="1"/>
  <c r="AB2149" i="1" s="1"/>
  <c r="Z2173" i="1"/>
  <c r="AB2173" i="1" s="1"/>
  <c r="Z2197" i="1"/>
  <c r="Z2221" i="1"/>
  <c r="AB2221" i="1" s="1"/>
  <c r="Z2245" i="1"/>
  <c r="Z2269" i="1"/>
  <c r="Z2293" i="1"/>
  <c r="AB2293" i="1" s="1"/>
  <c r="AB2447" i="1"/>
  <c r="M2496" i="1"/>
  <c r="AB2496" i="1" s="1"/>
  <c r="AB2505" i="1"/>
  <c r="Z2537" i="1"/>
  <c r="AB2537" i="1" s="1"/>
  <c r="M2587" i="1"/>
  <c r="AB2587" i="1" s="1"/>
  <c r="Z2589" i="1"/>
  <c r="AB2589" i="1" s="1"/>
  <c r="V2597" i="1"/>
  <c r="AB2597" i="1" s="1"/>
  <c r="AB2630" i="1"/>
  <c r="P2655" i="1"/>
  <c r="S2665" i="1"/>
  <c r="V2684" i="1"/>
  <c r="AB2684" i="1" s="1"/>
  <c r="AB2687" i="1"/>
  <c r="V2708" i="1"/>
  <c r="AB2708" i="1" s="1"/>
  <c r="S2727" i="1"/>
  <c r="AB2727" i="1" s="1"/>
  <c r="P2752" i="1"/>
  <c r="AB2752" i="1" s="1"/>
  <c r="AB2768" i="1"/>
  <c r="Z2786" i="1"/>
  <c r="AB2786" i="1" s="1"/>
  <c r="AB2806" i="1"/>
  <c r="S2823" i="1"/>
  <c r="AB2823" i="1" s="1"/>
  <c r="AB2827" i="1"/>
  <c r="M2844" i="1"/>
  <c r="AB2844" i="1" s="1"/>
  <c r="Z2862" i="1"/>
  <c r="Z2877" i="1"/>
  <c r="AB2877" i="1" s="1"/>
  <c r="AB2879" i="1"/>
  <c r="AB2898" i="1"/>
  <c r="Z2910" i="1"/>
  <c r="AB2910" i="1" s="1"/>
  <c r="S2931" i="1"/>
  <c r="AB2931" i="1" s="1"/>
  <c r="S2934" i="1"/>
  <c r="AB2934" i="1" s="1"/>
  <c r="P2939" i="1"/>
  <c r="AB2955" i="1"/>
  <c r="AB2996" i="1"/>
  <c r="M3008" i="1"/>
  <c r="AB3008" i="1" s="1"/>
  <c r="M3012" i="1"/>
  <c r="AB3017" i="1"/>
  <c r="AB3023" i="1"/>
  <c r="M3068" i="1"/>
  <c r="S3078" i="1"/>
  <c r="AB3078" i="1" s="1"/>
  <c r="M3099" i="1"/>
  <c r="S3102" i="1"/>
  <c r="AB3111" i="1"/>
  <c r="AB3115" i="1"/>
  <c r="AB3123" i="1"/>
  <c r="V3138" i="1"/>
  <c r="AB3138" i="1" s="1"/>
  <c r="Z3139" i="1"/>
  <c r="AB3139" i="1" s="1"/>
  <c r="S3162" i="1"/>
  <c r="AB3162" i="1" s="1"/>
  <c r="Z3237" i="1"/>
  <c r="AB3237" i="1" s="1"/>
  <c r="Z3242" i="1"/>
  <c r="AB3250" i="1"/>
  <c r="Z3251" i="1"/>
  <c r="AB3251" i="1" s="1"/>
  <c r="M3289" i="1"/>
  <c r="AB3289" i="1" s="1"/>
  <c r="S3294" i="1"/>
  <c r="AB3294" i="1" s="1"/>
  <c r="S3301" i="1"/>
  <c r="AB3301" i="1" s="1"/>
  <c r="AB3326" i="1"/>
  <c r="Z3353" i="1"/>
  <c r="AB3364" i="1"/>
  <c r="S3389" i="1"/>
  <c r="AB3389" i="1" s="1"/>
  <c r="V3437" i="1"/>
  <c r="AB3437" i="1" s="1"/>
  <c r="V3451" i="1"/>
  <c r="AB3451" i="1" s="1"/>
  <c r="AB3469" i="1"/>
  <c r="V3474" i="1"/>
  <c r="AB3515" i="1"/>
  <c r="P3523" i="1"/>
  <c r="AB3533" i="1"/>
  <c r="Z3552" i="1"/>
  <c r="V3557" i="1"/>
  <c r="P3583" i="1"/>
  <c r="AB3583" i="1" s="1"/>
  <c r="Z3642" i="1"/>
  <c r="P3667" i="1"/>
  <c r="P3689" i="1"/>
  <c r="AB3689" i="1" s="1"/>
  <c r="AB3695" i="1"/>
  <c r="P3743" i="1"/>
  <c r="V3750" i="1"/>
  <c r="Z3777" i="1"/>
  <c r="AB3942" i="1"/>
  <c r="AB4553" i="1"/>
  <c r="AB3505" i="1"/>
  <c r="AB3575" i="1"/>
  <c r="AB3627" i="1"/>
  <c r="AB3631" i="1"/>
  <c r="AB3725" i="1"/>
  <c r="AB3759" i="1"/>
  <c r="AB3794" i="1"/>
  <c r="AB3821" i="1"/>
  <c r="AB3875" i="1"/>
  <c r="AB3912" i="1"/>
  <c r="AB3944" i="1"/>
  <c r="AB4237" i="1"/>
  <c r="AB4257" i="1"/>
  <c r="AB4270" i="1"/>
  <c r="AB4344" i="1"/>
  <c r="AB4667" i="1"/>
  <c r="AB4983" i="1"/>
  <c r="AB3400" i="1"/>
  <c r="AB3402" i="1"/>
  <c r="V3419" i="1"/>
  <c r="AB3419" i="1" s="1"/>
  <c r="Z3454" i="1"/>
  <c r="AB3454" i="1" s="1"/>
  <c r="M3468" i="1"/>
  <c r="P3483" i="1"/>
  <c r="AB3483" i="1" s="1"/>
  <c r="AB3516" i="1"/>
  <c r="V3527" i="1"/>
  <c r="AB3527" i="1" s="1"/>
  <c r="AB3556" i="1"/>
  <c r="Z3575" i="1"/>
  <c r="Z3586" i="1"/>
  <c r="AB3586" i="1" s="1"/>
  <c r="M3600" i="1"/>
  <c r="M3604" i="1"/>
  <c r="AB3604" i="1" s="1"/>
  <c r="S3663" i="1"/>
  <c r="S3747" i="1"/>
  <c r="AB3749" i="1"/>
  <c r="AB3860" i="1"/>
  <c r="AB3935" i="1"/>
  <c r="AB3965" i="1"/>
  <c r="AB4018" i="1"/>
  <c r="AB4046" i="1"/>
  <c r="P4096" i="1"/>
  <c r="AB4096" i="1" s="1"/>
  <c r="S4099" i="1"/>
  <c r="AB4107" i="1"/>
  <c r="AB4227" i="1"/>
  <c r="AB4231" i="1"/>
  <c r="Z4241" i="1"/>
  <c r="AB4311" i="1"/>
  <c r="AB4330" i="1"/>
  <c r="P4342" i="1"/>
  <c r="AB4342" i="1" s="1"/>
  <c r="AB4356" i="1"/>
  <c r="AB4516" i="1"/>
  <c r="AB4744" i="1"/>
  <c r="AB4769" i="1"/>
  <c r="AB4789" i="1"/>
  <c r="AB3450" i="1"/>
  <c r="AB3501" i="1"/>
  <c r="AB3541" i="1"/>
  <c r="AB3666" i="1"/>
  <c r="AB3679" i="1"/>
  <c r="AB3788" i="1"/>
  <c r="AB3879" i="1"/>
  <c r="AB3964" i="1"/>
  <c r="AB4068" i="1"/>
  <c r="AB4145" i="1"/>
  <c r="AB4198" i="1"/>
  <c r="AB4260" i="1"/>
  <c r="AB4425" i="1"/>
  <c r="AB4488" i="1"/>
  <c r="AB4900" i="1"/>
  <c r="AB3247" i="1"/>
  <c r="AB3259" i="1"/>
  <c r="AB3282" i="1"/>
  <c r="AB3283" i="1"/>
  <c r="AB3328" i="1"/>
  <c r="AB3361" i="1"/>
  <c r="AB3435" i="1"/>
  <c r="AB3444" i="1"/>
  <c r="AB3471" i="1"/>
  <c r="AB3472" i="1"/>
  <c r="AB3562" i="1"/>
  <c r="AB3663" i="1"/>
  <c r="AB3771" i="1"/>
  <c r="AB3807" i="1"/>
  <c r="AB3934" i="1"/>
  <c r="AB4026" i="1"/>
  <c r="AB4204" i="1"/>
  <c r="AB4212" i="1"/>
  <c r="AB4368" i="1"/>
  <c r="AB4986" i="1"/>
  <c r="P3110" i="1"/>
  <c r="S3121" i="1"/>
  <c r="AB3159" i="1"/>
  <c r="AB3178" i="1"/>
  <c r="AB3181" i="1"/>
  <c r="Z3189" i="1"/>
  <c r="AB3189" i="1" s="1"/>
  <c r="M3192" i="1"/>
  <c r="AB3192" i="1" s="1"/>
  <c r="S3195" i="1"/>
  <c r="P3206" i="1"/>
  <c r="AB3206" i="1" s="1"/>
  <c r="Z3213" i="1"/>
  <c r="Z3214" i="1"/>
  <c r="V3224" i="1"/>
  <c r="AB3224" i="1" s="1"/>
  <c r="Z3246" i="1"/>
  <c r="AB3246" i="1" s="1"/>
  <c r="AB3256" i="1"/>
  <c r="AB3257" i="1"/>
  <c r="AB3258" i="1"/>
  <c r="S3270" i="1"/>
  <c r="AB3270" i="1" s="1"/>
  <c r="AB3281" i="1"/>
  <c r="AB3290" i="1"/>
  <c r="AB3292" i="1"/>
  <c r="V3301" i="1"/>
  <c r="P3314" i="1"/>
  <c r="AB3314" i="1" s="1"/>
  <c r="Z3322" i="1"/>
  <c r="AB3322" i="1" s="1"/>
  <c r="Z3329" i="1"/>
  <c r="AB3329" i="1" s="1"/>
  <c r="S3335" i="1"/>
  <c r="AB3335" i="1" s="1"/>
  <c r="AB3342" i="1"/>
  <c r="S3346" i="1"/>
  <c r="AB3346" i="1" s="1"/>
  <c r="AB3356" i="1"/>
  <c r="Z3381" i="1"/>
  <c r="Z3382" i="1"/>
  <c r="P3386" i="1"/>
  <c r="AB3386" i="1" s="1"/>
  <c r="V3405" i="1"/>
  <c r="AB3405" i="1" s="1"/>
  <c r="AB3445" i="1"/>
  <c r="V3457" i="1"/>
  <c r="AB3457" i="1" s="1"/>
  <c r="Z3461" i="1"/>
  <c r="V3470" i="1"/>
  <c r="V3482" i="1"/>
  <c r="AB3485" i="1"/>
  <c r="AB3511" i="1"/>
  <c r="M3512" i="1"/>
  <c r="AB3512" i="1" s="1"/>
  <c r="AB3553" i="1"/>
  <c r="Z3565" i="1"/>
  <c r="AB3565" i="1" s="1"/>
  <c r="M3572" i="1"/>
  <c r="AB3572" i="1" s="1"/>
  <c r="Z3573" i="1"/>
  <c r="Z3591" i="1"/>
  <c r="S3600" i="1"/>
  <c r="AB3621" i="1"/>
  <c r="S3638" i="1"/>
  <c r="AB3638" i="1" s="1"/>
  <c r="AB3643" i="1"/>
  <c r="M3644" i="1"/>
  <c r="AB3644" i="1" s="1"/>
  <c r="P3645" i="1"/>
  <c r="S3720" i="1"/>
  <c r="AB3720" i="1" s="1"/>
  <c r="AB3723" i="1"/>
  <c r="V3786" i="1"/>
  <c r="AB3792" i="1"/>
  <c r="AB3796" i="1"/>
  <c r="P3828" i="1"/>
  <c r="AB3828" i="1" s="1"/>
  <c r="P3859" i="1"/>
  <c r="P3872" i="1"/>
  <c r="AB3872" i="1" s="1"/>
  <c r="AB3963" i="1"/>
  <c r="AB3975" i="1"/>
  <c r="P4003" i="1"/>
  <c r="M4056" i="1"/>
  <c r="AB4056" i="1" s="1"/>
  <c r="P4060" i="1"/>
  <c r="P4063" i="1"/>
  <c r="AB4063" i="1" s="1"/>
  <c r="AB4090" i="1"/>
  <c r="AB4144" i="1"/>
  <c r="AB4177" i="1"/>
  <c r="P4216" i="1"/>
  <c r="AB4252" i="1"/>
  <c r="AB4278" i="1"/>
  <c r="AB4338" i="1"/>
  <c r="AB4352" i="1"/>
  <c r="Z4353" i="1"/>
  <c r="V4408" i="1"/>
  <c r="AB4459" i="1"/>
  <c r="S4465" i="1"/>
  <c r="AB4555" i="1"/>
  <c r="AB4832" i="1"/>
  <c r="P3055" i="1"/>
  <c r="AB3068" i="1"/>
  <c r="Z3089" i="1"/>
  <c r="Z3093" i="1"/>
  <c r="AB3093" i="1" s="1"/>
  <c r="AB3100" i="1"/>
  <c r="AB3101" i="1"/>
  <c r="AB3102" i="1"/>
  <c r="M3133" i="1"/>
  <c r="AB3133" i="1" s="1"/>
  <c r="AB3137" i="1"/>
  <c r="AB3166" i="1"/>
  <c r="AB3226" i="1"/>
  <c r="S3239" i="1"/>
  <c r="M3267" i="1"/>
  <c r="AB3267" i="1" s="1"/>
  <c r="Z3291" i="1"/>
  <c r="AB3291" i="1" s="1"/>
  <c r="AB3341" i="1"/>
  <c r="S3354" i="1"/>
  <c r="AB3354" i="1" s="1"/>
  <c r="Z3363" i="1"/>
  <c r="AB3363" i="1" s="1"/>
  <c r="Z3365" i="1"/>
  <c r="S3377" i="1"/>
  <c r="AB3436" i="1"/>
  <c r="Z3442" i="1"/>
  <c r="AB3442" i="1" s="1"/>
  <c r="Z3446" i="1"/>
  <c r="AB3446" i="1" s="1"/>
  <c r="Z3447" i="1"/>
  <c r="AB3447" i="1" s="1"/>
  <c r="AB3468" i="1"/>
  <c r="AB3476" i="1"/>
  <c r="Z3487" i="1"/>
  <c r="AB3487" i="1" s="1"/>
  <c r="M3538" i="1"/>
  <c r="M3548" i="1"/>
  <c r="AB3548" i="1" s="1"/>
  <c r="Z3550" i="1"/>
  <c r="Z3554" i="1"/>
  <c r="AB3554" i="1" s="1"/>
  <c r="Z3567" i="1"/>
  <c r="AB3567" i="1" s="1"/>
  <c r="S3610" i="1"/>
  <c r="V3614" i="1"/>
  <c r="AB3614" i="1" s="1"/>
  <c r="P3636" i="1"/>
  <c r="P3668" i="1"/>
  <c r="AB3668" i="1" s="1"/>
  <c r="M3681" i="1"/>
  <c r="V3698" i="1"/>
  <c r="V3714" i="1"/>
  <c r="AB3724" i="1"/>
  <c r="Z3724" i="1"/>
  <c r="P3727" i="1"/>
  <c r="AB3727" i="1" s="1"/>
  <c r="V3745" i="1"/>
  <c r="AB3745" i="1" s="1"/>
  <c r="M3749" i="1"/>
  <c r="S3752" i="1"/>
  <c r="AB3752" i="1" s="1"/>
  <c r="AB3754" i="1"/>
  <c r="Z3758" i="1"/>
  <c r="V3770" i="1"/>
  <c r="AB3770" i="1" s="1"/>
  <c r="V3774" i="1"/>
  <c r="Z3797" i="1"/>
  <c r="AB3797" i="1" s="1"/>
  <c r="AB3811" i="1"/>
  <c r="P3844" i="1"/>
  <c r="AB3844" i="1" s="1"/>
  <c r="Z3862" i="1"/>
  <c r="AB3865" i="1"/>
  <c r="P3883" i="1"/>
  <c r="AB3883" i="1" s="1"/>
  <c r="P3889" i="1"/>
  <c r="AB3889" i="1" s="1"/>
  <c r="S3924" i="1"/>
  <c r="AB3946" i="1"/>
  <c r="P3955" i="1"/>
  <c r="P3964" i="1"/>
  <c r="M3988" i="1"/>
  <c r="AB4025" i="1"/>
  <c r="Z4029" i="1"/>
  <c r="AB4040" i="1"/>
  <c r="V4045" i="1"/>
  <c r="AB4045" i="1" s="1"/>
  <c r="P4084" i="1"/>
  <c r="AB4084" i="1" s="1"/>
  <c r="AB4132" i="1"/>
  <c r="Z4371" i="1"/>
  <c r="V4388" i="1"/>
  <c r="AB4426" i="1"/>
  <c r="M4427" i="1"/>
  <c r="V4432" i="1"/>
  <c r="AB4434" i="1"/>
  <c r="M4461" i="1"/>
  <c r="AB4461" i="1" s="1"/>
  <c r="Z4467" i="1"/>
  <c r="AB4484" i="1"/>
  <c r="V4604" i="1"/>
  <c r="AB4640" i="1"/>
  <c r="Z4643" i="1"/>
  <c r="AB4874" i="1"/>
  <c r="AB3234" i="1"/>
  <c r="AB3494" i="1"/>
  <c r="AB3712" i="1"/>
  <c r="AB3716" i="1"/>
  <c r="AB3730" i="1"/>
  <c r="AB3731" i="1"/>
  <c r="AB3732" i="1"/>
  <c r="AB3876" i="1"/>
  <c r="AB3903" i="1"/>
  <c r="AB3971" i="1"/>
  <c r="AB4007" i="1"/>
  <c r="AB4070" i="1"/>
  <c r="AB4118" i="1"/>
  <c r="AB4129" i="1"/>
  <c r="AB4131" i="1"/>
  <c r="AB4156" i="1"/>
  <c r="AB4184" i="1"/>
  <c r="AB4191" i="1"/>
  <c r="AB4222" i="1"/>
  <c r="AB4249" i="1"/>
  <c r="AB4251" i="1"/>
  <c r="AB4287" i="1"/>
  <c r="AB4293" i="1"/>
  <c r="AB4294" i="1"/>
  <c r="AB4300" i="1"/>
  <c r="AB4455" i="1"/>
  <c r="AB4581" i="1"/>
  <c r="AB4970" i="1"/>
  <c r="AB2620" i="1"/>
  <c r="AB2670" i="1"/>
  <c r="AB2671" i="1"/>
  <c r="AB2728" i="1"/>
  <c r="AB2729" i="1"/>
  <c r="AB2730" i="1"/>
  <c r="AB2814" i="1"/>
  <c r="AB2815" i="1"/>
  <c r="AB2872" i="1"/>
  <c r="AB2873" i="1"/>
  <c r="AB2874" i="1"/>
  <c r="AB2959" i="1"/>
  <c r="AB2979" i="1"/>
  <c r="AB3027" i="1"/>
  <c r="AB3076" i="1"/>
  <c r="AB3077" i="1"/>
  <c r="AB3142" i="1"/>
  <c r="AB3152" i="1"/>
  <c r="AB3183" i="1"/>
  <c r="AB3232" i="1"/>
  <c r="AB3233" i="1"/>
  <c r="AB3310" i="1"/>
  <c r="AB3357" i="1"/>
  <c r="AB3382" i="1"/>
  <c r="AB3431" i="1"/>
  <c r="AB3480" i="1"/>
  <c r="AB3484" i="1"/>
  <c r="AB3493" i="1"/>
  <c r="AB3517" i="1"/>
  <c r="AB3594" i="1"/>
  <c r="AB3612" i="1"/>
  <c r="AB3697" i="1"/>
  <c r="AB3705" i="1"/>
  <c r="AB3738" i="1"/>
  <c r="AB3768" i="1"/>
  <c r="AB3779" i="1"/>
  <c r="AB3825" i="1"/>
  <c r="AB3932" i="1"/>
  <c r="AB3940" i="1"/>
  <c r="AB4035" i="1"/>
  <c r="AB4069" i="1"/>
  <c r="AB4115" i="1"/>
  <c r="AB4117" i="1"/>
  <c r="AB4125" i="1"/>
  <c r="AB4139" i="1"/>
  <c r="AB4170" i="1"/>
  <c r="AB4219" i="1"/>
  <c r="AB4244" i="1"/>
  <c r="AB4286" i="1"/>
  <c r="AB4450" i="1"/>
  <c r="AB4454" i="1"/>
  <c r="AB4474" i="1"/>
  <c r="AB4641" i="1"/>
  <c r="AB4835" i="1"/>
  <c r="AB4935" i="1"/>
  <c r="P2552" i="1"/>
  <c r="AB2552" i="1" s="1"/>
  <c r="S2575" i="1"/>
  <c r="AB2575" i="1" s="1"/>
  <c r="Z2581" i="1"/>
  <c r="AB2581" i="1" s="1"/>
  <c r="AB2596" i="1"/>
  <c r="V2598" i="1"/>
  <c r="AB2598" i="1" s="1"/>
  <c r="Z2606" i="1"/>
  <c r="AB2606" i="1" s="1"/>
  <c r="AB2634" i="1"/>
  <c r="AB2651" i="1"/>
  <c r="S2655" i="1"/>
  <c r="Z2667" i="1"/>
  <c r="AB2669" i="1"/>
  <c r="AB2711" i="1"/>
  <c r="S2722" i="1"/>
  <c r="S2739" i="1"/>
  <c r="AB2739" i="1" s="1"/>
  <c r="S2761" i="1"/>
  <c r="AB2761" i="1" s="1"/>
  <c r="AB2795" i="1"/>
  <c r="S2799" i="1"/>
  <c r="Z2811" i="1"/>
  <c r="AB2811" i="1" s="1"/>
  <c r="AB2855" i="1"/>
  <c r="S2866" i="1"/>
  <c r="S2883" i="1"/>
  <c r="AB2883" i="1" s="1"/>
  <c r="S2905" i="1"/>
  <c r="AB2939" i="1"/>
  <c r="S2943" i="1"/>
  <c r="AB2943" i="1" s="1"/>
  <c r="P2952" i="1"/>
  <c r="AB2952" i="1" s="1"/>
  <c r="M2960" i="1"/>
  <c r="AB2960" i="1" s="1"/>
  <c r="Z2977" i="1"/>
  <c r="AB2989" i="1"/>
  <c r="Z2993" i="1"/>
  <c r="AB2993" i="1" s="1"/>
  <c r="AB3013" i="1"/>
  <c r="P3043" i="1"/>
  <c r="AB3043" i="1" s="1"/>
  <c r="Z3049" i="1"/>
  <c r="AB3049" i="1" s="1"/>
  <c r="AB3118" i="1"/>
  <c r="S3126" i="1"/>
  <c r="AB3126" i="1" s="1"/>
  <c r="S3133" i="1"/>
  <c r="P3167" i="1"/>
  <c r="S3169" i="1"/>
  <c r="AB3169" i="1" s="1"/>
  <c r="M3184" i="1"/>
  <c r="AB3184" i="1" s="1"/>
  <c r="AB3204" i="1"/>
  <c r="S3217" i="1"/>
  <c r="AB3217" i="1" s="1"/>
  <c r="P3223" i="1"/>
  <c r="AB3223" i="1" s="1"/>
  <c r="AB3242" i="1"/>
  <c r="V3244" i="1"/>
  <c r="AB3244" i="1" s="1"/>
  <c r="V3254" i="1"/>
  <c r="AB3254" i="1" s="1"/>
  <c r="V3261" i="1"/>
  <c r="AB3261" i="1" s="1"/>
  <c r="V3286" i="1"/>
  <c r="AB3286" i="1" s="1"/>
  <c r="AB3333" i="1"/>
  <c r="AB3334" i="1"/>
  <c r="S3337" i="1"/>
  <c r="AB3337" i="1" s="1"/>
  <c r="M3349" i="1"/>
  <c r="AB3349" i="1" s="1"/>
  <c r="AB3358" i="1"/>
  <c r="AB3383" i="1"/>
  <c r="AB3397" i="1"/>
  <c r="AB3398" i="1"/>
  <c r="Z3399" i="1"/>
  <c r="AB3399" i="1" s="1"/>
  <c r="S3414" i="1"/>
  <c r="AB3414" i="1" s="1"/>
  <c r="AB3420" i="1"/>
  <c r="S3459" i="1"/>
  <c r="AB3459" i="1" s="1"/>
  <c r="S3462" i="1"/>
  <c r="AB3473" i="1"/>
  <c r="M3485" i="1"/>
  <c r="S3506" i="1"/>
  <c r="AB3513" i="1"/>
  <c r="S3538" i="1"/>
  <c r="AB3538" i="1" s="1"/>
  <c r="S3547" i="1"/>
  <c r="S3552" i="1"/>
  <c r="AB3552" i="1" s="1"/>
  <c r="AB3563" i="1"/>
  <c r="AB3599" i="1"/>
  <c r="AB3610" i="1"/>
  <c r="S3622" i="1"/>
  <c r="AB3622" i="1" s="1"/>
  <c r="S3644" i="1"/>
  <c r="AB3651" i="1"/>
  <c r="AB3653" i="1"/>
  <c r="AB3659" i="1"/>
  <c r="AB3661" i="1"/>
  <c r="AB3693" i="1"/>
  <c r="AB3694" i="1"/>
  <c r="M3698" i="1"/>
  <c r="AB3698" i="1" s="1"/>
  <c r="AB3709" i="1"/>
  <c r="Z3710" i="1"/>
  <c r="AB3710" i="1" s="1"/>
  <c r="P3721" i="1"/>
  <c r="AB3721" i="1" s="1"/>
  <c r="V3751" i="1"/>
  <c r="AB3751" i="1" s="1"/>
  <c r="P3775" i="1"/>
  <c r="AB3775" i="1" s="1"/>
  <c r="S3812" i="1"/>
  <c r="AB3831" i="1"/>
  <c r="V3841" i="1"/>
  <c r="AB3841" i="1" s="1"/>
  <c r="V3854" i="1"/>
  <c r="AB3854" i="1" s="1"/>
  <c r="Z3898" i="1"/>
  <c r="AB3898" i="1" s="1"/>
  <c r="M3900" i="1"/>
  <c r="P3907" i="1"/>
  <c r="S3950" i="1"/>
  <c r="AB3950" i="1" s="1"/>
  <c r="AB3970" i="1"/>
  <c r="P3976" i="1"/>
  <c r="AB3976" i="1" s="1"/>
  <c r="P4024" i="1"/>
  <c r="AB4024" i="1" s="1"/>
  <c r="M4036" i="1"/>
  <c r="AB4036" i="1" s="1"/>
  <c r="AB4050" i="1"/>
  <c r="AB4066" i="1"/>
  <c r="AB4067" i="1"/>
  <c r="AB4078" i="1"/>
  <c r="AB4080" i="1"/>
  <c r="Z4097" i="1"/>
  <c r="AB4109" i="1"/>
  <c r="AB4111" i="1"/>
  <c r="M4157" i="1"/>
  <c r="AB4160" i="1"/>
  <c r="AB4189" i="1"/>
  <c r="AB4190" i="1"/>
  <c r="AB4199" i="1"/>
  <c r="AB4206" i="1"/>
  <c r="AB4221" i="1"/>
  <c r="AB4228" i="1"/>
  <c r="AB4250" i="1"/>
  <c r="AB4430" i="1"/>
  <c r="Z4792" i="1"/>
  <c r="AB4798" i="1"/>
  <c r="P4799" i="1"/>
  <c r="S4800" i="1"/>
  <c r="AB4825" i="1"/>
  <c r="P3801" i="1"/>
  <c r="Z3830" i="1"/>
  <c r="AB3830" i="1" s="1"/>
  <c r="P3836" i="1"/>
  <c r="AB3849" i="1"/>
  <c r="S3878" i="1"/>
  <c r="AB3878" i="1" s="1"/>
  <c r="AB3885" i="1"/>
  <c r="AB3916" i="1"/>
  <c r="S3951" i="1"/>
  <c r="AB3951" i="1" s="1"/>
  <c r="S3991" i="1"/>
  <c r="AB3991" i="1" s="1"/>
  <c r="AB4014" i="1"/>
  <c r="P4016" i="1"/>
  <c r="AB4016" i="1" s="1"/>
  <c r="Z4025" i="1"/>
  <c r="P4031" i="1"/>
  <c r="AB4044" i="1"/>
  <c r="S4059" i="1"/>
  <c r="AB4059" i="1" s="1"/>
  <c r="V4105" i="1"/>
  <c r="AB4105" i="1" s="1"/>
  <c r="AB4122" i="1"/>
  <c r="V4122" i="1"/>
  <c r="AB4124" i="1"/>
  <c r="AB4128" i="1"/>
  <c r="AB4138" i="1"/>
  <c r="AB4200" i="1"/>
  <c r="M4213" i="1"/>
  <c r="AB4213" i="1" s="1"/>
  <c r="AB4224" i="1"/>
  <c r="AB4242" i="1"/>
  <c r="AB4243" i="1"/>
  <c r="AB4254" i="1"/>
  <c r="AB4256" i="1"/>
  <c r="AB4295" i="1"/>
  <c r="AB4297" i="1"/>
  <c r="AB4301" i="1"/>
  <c r="AB4310" i="1"/>
  <c r="AB4325" i="1"/>
  <c r="S4333" i="1"/>
  <c r="Z4359" i="1"/>
  <c r="AB4361" i="1"/>
  <c r="S4431" i="1"/>
  <c r="AB4431" i="1" s="1"/>
  <c r="AB4467" i="1"/>
  <c r="P4468" i="1"/>
  <c r="AB4468" i="1" s="1"/>
  <c r="AB4520" i="1"/>
  <c r="Z4521" i="1"/>
  <c r="V4526" i="1"/>
  <c r="AB4526" i="1" s="1"/>
  <c r="AB4531" i="1"/>
  <c r="AB4537" i="1"/>
  <c r="AB4709" i="1"/>
  <c r="AB4711" i="1"/>
  <c r="AB4938" i="1"/>
  <c r="V4989" i="1"/>
  <c r="P4994" i="1"/>
  <c r="AB3909" i="1"/>
  <c r="AB3999" i="1"/>
  <c r="AB4009" i="1"/>
  <c r="AB4151" i="1"/>
  <c r="AB4169" i="1"/>
  <c r="AB4307" i="1"/>
  <c r="AB4386" i="1"/>
  <c r="AB4402" i="1"/>
  <c r="AB4413" i="1"/>
  <c r="AB4432" i="1"/>
  <c r="AB4525" i="1"/>
  <c r="AB4562" i="1"/>
  <c r="AB4592" i="1"/>
  <c r="AB4677" i="1"/>
  <c r="AB4707" i="1"/>
  <c r="AB4897" i="1"/>
  <c r="M3500" i="1"/>
  <c r="Z3509" i="1"/>
  <c r="AB3509" i="1" s="1"/>
  <c r="AB3519" i="1"/>
  <c r="V3523" i="1"/>
  <c r="V3535" i="1"/>
  <c r="AB3573" i="1"/>
  <c r="AB3574" i="1"/>
  <c r="AB3592" i="1"/>
  <c r="AB3593" i="1"/>
  <c r="Z3602" i="1"/>
  <c r="AB3602" i="1" s="1"/>
  <c r="AB3605" i="1"/>
  <c r="S3656" i="1"/>
  <c r="AB3656" i="1" s="1"/>
  <c r="AB3673" i="1"/>
  <c r="V3674" i="1"/>
  <c r="AB3674" i="1" s="1"/>
  <c r="AB3676" i="1"/>
  <c r="Z3699" i="1"/>
  <c r="AB3699" i="1" s="1"/>
  <c r="V3707" i="1"/>
  <c r="AB3707" i="1" s="1"/>
  <c r="S3726" i="1"/>
  <c r="AB3726" i="1" s="1"/>
  <c r="Z3746" i="1"/>
  <c r="AB3746" i="1" s="1"/>
  <c r="AB3747" i="1"/>
  <c r="Z3756" i="1"/>
  <c r="AB3756" i="1" s="1"/>
  <c r="AB3778" i="1"/>
  <c r="AB3809" i="1"/>
  <c r="P3817" i="1"/>
  <c r="S3819" i="1"/>
  <c r="AB3819" i="1" s="1"/>
  <c r="AB3842" i="1"/>
  <c r="P3853" i="1"/>
  <c r="AB3853" i="1" s="1"/>
  <c r="S3859" i="1"/>
  <c r="AB3877" i="1"/>
  <c r="AB3891" i="1"/>
  <c r="V3950" i="1"/>
  <c r="V3998" i="1"/>
  <c r="AB3998" i="1" s="1"/>
  <c r="S4023" i="1"/>
  <c r="AB4023" i="1" s="1"/>
  <c r="AB4039" i="1"/>
  <c r="AB4077" i="1"/>
  <c r="Z4088" i="1"/>
  <c r="AB4097" i="1"/>
  <c r="AB4119" i="1"/>
  <c r="S4143" i="1"/>
  <c r="AB4143" i="1" s="1"/>
  <c r="AB4147" i="1"/>
  <c r="AB4150" i="1"/>
  <c r="S4182" i="1"/>
  <c r="S4203" i="1"/>
  <c r="AB4203" i="1" s="1"/>
  <c r="AB4291" i="1"/>
  <c r="AB4292" i="1"/>
  <c r="V4320" i="1"/>
  <c r="AB4322" i="1"/>
  <c r="Z4365" i="1"/>
  <c r="AB4365" i="1" s="1"/>
  <c r="AB4372" i="1"/>
  <c r="AB4397" i="1"/>
  <c r="AB4517" i="1"/>
  <c r="AB4518" i="1"/>
  <c r="AB4687" i="1"/>
  <c r="AB4734" i="1"/>
  <c r="AB3667" i="1"/>
  <c r="Z3669" i="1"/>
  <c r="Z3677" i="1"/>
  <c r="AB3677" i="1" s="1"/>
  <c r="V3693" i="1"/>
  <c r="Z3698" i="1"/>
  <c r="S3703" i="1"/>
  <c r="AB3703" i="1" s="1"/>
  <c r="V3706" i="1"/>
  <c r="AB3706" i="1" s="1"/>
  <c r="AB3734" i="1"/>
  <c r="P3739" i="1"/>
  <c r="AB3739" i="1" s="1"/>
  <c r="M3744" i="1"/>
  <c r="AB3744" i="1" s="1"/>
  <c r="Z3757" i="1"/>
  <c r="AB3757" i="1" s="1"/>
  <c r="AB3762" i="1"/>
  <c r="V3777" i="1"/>
  <c r="AB3783" i="1"/>
  <c r="Z3806" i="1"/>
  <c r="AB3806" i="1" s="1"/>
  <c r="AB3839" i="1"/>
  <c r="Z3890" i="1"/>
  <c r="AB3900" i="1"/>
  <c r="Z3905" i="1"/>
  <c r="AB3905" i="1" s="1"/>
  <c r="M3908" i="1"/>
  <c r="AB3908" i="1" s="1"/>
  <c r="M3910" i="1"/>
  <c r="AB3910" i="1" s="1"/>
  <c r="P3913" i="1"/>
  <c r="AB3913" i="1" s="1"/>
  <c r="AB3915" i="1"/>
  <c r="AB3923" i="1"/>
  <c r="V3949" i="1"/>
  <c r="AB3949" i="1" s="1"/>
  <c r="V3997" i="1"/>
  <c r="AB3997" i="1" s="1"/>
  <c r="AB4008" i="1"/>
  <c r="AB4038" i="1"/>
  <c r="AB4042" i="1"/>
  <c r="AB4049" i="1"/>
  <c r="M4088" i="1"/>
  <c r="AB4088" i="1" s="1"/>
  <c r="P4091" i="1"/>
  <c r="AB4091" i="1" s="1"/>
  <c r="AB4104" i="1"/>
  <c r="V4118" i="1"/>
  <c r="AB4120" i="1"/>
  <c r="AB4146" i="1"/>
  <c r="AB4149" i="1"/>
  <c r="V4165" i="1"/>
  <c r="AB4165" i="1" s="1"/>
  <c r="V4166" i="1"/>
  <c r="AB4166" i="1" s="1"/>
  <c r="AB4168" i="1"/>
  <c r="Z4168" i="1"/>
  <c r="V4238" i="1"/>
  <c r="AB4238" i="1" s="1"/>
  <c r="AB4239" i="1"/>
  <c r="S4279" i="1"/>
  <c r="AB4279" i="1" s="1"/>
  <c r="AB4305" i="1"/>
  <c r="AB4306" i="1"/>
  <c r="AB4312" i="1"/>
  <c r="AB4320" i="1"/>
  <c r="S4361" i="1"/>
  <c r="M4373" i="1"/>
  <c r="AB4376" i="1"/>
  <c r="AB4393" i="1"/>
  <c r="AB4394" i="1"/>
  <c r="V4410" i="1"/>
  <c r="AB4410" i="1" s="1"/>
  <c r="P4418" i="1"/>
  <c r="AB4418" i="1" s="1"/>
  <c r="AB4433" i="1"/>
  <c r="AB4436" i="1"/>
  <c r="AB4437" i="1"/>
  <c r="M4489" i="1"/>
  <c r="AB4629" i="1"/>
  <c r="AB4901" i="1"/>
  <c r="AB2974" i="1"/>
  <c r="AB3055" i="1"/>
  <c r="AB3113" i="1"/>
  <c r="AB3180" i="1"/>
  <c r="AB3262" i="1"/>
  <c r="AB3343" i="1"/>
  <c r="AB3424" i="1"/>
  <c r="AB3499" i="1"/>
  <c r="AB3523" i="1"/>
  <c r="AB3618" i="1"/>
  <c r="AB3636" i="1"/>
  <c r="AB3785" i="1"/>
  <c r="AB3847" i="1"/>
  <c r="AB3863" i="1"/>
  <c r="AB3897" i="1"/>
  <c r="AB3928" i="1"/>
  <c r="AB3931" i="1"/>
  <c r="AB3958" i="1"/>
  <c r="AB3979" i="1"/>
  <c r="AB4055" i="1"/>
  <c r="AB4127" i="1"/>
  <c r="AB4233" i="1"/>
  <c r="AB4276" i="1"/>
  <c r="AB4354" i="1"/>
  <c r="AB4388" i="1"/>
  <c r="AB4389" i="1"/>
  <c r="AB4514" i="1"/>
  <c r="AB4540" i="1"/>
  <c r="AB4561" i="1"/>
  <c r="AB4589" i="1"/>
  <c r="AB4591" i="1"/>
  <c r="AB4627" i="1"/>
  <c r="AB4853" i="1"/>
  <c r="AB4979" i="1"/>
  <c r="Z2641" i="1"/>
  <c r="M2648" i="1"/>
  <c r="AB2648" i="1" s="1"/>
  <c r="Z2665" i="1"/>
  <c r="M2672" i="1"/>
  <c r="AB2672" i="1" s="1"/>
  <c r="Z2689" i="1"/>
  <c r="M2696" i="1"/>
  <c r="AB2696" i="1" s="1"/>
  <c r="Z2713" i="1"/>
  <c r="AB2713" i="1" s="1"/>
  <c r="M2720" i="1"/>
  <c r="AB2720" i="1" s="1"/>
  <c r="Z2737" i="1"/>
  <c r="AB2737" i="1" s="1"/>
  <c r="M2744" i="1"/>
  <c r="AB2744" i="1" s="1"/>
  <c r="Z2761" i="1"/>
  <c r="M2768" i="1"/>
  <c r="Z2785" i="1"/>
  <c r="AB2785" i="1" s="1"/>
  <c r="M2792" i="1"/>
  <c r="AB2792" i="1" s="1"/>
  <c r="Z2809" i="1"/>
  <c r="M2816" i="1"/>
  <c r="AB2816" i="1" s="1"/>
  <c r="Z2833" i="1"/>
  <c r="M2840" i="1"/>
  <c r="AB2840" i="1" s="1"/>
  <c r="Z2857" i="1"/>
  <c r="AB2857" i="1" s="1"/>
  <c r="M2864" i="1"/>
  <c r="AB2864" i="1" s="1"/>
  <c r="Z2881" i="1"/>
  <c r="AB2881" i="1" s="1"/>
  <c r="M2888" i="1"/>
  <c r="AB2888" i="1" s="1"/>
  <c r="Z2905" i="1"/>
  <c r="M2912" i="1"/>
  <c r="AB2912" i="1" s="1"/>
  <c r="Z2929" i="1"/>
  <c r="AB2929" i="1" s="1"/>
  <c r="M2936" i="1"/>
  <c r="AB2936" i="1" s="1"/>
  <c r="AB2950" i="1"/>
  <c r="S2977" i="1"/>
  <c r="AB2977" i="1" s="1"/>
  <c r="Z2997" i="1"/>
  <c r="Z3005" i="1"/>
  <c r="AB3005" i="1" s="1"/>
  <c r="AB3031" i="1"/>
  <c r="M3080" i="1"/>
  <c r="AB3080" i="1" s="1"/>
  <c r="AB3089" i="1"/>
  <c r="Z3121" i="1"/>
  <c r="P3151" i="1"/>
  <c r="AB3151" i="1" s="1"/>
  <c r="AB3156" i="1"/>
  <c r="S3174" i="1"/>
  <c r="Z3185" i="1"/>
  <c r="Z3219" i="1"/>
  <c r="AB3219" i="1" s="1"/>
  <c r="M3229" i="1"/>
  <c r="AB3229" i="1" s="1"/>
  <c r="AB3238" i="1"/>
  <c r="S3265" i="1"/>
  <c r="AB3265" i="1" s="1"/>
  <c r="Z3285" i="1"/>
  <c r="AB3285" i="1" s="1"/>
  <c r="Z3293" i="1"/>
  <c r="AB3293" i="1" s="1"/>
  <c r="AB3319" i="1"/>
  <c r="M3368" i="1"/>
  <c r="AB3368" i="1" s="1"/>
  <c r="AB3377" i="1"/>
  <c r="M3387" i="1"/>
  <c r="AB3387" i="1" s="1"/>
  <c r="Z3406" i="1"/>
  <c r="AB3406" i="1" s="1"/>
  <c r="V3413" i="1"/>
  <c r="AB3413" i="1" s="1"/>
  <c r="Z3422" i="1"/>
  <c r="AB3422" i="1" s="1"/>
  <c r="Z3423" i="1"/>
  <c r="AB3423" i="1" s="1"/>
  <c r="AB3441" i="1"/>
  <c r="AB3443" i="1"/>
  <c r="Z3474" i="1"/>
  <c r="AB3474" i="1" s="1"/>
  <c r="S3488" i="1"/>
  <c r="P3492" i="1"/>
  <c r="AB3500" i="1"/>
  <c r="V3506" i="1"/>
  <c r="AB3524" i="1"/>
  <c r="Z3525" i="1"/>
  <c r="Z3542" i="1"/>
  <c r="AB3542" i="1" s="1"/>
  <c r="Z3543" i="1"/>
  <c r="AB3543" i="1" s="1"/>
  <c r="AB3549" i="1"/>
  <c r="AB3550" i="1"/>
  <c r="AB3580" i="1"/>
  <c r="Z3598" i="1"/>
  <c r="AB3598" i="1" s="1"/>
  <c r="V3601" i="1"/>
  <c r="AB3601" i="1" s="1"/>
  <c r="P3609" i="1"/>
  <c r="AB3617" i="1"/>
  <c r="Z3629" i="1"/>
  <c r="AB3629" i="1" s="1"/>
  <c r="M3637" i="1"/>
  <c r="AB3637" i="1" s="1"/>
  <c r="V3645" i="1"/>
  <c r="P3657" i="1"/>
  <c r="AB3657" i="1" s="1"/>
  <c r="Z3662" i="1"/>
  <c r="V3669" i="1"/>
  <c r="V3671" i="1"/>
  <c r="AB3671" i="1" s="1"/>
  <c r="AB3687" i="1"/>
  <c r="Z3719" i="1"/>
  <c r="AB3719" i="1" s="1"/>
  <c r="P3729" i="1"/>
  <c r="AB3729" i="1" s="1"/>
  <c r="P3760" i="1"/>
  <c r="AB3760" i="1" s="1"/>
  <c r="Z3773" i="1"/>
  <c r="AB3773" i="1" s="1"/>
  <c r="Z3786" i="1"/>
  <c r="AB3795" i="1"/>
  <c r="V3813" i="1"/>
  <c r="V3815" i="1"/>
  <c r="AB3815" i="1" s="1"/>
  <c r="AB3823" i="1"/>
  <c r="AB3824" i="1"/>
  <c r="S3835" i="1"/>
  <c r="AB3835" i="1" s="1"/>
  <c r="M3848" i="1"/>
  <c r="AB3848" i="1" s="1"/>
  <c r="V3861" i="1"/>
  <c r="AB3861" i="1" s="1"/>
  <c r="Z3882" i="1"/>
  <c r="AB3882" i="1" s="1"/>
  <c r="M3884" i="1"/>
  <c r="AB3884" i="1" s="1"/>
  <c r="M3886" i="1"/>
  <c r="AB3886" i="1" s="1"/>
  <c r="M3929" i="1"/>
  <c r="AB3929" i="1" s="1"/>
  <c r="M3948" i="1"/>
  <c r="AB3948" i="1" s="1"/>
  <c r="Z3953" i="1"/>
  <c r="AB3990" i="1"/>
  <c r="AB4031" i="1"/>
  <c r="P4051" i="1"/>
  <c r="AB4051" i="1" s="1"/>
  <c r="AB4057" i="1"/>
  <c r="V4094" i="1"/>
  <c r="AB4094" i="1" s="1"/>
  <c r="P4123" i="1"/>
  <c r="AB4158" i="1"/>
  <c r="P4175" i="1"/>
  <c r="AB4175" i="1" s="1"/>
  <c r="AB4214" i="1"/>
  <c r="M4221" i="1"/>
  <c r="AB4234" i="1"/>
  <c r="AB4236" i="1"/>
  <c r="Z4237" i="1"/>
  <c r="S4315" i="1"/>
  <c r="AB4315" i="1" s="1"/>
  <c r="V4318" i="1"/>
  <c r="AB4339" i="1"/>
  <c r="Z4399" i="1"/>
  <c r="AB4404" i="1"/>
  <c r="AB4415" i="1"/>
  <c r="AB4416" i="1"/>
  <c r="AB4435" i="1"/>
  <c r="AB4444" i="1"/>
  <c r="AB4445" i="1"/>
  <c r="AB4452" i="1"/>
  <c r="AB4463" i="1"/>
  <c r="Z4473" i="1"/>
  <c r="AB4473" i="1" s="1"/>
  <c r="Z4503" i="1"/>
  <c r="V4530" i="1"/>
  <c r="AB4530" i="1" s="1"/>
  <c r="AB4618" i="1"/>
  <c r="AB4661" i="1"/>
  <c r="V4752" i="1"/>
  <c r="AB4752" i="1" s="1"/>
  <c r="AB4753" i="1"/>
  <c r="Z2449" i="1"/>
  <c r="Z2473" i="1"/>
  <c r="AB2473" i="1" s="1"/>
  <c r="Z2497" i="1"/>
  <c r="AB2497" i="1" s="1"/>
  <c r="Z2521" i="1"/>
  <c r="AB2521" i="1" s="1"/>
  <c r="Z2545" i="1"/>
  <c r="AB2545" i="1" s="1"/>
  <c r="Z2569" i="1"/>
  <c r="Z2593" i="1"/>
  <c r="AB2593" i="1" s="1"/>
  <c r="Z2617" i="1"/>
  <c r="AB2617" i="1" s="1"/>
  <c r="S2953" i="1"/>
  <c r="AB2953" i="1" s="1"/>
  <c r="Z2973" i="1"/>
  <c r="Z2981" i="1"/>
  <c r="AB2981" i="1" s="1"/>
  <c r="AB3007" i="1"/>
  <c r="M3056" i="1"/>
  <c r="AB3056" i="1" s="1"/>
  <c r="AB3065" i="1"/>
  <c r="Z3097" i="1"/>
  <c r="AB3097" i="1" s="1"/>
  <c r="P3127" i="1"/>
  <c r="AB3127" i="1" s="1"/>
  <c r="AB3132" i="1"/>
  <c r="S3150" i="1"/>
  <c r="AB3150" i="1" s="1"/>
  <c r="Z3161" i="1"/>
  <c r="AB3161" i="1" s="1"/>
  <c r="Z3195" i="1"/>
  <c r="M3205" i="1"/>
  <c r="AB3205" i="1" s="1"/>
  <c r="AB3214" i="1"/>
  <c r="S3241" i="1"/>
  <c r="AB3241" i="1" s="1"/>
  <c r="Z3261" i="1"/>
  <c r="Z3269" i="1"/>
  <c r="AB3269" i="1" s="1"/>
  <c r="AB3295" i="1"/>
  <c r="M3344" i="1"/>
  <c r="AB3344" i="1" s="1"/>
  <c r="AB3353" i="1"/>
  <c r="M3394" i="1"/>
  <c r="AB3394" i="1" s="1"/>
  <c r="AB3411" i="1"/>
  <c r="V3429" i="1"/>
  <c r="P3455" i="1"/>
  <c r="AB3455" i="1" s="1"/>
  <c r="Z3458" i="1"/>
  <c r="AB3458" i="1" s="1"/>
  <c r="AB3461" i="1"/>
  <c r="V3463" i="1"/>
  <c r="AB3463" i="1" s="1"/>
  <c r="Z3478" i="1"/>
  <c r="S3491" i="1"/>
  <c r="AB3491" i="1" s="1"/>
  <c r="Z3498" i="1"/>
  <c r="AB3506" i="1"/>
  <c r="S3512" i="1"/>
  <c r="Z3522" i="1"/>
  <c r="AB3522" i="1" s="1"/>
  <c r="M3525" i="1"/>
  <c r="AB3525" i="1" s="1"/>
  <c r="AB3529" i="1"/>
  <c r="V3530" i="1"/>
  <c r="AB3530" i="1" s="1"/>
  <c r="Z3546" i="1"/>
  <c r="AB3546" i="1" s="1"/>
  <c r="S3559" i="1"/>
  <c r="V3570" i="1"/>
  <c r="S3591" i="1"/>
  <c r="AB3591" i="1" s="1"/>
  <c r="P3595" i="1"/>
  <c r="AB3595" i="1" s="1"/>
  <c r="P3633" i="1"/>
  <c r="AB3633" i="1" s="1"/>
  <c r="M3662" i="1"/>
  <c r="AB3662" i="1" s="1"/>
  <c r="AB3669" i="1"/>
  <c r="Z3706" i="1"/>
  <c r="S3728" i="1"/>
  <c r="AB3728" i="1" s="1"/>
  <c r="Z3737" i="1"/>
  <c r="AB3737" i="1" s="1"/>
  <c r="AB3743" i="1"/>
  <c r="P3748" i="1"/>
  <c r="AB3748" i="1" s="1"/>
  <c r="P3780" i="1"/>
  <c r="M3786" i="1"/>
  <c r="AB3786" i="1" s="1"/>
  <c r="AB3801" i="1"/>
  <c r="AB3803" i="1"/>
  <c r="AB3813" i="1"/>
  <c r="S3838" i="1"/>
  <c r="AB3838" i="1" s="1"/>
  <c r="Z3845" i="1"/>
  <c r="AB3845" i="1" s="1"/>
  <c r="Z3854" i="1"/>
  <c r="Z3855" i="1"/>
  <c r="AB3855" i="1" s="1"/>
  <c r="AB3862" i="1"/>
  <c r="P3880" i="1"/>
  <c r="AB3899" i="1"/>
  <c r="M3930" i="1"/>
  <c r="AB3930" i="1" s="1"/>
  <c r="Z3977" i="1"/>
  <c r="AB3977" i="1" s="1"/>
  <c r="V3985" i="1"/>
  <c r="AB3985" i="1" s="1"/>
  <c r="AB3989" i="1"/>
  <c r="AB4003" i="1"/>
  <c r="P4012" i="1"/>
  <c r="AB4027" i="1"/>
  <c r="AB4029" i="1"/>
  <c r="P4043" i="1"/>
  <c r="AB4043" i="1" s="1"/>
  <c r="S4071" i="1"/>
  <c r="AB4071" i="1" s="1"/>
  <c r="P4075" i="1"/>
  <c r="AB4085" i="1"/>
  <c r="AB4087" i="1"/>
  <c r="M4092" i="1"/>
  <c r="AB4092" i="1" s="1"/>
  <c r="AB4098" i="1"/>
  <c r="M4116" i="1"/>
  <c r="AB4116" i="1" s="1"/>
  <c r="AB4157" i="1"/>
  <c r="S4167" i="1"/>
  <c r="AB4167" i="1" s="1"/>
  <c r="AB4171" i="1"/>
  <c r="AB4186" i="1"/>
  <c r="AB4215" i="1"/>
  <c r="AB4230" i="1"/>
  <c r="M4237" i="1"/>
  <c r="AB4246" i="1"/>
  <c r="AB4247" i="1"/>
  <c r="V4258" i="1"/>
  <c r="AB4258" i="1" s="1"/>
  <c r="AB4346" i="1"/>
  <c r="Z4347" i="1"/>
  <c r="S4351" i="1"/>
  <c r="AB4351" i="1" s="1"/>
  <c r="Z4379" i="1"/>
  <c r="AB4387" i="1"/>
  <c r="M4421" i="1"/>
  <c r="AB4421" i="1" s="1"/>
  <c r="V4442" i="1"/>
  <c r="AB4451" i="1"/>
  <c r="AB4486" i="1"/>
  <c r="AB4502" i="1"/>
  <c r="AB4503" i="1"/>
  <c r="P4524" i="1"/>
  <c r="AB4524" i="1" s="1"/>
  <c r="S4527" i="1"/>
  <c r="Z4539" i="1"/>
  <c r="AB4547" i="1"/>
  <c r="AB4560" i="1"/>
  <c r="S4593" i="1"/>
  <c r="AB4624" i="1"/>
  <c r="AB4719" i="1"/>
  <c r="S4773" i="1"/>
  <c r="AB4823" i="1"/>
  <c r="P4900" i="1"/>
  <c r="Z4253" i="1"/>
  <c r="AB4253" i="1" s="1"/>
  <c r="M4265" i="1"/>
  <c r="AB4265" i="1" s="1"/>
  <c r="AB4296" i="1"/>
  <c r="M4309" i="1"/>
  <c r="AB4309" i="1" s="1"/>
  <c r="AB4319" i="1"/>
  <c r="M4323" i="1"/>
  <c r="S4341" i="1"/>
  <c r="AB4341" i="1" s="1"/>
  <c r="AB4357" i="1"/>
  <c r="M4367" i="1"/>
  <c r="AB4367" i="1" s="1"/>
  <c r="AB4374" i="1"/>
  <c r="S4381" i="1"/>
  <c r="AB4403" i="1"/>
  <c r="AB4417" i="1"/>
  <c r="AB4469" i="1"/>
  <c r="S4481" i="1"/>
  <c r="AB4487" i="1"/>
  <c r="AB4500" i="1"/>
  <c r="V4590" i="1"/>
  <c r="AB4590" i="1" s="1"/>
  <c r="Z4593" i="1"/>
  <c r="AB4623" i="1"/>
  <c r="AB4659" i="1"/>
  <c r="V4659" i="1"/>
  <c r="P4695" i="1"/>
  <c r="AB4695" i="1" s="1"/>
  <c r="AB4764" i="1"/>
  <c r="Z4795" i="1"/>
  <c r="P4802" i="1"/>
  <c r="AB4802" i="1" s="1"/>
  <c r="V4809" i="1"/>
  <c r="P4955" i="1"/>
  <c r="AB4982" i="1"/>
  <c r="AB3427" i="1"/>
  <c r="AB3571" i="1"/>
  <c r="AB3715" i="1"/>
  <c r="AB3780" i="1"/>
  <c r="AB3873" i="1"/>
  <c r="AB3983" i="1"/>
  <c r="AB4060" i="1"/>
  <c r="AB4123" i="1"/>
  <c r="AB4302" i="1"/>
  <c r="AB4362" i="1"/>
  <c r="AB4364" i="1"/>
  <c r="AB4400" i="1"/>
  <c r="AB4442" i="1"/>
  <c r="AB4443" i="1"/>
  <c r="AB4449" i="1"/>
  <c r="AB4483" i="1"/>
  <c r="AB4550" i="1"/>
  <c r="AB4569" i="1"/>
  <c r="AB4577" i="1"/>
  <c r="AB4578" i="1"/>
  <c r="AB4771" i="1"/>
  <c r="AB4887" i="1"/>
  <c r="P3393" i="1"/>
  <c r="AB3393" i="1" s="1"/>
  <c r="V3415" i="1"/>
  <c r="AB3415" i="1" s="1"/>
  <c r="V3453" i="1"/>
  <c r="AB3453" i="1" s="1"/>
  <c r="AB3465" i="1"/>
  <c r="Z3482" i="1"/>
  <c r="Z3495" i="1"/>
  <c r="Z3514" i="1"/>
  <c r="AB3514" i="1" s="1"/>
  <c r="P3537" i="1"/>
  <c r="AB3537" i="1" s="1"/>
  <c r="V3559" i="1"/>
  <c r="V3597" i="1"/>
  <c r="AB3597" i="1" s="1"/>
  <c r="AB3609" i="1"/>
  <c r="Z3626" i="1"/>
  <c r="AB3626" i="1" s="1"/>
  <c r="Z3639" i="1"/>
  <c r="AB3639" i="1" s="1"/>
  <c r="Z3658" i="1"/>
  <c r="AB3658" i="1" s="1"/>
  <c r="P3681" i="1"/>
  <c r="V3703" i="1"/>
  <c r="V3741" i="1"/>
  <c r="AB3741" i="1" s="1"/>
  <c r="S3760" i="1"/>
  <c r="Z3770" i="1"/>
  <c r="P3777" i="1"/>
  <c r="AB3777" i="1" s="1"/>
  <c r="Z3790" i="1"/>
  <c r="AB3790" i="1" s="1"/>
  <c r="M3825" i="1"/>
  <c r="Z3834" i="1"/>
  <c r="AB3834" i="1" s="1"/>
  <c r="AB3837" i="1"/>
  <c r="V3837" i="1"/>
  <c r="Z3842" i="1"/>
  <c r="Z3850" i="1"/>
  <c r="AB3850" i="1" s="1"/>
  <c r="V3858" i="1"/>
  <c r="AB3858" i="1" s="1"/>
  <c r="V3866" i="1"/>
  <c r="AB3866" i="1" s="1"/>
  <c r="Z3878" i="1"/>
  <c r="M3893" i="1"/>
  <c r="AB3893" i="1" s="1"/>
  <c r="Z3902" i="1"/>
  <c r="AB3902" i="1" s="1"/>
  <c r="S3920" i="1"/>
  <c r="AB3920" i="1" s="1"/>
  <c r="Z3924" i="1"/>
  <c r="M3941" i="1"/>
  <c r="AB3941" i="1" s="1"/>
  <c r="AB3953" i="1"/>
  <c r="AB3955" i="1"/>
  <c r="P3959" i="1"/>
  <c r="AB3959" i="1" s="1"/>
  <c r="V3973" i="1"/>
  <c r="AB3973" i="1" s="1"/>
  <c r="P3988" i="1"/>
  <c r="AB3988" i="1" s="1"/>
  <c r="Z4001" i="1"/>
  <c r="AB4001" i="1" s="1"/>
  <c r="AB4013" i="1"/>
  <c r="V4033" i="1"/>
  <c r="AB4033" i="1" s="1"/>
  <c r="P4099" i="1"/>
  <c r="AB4099" i="1" s="1"/>
  <c r="AB4103" i="1"/>
  <c r="M4140" i="1"/>
  <c r="AB4140" i="1" s="1"/>
  <c r="V4142" i="1"/>
  <c r="AB4142" i="1" s="1"/>
  <c r="S4155" i="1"/>
  <c r="AB4155" i="1" s="1"/>
  <c r="AB4182" i="1"/>
  <c r="AB4183" i="1"/>
  <c r="AB4195" i="1"/>
  <c r="S4235" i="1"/>
  <c r="AB4235" i="1" s="1"/>
  <c r="AB4271" i="1"/>
  <c r="Z4277" i="1"/>
  <c r="AB4277" i="1" s="1"/>
  <c r="AB4281" i="1"/>
  <c r="AB4328" i="1"/>
  <c r="AB4333" i="1"/>
  <c r="AB4335" i="1"/>
  <c r="AB4349" i="1"/>
  <c r="S4367" i="1"/>
  <c r="Z4373" i="1"/>
  <c r="P4414" i="1"/>
  <c r="AB4414" i="1" s="1"/>
  <c r="V4424" i="1"/>
  <c r="AB4424" i="1" s="1"/>
  <c r="AB4427" i="1"/>
  <c r="Z4429" i="1"/>
  <c r="M4471" i="1"/>
  <c r="AB4471" i="1" s="1"/>
  <c r="V4480" i="1"/>
  <c r="AB4480" i="1" s="1"/>
  <c r="AB4497" i="1"/>
  <c r="AB4498" i="1"/>
  <c r="P4536" i="1"/>
  <c r="AB4536" i="1" s="1"/>
  <c r="S4539" i="1"/>
  <c r="AB4556" i="1"/>
  <c r="AB4557" i="1"/>
  <c r="AB4587" i="1"/>
  <c r="AB4596" i="1"/>
  <c r="AB4626" i="1"/>
  <c r="AB4658" i="1"/>
  <c r="AB4686" i="1"/>
  <c r="AB4763" i="1"/>
  <c r="AB4924" i="1"/>
  <c r="AB4975" i="1"/>
  <c r="Z2961" i="1"/>
  <c r="AB2961" i="1" s="1"/>
  <c r="Z2985" i="1"/>
  <c r="AB2985" i="1" s="1"/>
  <c r="Z3009" i="1"/>
  <c r="AB3009" i="1" s="1"/>
  <c r="Z3033" i="1"/>
  <c r="AB3033" i="1" s="1"/>
  <c r="Z3057" i="1"/>
  <c r="AB3057" i="1" s="1"/>
  <c r="Z3081" i="1"/>
  <c r="AB3081" i="1" s="1"/>
  <c r="Z3105" i="1"/>
  <c r="AB3105" i="1" s="1"/>
  <c r="Z3129" i="1"/>
  <c r="AB3129" i="1" s="1"/>
  <c r="Z3153" i="1"/>
  <c r="AB3153" i="1" s="1"/>
  <c r="Z3177" i="1"/>
  <c r="AB3177" i="1" s="1"/>
  <c r="Z3201" i="1"/>
  <c r="AB3201" i="1" s="1"/>
  <c r="Z3225" i="1"/>
  <c r="AB3225" i="1" s="1"/>
  <c r="Z3249" i="1"/>
  <c r="AB3249" i="1" s="1"/>
  <c r="Z3273" i="1"/>
  <c r="AB3273" i="1" s="1"/>
  <c r="Z3297" i="1"/>
  <c r="AB3297" i="1" s="1"/>
  <c r="Z3321" i="1"/>
  <c r="AB3321" i="1" s="1"/>
  <c r="Z3345" i="1"/>
  <c r="AB3345" i="1" s="1"/>
  <c r="Z3369" i="1"/>
  <c r="AB3369" i="1" s="1"/>
  <c r="S3392" i="1"/>
  <c r="AB3392" i="1" s="1"/>
  <c r="AB3403" i="1"/>
  <c r="Z3413" i="1"/>
  <c r="Z3426" i="1"/>
  <c r="AB3426" i="1" s="1"/>
  <c r="V3434" i="1"/>
  <c r="AB3434" i="1" s="1"/>
  <c r="M3452" i="1"/>
  <c r="AB3452" i="1" s="1"/>
  <c r="Z3470" i="1"/>
  <c r="P3475" i="1"/>
  <c r="AB3475" i="1" s="1"/>
  <c r="Z3502" i="1"/>
  <c r="AB3502" i="1" s="1"/>
  <c r="S3536" i="1"/>
  <c r="AB3536" i="1" s="1"/>
  <c r="AB3547" i="1"/>
  <c r="Z3557" i="1"/>
  <c r="Z3570" i="1"/>
  <c r="V3578" i="1"/>
  <c r="AB3578" i="1" s="1"/>
  <c r="M3596" i="1"/>
  <c r="AB3596" i="1" s="1"/>
  <c r="Z3614" i="1"/>
  <c r="P3619" i="1"/>
  <c r="AB3619" i="1" s="1"/>
  <c r="Z3646" i="1"/>
  <c r="AB3646" i="1" s="1"/>
  <c r="S3680" i="1"/>
  <c r="AB3680" i="1" s="1"/>
  <c r="AB3691" i="1"/>
  <c r="Z3701" i="1"/>
  <c r="AB3701" i="1" s="1"/>
  <c r="Z3714" i="1"/>
  <c r="V3722" i="1"/>
  <c r="AB3722" i="1" s="1"/>
  <c r="M3740" i="1"/>
  <c r="AB3740" i="1" s="1"/>
  <c r="P3753" i="1"/>
  <c r="AB3753" i="1" s="1"/>
  <c r="V3758" i="1"/>
  <c r="AB3758" i="1" s="1"/>
  <c r="P3763" i="1"/>
  <c r="AB3763" i="1" s="1"/>
  <c r="S3776" i="1"/>
  <c r="AB3776" i="1" s="1"/>
  <c r="M3781" i="1"/>
  <c r="AB3781" i="1" s="1"/>
  <c r="AB3799" i="1"/>
  <c r="V3799" i="1"/>
  <c r="P3811" i="1"/>
  <c r="P3812" i="1"/>
  <c r="AB3812" i="1" s="1"/>
  <c r="AB3817" i="1"/>
  <c r="V3818" i="1"/>
  <c r="AB3818" i="1" s="1"/>
  <c r="M3836" i="1"/>
  <c r="AB3836" i="1" s="1"/>
  <c r="AB3880" i="1"/>
  <c r="S3890" i="1"/>
  <c r="AB3890" i="1" s="1"/>
  <c r="V3906" i="1"/>
  <c r="AB3906" i="1" s="1"/>
  <c r="P3911" i="1"/>
  <c r="AB3911" i="1" s="1"/>
  <c r="Z3914" i="1"/>
  <c r="S3938" i="1"/>
  <c r="AB3938" i="1" s="1"/>
  <c r="M3972" i="1"/>
  <c r="AB3972" i="1" s="1"/>
  <c r="V3974" i="1"/>
  <c r="AB3974" i="1" s="1"/>
  <c r="S3987" i="1"/>
  <c r="AB3987" i="1" s="1"/>
  <c r="AB4012" i="1"/>
  <c r="P4019" i="1"/>
  <c r="AB4019" i="1" s="1"/>
  <c r="M4032" i="1"/>
  <c r="AB4032" i="1" s="1"/>
  <c r="S4047" i="1"/>
  <c r="AB4047" i="1" s="1"/>
  <c r="M4061" i="1"/>
  <c r="AB4061" i="1" s="1"/>
  <c r="AB4073" i="1"/>
  <c r="AB4075" i="1"/>
  <c r="P4079" i="1"/>
  <c r="AB4079" i="1" s="1"/>
  <c r="V4093" i="1"/>
  <c r="AB4093" i="1" s="1"/>
  <c r="P4108" i="1"/>
  <c r="AB4108" i="1" s="1"/>
  <c r="Z4121" i="1"/>
  <c r="AB4121" i="1" s="1"/>
  <c r="AB4133" i="1"/>
  <c r="V4153" i="1"/>
  <c r="AB4153" i="1" s="1"/>
  <c r="AB4163" i="1"/>
  <c r="AB4181" i="1"/>
  <c r="V4210" i="1"/>
  <c r="AB4210" i="1" s="1"/>
  <c r="V4262" i="1"/>
  <c r="AB4262" i="1" s="1"/>
  <c r="AB4290" i="1"/>
  <c r="AB4299" i="1"/>
  <c r="AB4327" i="1"/>
  <c r="AB4347" i="1"/>
  <c r="AB4348" i="1"/>
  <c r="AB4350" i="1"/>
  <c r="AB4355" i="1"/>
  <c r="V4370" i="1"/>
  <c r="AB4370" i="1" s="1"/>
  <c r="AB4399" i="1"/>
  <c r="M4401" i="1"/>
  <c r="P4408" i="1"/>
  <c r="AB4408" i="1" s="1"/>
  <c r="P4412" i="1"/>
  <c r="AB4412" i="1" s="1"/>
  <c r="P4420" i="1"/>
  <c r="AB4420" i="1" s="1"/>
  <c r="AB4441" i="1"/>
  <c r="AB4462" i="1"/>
  <c r="AB4490" i="1"/>
  <c r="V4492" i="1"/>
  <c r="AB4492" i="1" s="1"/>
  <c r="AB4527" i="1"/>
  <c r="AB4532" i="1"/>
  <c r="AB4606" i="1"/>
  <c r="AB4608" i="1"/>
  <c r="AB4621" i="1"/>
  <c r="V4642" i="1"/>
  <c r="AB4642" i="1" s="1"/>
  <c r="S4651" i="1"/>
  <c r="AB4655" i="1"/>
  <c r="AB4783" i="1"/>
  <c r="AB4839" i="1"/>
  <c r="AB4886" i="1"/>
  <c r="AB3907" i="1"/>
  <c r="Z3917" i="1"/>
  <c r="AB3917" i="1" s="1"/>
  <c r="V3962" i="1"/>
  <c r="AB3962" i="1" s="1"/>
  <c r="V3986" i="1"/>
  <c r="AB3986" i="1" s="1"/>
  <c r="V4010" i="1"/>
  <c r="AB4010" i="1" s="1"/>
  <c r="V4034" i="1"/>
  <c r="AB4034" i="1" s="1"/>
  <c r="V4058" i="1"/>
  <c r="AB4058" i="1" s="1"/>
  <c r="V4082" i="1"/>
  <c r="AB4082" i="1" s="1"/>
  <c r="V4106" i="1"/>
  <c r="AB4106" i="1" s="1"/>
  <c r="V4130" i="1"/>
  <c r="AB4130" i="1" s="1"/>
  <c r="V4154" i="1"/>
  <c r="AB4154" i="1" s="1"/>
  <c r="V4178" i="1"/>
  <c r="AB4178" i="1" s="1"/>
  <c r="Z4185" i="1"/>
  <c r="AB4185" i="1" s="1"/>
  <c r="Z4205" i="1"/>
  <c r="AB4205" i="1" s="1"/>
  <c r="P4220" i="1"/>
  <c r="AB4220" i="1" s="1"/>
  <c r="AB4225" i="1"/>
  <c r="AB4226" i="1"/>
  <c r="V4226" i="1"/>
  <c r="Z4285" i="1"/>
  <c r="AB4285" i="1" s="1"/>
  <c r="P4308" i="1"/>
  <c r="AB4308" i="1" s="1"/>
  <c r="P4318" i="1"/>
  <c r="AB4318" i="1" s="1"/>
  <c r="M4329" i="1"/>
  <c r="AB4329" i="1" s="1"/>
  <c r="Z4331" i="1"/>
  <c r="AB4331" i="1" s="1"/>
  <c r="S4405" i="1"/>
  <c r="AB4405" i="1" s="1"/>
  <c r="M4429" i="1"/>
  <c r="AB4429" i="1" s="1"/>
  <c r="Z4477" i="1"/>
  <c r="M4515" i="1"/>
  <c r="AB4515" i="1" s="1"/>
  <c r="AB4523" i="1"/>
  <c r="AB4534" i="1"/>
  <c r="AB4535" i="1"/>
  <c r="AB4538" i="1"/>
  <c r="M4539" i="1"/>
  <c r="Z4541" i="1"/>
  <c r="AB4541" i="1" s="1"/>
  <c r="AB4548" i="1"/>
  <c r="P4649" i="1"/>
  <c r="AB4649" i="1" s="1"/>
  <c r="M4656" i="1"/>
  <c r="AB4656" i="1" s="1"/>
  <c r="Z4677" i="1"/>
  <c r="AB4731" i="1"/>
  <c r="P4741" i="1"/>
  <c r="AB4741" i="1" s="1"/>
  <c r="P4745" i="1"/>
  <c r="AB4745" i="1" s="1"/>
  <c r="S4768" i="1"/>
  <c r="AB4782" i="1"/>
  <c r="P4844" i="1"/>
  <c r="AB4844" i="1" s="1"/>
  <c r="AB4852" i="1"/>
  <c r="V4871" i="1"/>
  <c r="AB4871" i="1" s="1"/>
  <c r="Z4873" i="1"/>
  <c r="S4890" i="1"/>
  <c r="M4917" i="1"/>
  <c r="AB4917" i="1" s="1"/>
  <c r="AB4922" i="1"/>
  <c r="M3764" i="1"/>
  <c r="AB3764" i="1" s="1"/>
  <c r="Z3782" i="1"/>
  <c r="AB3782" i="1" s="1"/>
  <c r="P3787" i="1"/>
  <c r="AB3787" i="1" s="1"/>
  <c r="Z3814" i="1"/>
  <c r="AB3814" i="1" s="1"/>
  <c r="S3848" i="1"/>
  <c r="AB3859" i="1"/>
  <c r="Z3869" i="1"/>
  <c r="AB3869" i="1" s="1"/>
  <c r="Z3906" i="1"/>
  <c r="V3914" i="1"/>
  <c r="V3933" i="1"/>
  <c r="AB3933" i="1" s="1"/>
  <c r="AB3945" i="1"/>
  <c r="M3956" i="1"/>
  <c r="AB3956" i="1" s="1"/>
  <c r="AB3969" i="1"/>
  <c r="M3980" i="1"/>
  <c r="AB3980" i="1" s="1"/>
  <c r="AB3993" i="1"/>
  <c r="M4004" i="1"/>
  <c r="AB4004" i="1" s="1"/>
  <c r="AB4017" i="1"/>
  <c r="M4028" i="1"/>
  <c r="AB4028" i="1" s="1"/>
  <c r="AB4041" i="1"/>
  <c r="M4052" i="1"/>
  <c r="AB4052" i="1" s="1"/>
  <c r="AB4065" i="1"/>
  <c r="M4076" i="1"/>
  <c r="AB4076" i="1" s="1"/>
  <c r="AB4089" i="1"/>
  <c r="M4100" i="1"/>
  <c r="AB4100" i="1" s="1"/>
  <c r="AB4113" i="1"/>
  <c r="M4124" i="1"/>
  <c r="AB4137" i="1"/>
  <c r="M4148" i="1"/>
  <c r="AB4148" i="1" s="1"/>
  <c r="AB4161" i="1"/>
  <c r="M4172" i="1"/>
  <c r="AB4172" i="1" s="1"/>
  <c r="V4202" i="1"/>
  <c r="AB4202" i="1" s="1"/>
  <c r="AB4208" i="1"/>
  <c r="AB4255" i="1"/>
  <c r="Z4301" i="1"/>
  <c r="AB4340" i="1"/>
  <c r="P4428" i="1"/>
  <c r="AB4428" i="1" s="1"/>
  <c r="S4461" i="1"/>
  <c r="AB4472" i="1"/>
  <c r="AB4475" i="1"/>
  <c r="AB4476" i="1"/>
  <c r="AB4533" i="1"/>
  <c r="AB4546" i="1"/>
  <c r="Z4559" i="1"/>
  <c r="AB4559" i="1" s="1"/>
  <c r="AB4563" i="1"/>
  <c r="AB4584" i="1"/>
  <c r="V4611" i="1"/>
  <c r="P4657" i="1"/>
  <c r="AB4657" i="1" s="1"/>
  <c r="AB4674" i="1"/>
  <c r="M4731" i="1"/>
  <c r="V4795" i="1"/>
  <c r="AB4795" i="1" s="1"/>
  <c r="Z4807" i="1"/>
  <c r="M4816" i="1"/>
  <c r="AB4816" i="1" s="1"/>
  <c r="P4819" i="1"/>
  <c r="AB4819" i="1" s="1"/>
  <c r="AB4905" i="1"/>
  <c r="AB4913" i="1"/>
  <c r="S4991" i="1"/>
  <c r="AB4991" i="1" s="1"/>
  <c r="AB4997" i="1"/>
  <c r="Z4317" i="1"/>
  <c r="AB4317" i="1" s="1"/>
  <c r="M4353" i="1"/>
  <c r="AB4353" i="1" s="1"/>
  <c r="AB4360" i="1"/>
  <c r="AB4363" i="1"/>
  <c r="Z4367" i="1"/>
  <c r="M4409" i="1"/>
  <c r="AB4409" i="1" s="1"/>
  <c r="Z4511" i="1"/>
  <c r="AB4522" i="1"/>
  <c r="V4564" i="1"/>
  <c r="AB4564" i="1" s="1"/>
  <c r="Z4567" i="1"/>
  <c r="AB4567" i="1" s="1"/>
  <c r="M4579" i="1"/>
  <c r="AB4579" i="1" s="1"/>
  <c r="P4586" i="1"/>
  <c r="AB4586" i="1" s="1"/>
  <c r="AB4617" i="1"/>
  <c r="AB4625" i="1"/>
  <c r="P4636" i="1"/>
  <c r="Z4650" i="1"/>
  <c r="AB4718" i="1"/>
  <c r="Z4720" i="1"/>
  <c r="P4726" i="1"/>
  <c r="AB4773" i="1"/>
  <c r="V4827" i="1"/>
  <c r="AB4827" i="1" s="1"/>
  <c r="AB4868" i="1"/>
  <c r="Z4903" i="1"/>
  <c r="AB4903" i="1" s="1"/>
  <c r="P4907" i="1"/>
  <c r="AB4907" i="1" s="1"/>
  <c r="M4916" i="1"/>
  <c r="AB4916" i="1" s="1"/>
  <c r="Z4988" i="1"/>
  <c r="S4992" i="1"/>
  <c r="AB4992" i="1" s="1"/>
  <c r="AB4810" i="1"/>
  <c r="AB4849" i="1"/>
  <c r="AB4873" i="1"/>
  <c r="P4496" i="1"/>
  <c r="AB4496" i="1" s="1"/>
  <c r="AB4504" i="1"/>
  <c r="AB4582" i="1"/>
  <c r="AB4594" i="1"/>
  <c r="AB4604" i="1"/>
  <c r="Z4622" i="1"/>
  <c r="AB4622" i="1" s="1"/>
  <c r="AB4631" i="1"/>
  <c r="AB4632" i="1"/>
  <c r="Z4663" i="1"/>
  <c r="V4669" i="1"/>
  <c r="AB4669" i="1" s="1"/>
  <c r="Z4673" i="1"/>
  <c r="Z4704" i="1"/>
  <c r="V4725" i="1"/>
  <c r="AB4725" i="1" s="1"/>
  <c r="AB4733" i="1"/>
  <c r="V4748" i="1"/>
  <c r="S4774" i="1"/>
  <c r="AB4774" i="1" s="1"/>
  <c r="S4790" i="1"/>
  <c r="AB4808" i="1"/>
  <c r="P4859" i="1"/>
  <c r="AB4859" i="1" s="1"/>
  <c r="Z4926" i="1"/>
  <c r="AB4375" i="1"/>
  <c r="AB4378" i="1"/>
  <c r="AB4379" i="1"/>
  <c r="AB4381" i="1"/>
  <c r="AB4401" i="1"/>
  <c r="AB4422" i="1"/>
  <c r="AB4485" i="1"/>
  <c r="M4505" i="1"/>
  <c r="AB4505" i="1" s="1"/>
  <c r="P4506" i="1"/>
  <c r="AB4506" i="1" s="1"/>
  <c r="P4514" i="1"/>
  <c r="V4572" i="1"/>
  <c r="AB4572" i="1" s="1"/>
  <c r="AB4580" i="1"/>
  <c r="AB4593" i="1"/>
  <c r="V4602" i="1"/>
  <c r="AB4602" i="1" s="1"/>
  <c r="Z4630" i="1"/>
  <c r="AB4679" i="1"/>
  <c r="P4703" i="1"/>
  <c r="Z4756" i="1"/>
  <c r="AB4775" i="1"/>
  <c r="V4776" i="1"/>
  <c r="AB4777" i="1"/>
  <c r="AB4807" i="1"/>
  <c r="AB4829" i="1"/>
  <c r="V4842" i="1"/>
  <c r="AB4842" i="1" s="1"/>
  <c r="AB4843" i="1"/>
  <c r="AB4877" i="1"/>
  <c r="AB4888" i="1"/>
  <c r="Z4917" i="1"/>
  <c r="Z4925" i="1"/>
  <c r="AB4925" i="1" s="1"/>
  <c r="AB4947" i="1"/>
  <c r="V4947" i="1"/>
  <c r="P4986" i="1"/>
  <c r="V4995" i="1"/>
  <c r="AB4995" i="1" s="1"/>
  <c r="V4998" i="1"/>
  <c r="V5000" i="1"/>
  <c r="AB4571" i="1"/>
  <c r="AB4573" i="1"/>
  <c r="AB4636" i="1"/>
  <c r="AB4643" i="1"/>
  <c r="AB4644" i="1"/>
  <c r="AB4645" i="1"/>
  <c r="AB4750" i="1"/>
  <c r="AB4929" i="1"/>
  <c r="AB5001" i="1"/>
  <c r="Z3390" i="1"/>
  <c r="AB3390" i="1" s="1"/>
  <c r="Z3414" i="1"/>
  <c r="Z3438" i="1"/>
  <c r="AB3438" i="1" s="1"/>
  <c r="Z3462" i="1"/>
  <c r="AB3462" i="1" s="1"/>
  <c r="Z3486" i="1"/>
  <c r="AB3486" i="1" s="1"/>
  <c r="Z3510" i="1"/>
  <c r="AB3510" i="1" s="1"/>
  <c r="Z3534" i="1"/>
  <c r="AB3534" i="1" s="1"/>
  <c r="Z3558" i="1"/>
  <c r="AB3558" i="1" s="1"/>
  <c r="Z3582" i="1"/>
  <c r="AB3582" i="1" s="1"/>
  <c r="Z3606" i="1"/>
  <c r="AB3606" i="1" s="1"/>
  <c r="Z3630" i="1"/>
  <c r="AB3630" i="1" s="1"/>
  <c r="Z3654" i="1"/>
  <c r="AB3654" i="1" s="1"/>
  <c r="Z3678" i="1"/>
  <c r="AB3678" i="1" s="1"/>
  <c r="Z3702" i="1"/>
  <c r="AB3702" i="1" s="1"/>
  <c r="Z3726" i="1"/>
  <c r="Z3750" i="1"/>
  <c r="AB3750" i="1" s="1"/>
  <c r="Z3774" i="1"/>
  <c r="AB3774" i="1" s="1"/>
  <c r="Z3798" i="1"/>
  <c r="AB3798" i="1" s="1"/>
  <c r="Z3822" i="1"/>
  <c r="AB3822" i="1" s="1"/>
  <c r="Z3846" i="1"/>
  <c r="AB3846" i="1" s="1"/>
  <c r="Z3870" i="1"/>
  <c r="AB3870" i="1" s="1"/>
  <c r="Z3894" i="1"/>
  <c r="AB3894" i="1" s="1"/>
  <c r="Z3918" i="1"/>
  <c r="AB3918" i="1" s="1"/>
  <c r="P4366" i="1"/>
  <c r="AB4366" i="1" s="1"/>
  <c r="AB4383" i="1"/>
  <c r="V4384" i="1"/>
  <c r="AB4384" i="1" s="1"/>
  <c r="AB4423" i="1"/>
  <c r="AB4460" i="1"/>
  <c r="AB4465" i="1"/>
  <c r="V4466" i="1"/>
  <c r="AB4466" i="1" s="1"/>
  <c r="M4481" i="1"/>
  <c r="AB4481" i="1" s="1"/>
  <c r="S4509" i="1"/>
  <c r="AB4509" i="1" s="1"/>
  <c r="M4551" i="1"/>
  <c r="AB4551" i="1" s="1"/>
  <c r="AB4585" i="1"/>
  <c r="AB4614" i="1"/>
  <c r="AB4615" i="1"/>
  <c r="P4628" i="1"/>
  <c r="AB4628" i="1" s="1"/>
  <c r="M4637" i="1"/>
  <c r="AB4637" i="1" s="1"/>
  <c r="S4662" i="1"/>
  <c r="AB4662" i="1" s="1"/>
  <c r="V4696" i="1"/>
  <c r="AB4696" i="1" s="1"/>
  <c r="S4706" i="1"/>
  <c r="AB4706" i="1" s="1"/>
  <c r="S4721" i="1"/>
  <c r="AB4721" i="1" s="1"/>
  <c r="Z4740" i="1"/>
  <c r="AB4740" i="1" s="1"/>
  <c r="AB4742" i="1"/>
  <c r="AB4747" i="1"/>
  <c r="AB4758" i="1"/>
  <c r="AB4761" i="1"/>
  <c r="M4770" i="1"/>
  <c r="AB4770" i="1" s="1"/>
  <c r="M4780" i="1"/>
  <c r="AB4780" i="1" s="1"/>
  <c r="V4797" i="1"/>
  <c r="AB4797" i="1" s="1"/>
  <c r="S4815" i="1"/>
  <c r="P4836" i="1"/>
  <c r="AB4836" i="1" s="1"/>
  <c r="V4840" i="1"/>
  <c r="V4861" i="1"/>
  <c r="AB4861" i="1" s="1"/>
  <c r="P4867" i="1"/>
  <c r="Z4911" i="1"/>
  <c r="AB4911" i="1" s="1"/>
  <c r="AB4927" i="1"/>
  <c r="S4944" i="1"/>
  <c r="AB4944" i="1" s="1"/>
  <c r="V4948" i="1"/>
  <c r="S4961" i="1"/>
  <c r="AB4359" i="1"/>
  <c r="Z4395" i="1"/>
  <c r="AB4395" i="1" s="1"/>
  <c r="Z4409" i="1"/>
  <c r="AB4411" i="1"/>
  <c r="P4476" i="1"/>
  <c r="AB4489" i="1"/>
  <c r="S4513" i="1"/>
  <c r="AB4513" i="1" s="1"/>
  <c r="V4528" i="1"/>
  <c r="AB4528" i="1" s="1"/>
  <c r="V4542" i="1"/>
  <c r="AB4542" i="1" s="1"/>
  <c r="P4566" i="1"/>
  <c r="AB4566" i="1" s="1"/>
  <c r="P4673" i="1"/>
  <c r="AB4673" i="1" s="1"/>
  <c r="V4700" i="1"/>
  <c r="AB4700" i="1" s="1"/>
  <c r="AB4766" i="1"/>
  <c r="AB4785" i="1"/>
  <c r="V4787" i="1"/>
  <c r="AB4787" i="1" s="1"/>
  <c r="V4804" i="1"/>
  <c r="AB4804" i="1" s="1"/>
  <c r="S4828" i="1"/>
  <c r="AB4828" i="1" s="1"/>
  <c r="AB4875" i="1"/>
  <c r="AB4879" i="1"/>
  <c r="AB4896" i="1"/>
  <c r="AB4908" i="1"/>
  <c r="Z4930" i="1"/>
  <c r="AB4930" i="1" s="1"/>
  <c r="AB4931" i="1"/>
  <c r="M4932" i="1"/>
  <c r="AB4955" i="1"/>
  <c r="AB4343" i="1"/>
  <c r="AB4391" i="1"/>
  <c r="S4495" i="1"/>
  <c r="AB4495" i="1" s="1"/>
  <c r="Z4519" i="1"/>
  <c r="AB4521" i="1"/>
  <c r="Z4553" i="1"/>
  <c r="AB4603" i="1"/>
  <c r="S4611" i="1"/>
  <c r="AB4611" i="1" s="1"/>
  <c r="M4630" i="1"/>
  <c r="AB4630" i="1" s="1"/>
  <c r="S4639" i="1"/>
  <c r="AB4639" i="1" s="1"/>
  <c r="AB4651" i="1"/>
  <c r="Z4685" i="1"/>
  <c r="AB4685" i="1" s="1"/>
  <c r="Z4696" i="1"/>
  <c r="AB4697" i="1"/>
  <c r="S4720" i="1"/>
  <c r="Z4732" i="1"/>
  <c r="AB4732" i="1" s="1"/>
  <c r="V4741" i="1"/>
  <c r="P4749" i="1"/>
  <c r="AB4749" i="1" s="1"/>
  <c r="P4751" i="1"/>
  <c r="AB4751" i="1" s="1"/>
  <c r="S4762" i="1"/>
  <c r="AB4794" i="1"/>
  <c r="Z4799" i="1"/>
  <c r="AB4833" i="1"/>
  <c r="AB4834" i="1"/>
  <c r="AB4866" i="1"/>
  <c r="Z4906" i="1"/>
  <c r="AB4906" i="1" s="1"/>
  <c r="M4937" i="1"/>
  <c r="AB4943" i="1"/>
  <c r="Z4944" i="1"/>
  <c r="S4950" i="1"/>
  <c r="AB4950" i="1" s="1"/>
  <c r="P4972" i="1"/>
  <c r="AB4972" i="1" s="1"/>
  <c r="M4977" i="1"/>
  <c r="AB4323" i="1"/>
  <c r="AB4371" i="1"/>
  <c r="AB4419" i="1"/>
  <c r="AB4456" i="1"/>
  <c r="AB4477" i="1"/>
  <c r="AB4493" i="1"/>
  <c r="V4494" i="1"/>
  <c r="AB4494" i="1" s="1"/>
  <c r="AB4511" i="1"/>
  <c r="M4519" i="1"/>
  <c r="AB4519" i="1" s="1"/>
  <c r="M4553" i="1"/>
  <c r="AB4565" i="1"/>
  <c r="V4576" i="1"/>
  <c r="AB4576" i="1" s="1"/>
  <c r="S4609" i="1"/>
  <c r="AB4609" i="1" s="1"/>
  <c r="S4613" i="1"/>
  <c r="AB4613" i="1" s="1"/>
  <c r="P4663" i="1"/>
  <c r="AB4663" i="1" s="1"/>
  <c r="P4681" i="1"/>
  <c r="AB4681" i="1" s="1"/>
  <c r="Z4688" i="1"/>
  <c r="AB4688" i="1" s="1"/>
  <c r="Z4692" i="1"/>
  <c r="AB4692" i="1" s="1"/>
  <c r="AB4756" i="1"/>
  <c r="AB4757" i="1"/>
  <c r="P4825" i="1"/>
  <c r="M4846" i="1"/>
  <c r="S4854" i="1"/>
  <c r="AB4872" i="1"/>
  <c r="P4883" i="1"/>
  <c r="AB4883" i="1" s="1"/>
  <c r="M4894" i="1"/>
  <c r="Z4902" i="1"/>
  <c r="AB4921" i="1"/>
  <c r="Z4961" i="1"/>
  <c r="AB4453" i="1"/>
  <c r="AB4501" i="1"/>
  <c r="AB4549" i="1"/>
  <c r="AB4597" i="1"/>
  <c r="P4601" i="1"/>
  <c r="AB4601" i="1" s="1"/>
  <c r="AB4607" i="1"/>
  <c r="AB4635" i="1"/>
  <c r="AB4650" i="1"/>
  <c r="S4654" i="1"/>
  <c r="AB4654" i="1" s="1"/>
  <c r="Z4660" i="1"/>
  <c r="AB4660" i="1" s="1"/>
  <c r="Z4661" i="1"/>
  <c r="AB4664" i="1"/>
  <c r="M4666" i="1"/>
  <c r="AB4666" i="1" s="1"/>
  <c r="Z4680" i="1"/>
  <c r="AB4680" i="1" s="1"/>
  <c r="M4682" i="1"/>
  <c r="AB4682" i="1" s="1"/>
  <c r="AB4703" i="1"/>
  <c r="AB4704" i="1"/>
  <c r="P4710" i="1"/>
  <c r="AB4710" i="1" s="1"/>
  <c r="Z4728" i="1"/>
  <c r="AB4728" i="1" s="1"/>
  <c r="Z4736" i="1"/>
  <c r="AB4736" i="1" s="1"/>
  <c r="M4738" i="1"/>
  <c r="AB4738" i="1" s="1"/>
  <c r="Z4747" i="1"/>
  <c r="AB4765" i="1"/>
  <c r="Z4776" i="1"/>
  <c r="AB4776" i="1" s="1"/>
  <c r="M4786" i="1"/>
  <c r="AB4786" i="1" s="1"/>
  <c r="V4791" i="1"/>
  <c r="AB4791" i="1" s="1"/>
  <c r="AB4821" i="1"/>
  <c r="AB4847" i="1"/>
  <c r="Z4851" i="1"/>
  <c r="AB4856" i="1"/>
  <c r="Z4874" i="1"/>
  <c r="M4885" i="1"/>
  <c r="AB4885" i="1" s="1"/>
  <c r="S4894" i="1"/>
  <c r="AB4919" i="1"/>
  <c r="Z4920" i="1"/>
  <c r="AB4920" i="1" s="1"/>
  <c r="S4949" i="1"/>
  <c r="AB4962" i="1"/>
  <c r="M4974" i="1"/>
  <c r="Z4665" i="1"/>
  <c r="AB4670" i="1"/>
  <c r="V4672" i="1"/>
  <c r="AB4672" i="1" s="1"/>
  <c r="Z4684" i="1"/>
  <c r="AB4684" i="1" s="1"/>
  <c r="AB4689" i="1"/>
  <c r="V4691" i="1"/>
  <c r="AB4691" i="1" s="1"/>
  <c r="S4694" i="1"/>
  <c r="AB4694" i="1" s="1"/>
  <c r="AB4705" i="1"/>
  <c r="P4713" i="1"/>
  <c r="AB4713" i="1" s="1"/>
  <c r="Z4716" i="1"/>
  <c r="AB4716" i="1" s="1"/>
  <c r="AB4720" i="1"/>
  <c r="V4720" i="1"/>
  <c r="Z4760" i="1"/>
  <c r="AB4760" i="1" s="1"/>
  <c r="M4762" i="1"/>
  <c r="AB4762" i="1" s="1"/>
  <c r="V4768" i="1"/>
  <c r="AB4779" i="1"/>
  <c r="Z4788" i="1"/>
  <c r="AB4788" i="1" s="1"/>
  <c r="M4803" i="1"/>
  <c r="AB4803" i="1" s="1"/>
  <c r="V4811" i="1"/>
  <c r="AB4811" i="1" s="1"/>
  <c r="V4815" i="1"/>
  <c r="AB4815" i="1" s="1"/>
  <c r="AB4845" i="1"/>
  <c r="AB4846" i="1"/>
  <c r="Z4850" i="1"/>
  <c r="AB4850" i="1" s="1"/>
  <c r="Z4878" i="1"/>
  <c r="AB4878" i="1" s="1"/>
  <c r="V4890" i="1"/>
  <c r="V4914" i="1"/>
  <c r="AB4918" i="1"/>
  <c r="S4967" i="1"/>
  <c r="P4976" i="1"/>
  <c r="S4978" i="1"/>
  <c r="AB4978" i="1" s="1"/>
  <c r="AB4619" i="1"/>
  <c r="V4701" i="1"/>
  <c r="AB4701" i="1" s="1"/>
  <c r="Z4712" i="1"/>
  <c r="AB4712" i="1" s="1"/>
  <c r="P4727" i="1"/>
  <c r="AB4727" i="1" s="1"/>
  <c r="AB4737" i="1"/>
  <c r="Z4752" i="1"/>
  <c r="AB4790" i="1"/>
  <c r="V4792" i="1"/>
  <c r="AB4792" i="1" s="1"/>
  <c r="AB4799" i="1"/>
  <c r="AB4800" i="1"/>
  <c r="P4809" i="1"/>
  <c r="AB4809" i="1" s="1"/>
  <c r="M4818" i="1"/>
  <c r="AB4818" i="1" s="1"/>
  <c r="M4824" i="1"/>
  <c r="AB4824" i="1" s="1"/>
  <c r="V4835" i="1"/>
  <c r="AB4840" i="1"/>
  <c r="P4848" i="1"/>
  <c r="AB4848" i="1" s="1"/>
  <c r="Z4858" i="1"/>
  <c r="AB4858" i="1" s="1"/>
  <c r="Z4863" i="1"/>
  <c r="AB4863" i="1" s="1"/>
  <c r="AB4865" i="1"/>
  <c r="S4875" i="1"/>
  <c r="S4880" i="1"/>
  <c r="AB4880" i="1" s="1"/>
  <c r="AB4895" i="1"/>
  <c r="S4907" i="1"/>
  <c r="V4939" i="1"/>
  <c r="AB4939" i="1" s="1"/>
  <c r="AB4940" i="1"/>
  <c r="M4949" i="1"/>
  <c r="AB4949" i="1" s="1"/>
  <c r="P4966" i="1"/>
  <c r="P4973" i="1"/>
  <c r="AB4988" i="1"/>
  <c r="AB4647" i="1"/>
  <c r="P4665" i="1"/>
  <c r="AB4665" i="1" s="1"/>
  <c r="Z4668" i="1"/>
  <c r="AB4668" i="1" s="1"/>
  <c r="Z4675" i="1"/>
  <c r="AB4675" i="1" s="1"/>
  <c r="M4714" i="1"/>
  <c r="AB4714" i="1" s="1"/>
  <c r="S4726" i="1"/>
  <c r="V4739" i="1"/>
  <c r="AB4739" i="1" s="1"/>
  <c r="Z4768" i="1"/>
  <c r="Z4804" i="1"/>
  <c r="M4830" i="1"/>
  <c r="AB4830" i="1" s="1"/>
  <c r="AB4838" i="1"/>
  <c r="S4851" i="1"/>
  <c r="AB4860" i="1"/>
  <c r="AB4867" i="1"/>
  <c r="AB4889" i="1"/>
  <c r="P4917" i="1"/>
  <c r="P4932" i="1"/>
  <c r="AB4932" i="1" s="1"/>
  <c r="Z4940" i="1"/>
  <c r="V4960" i="1"/>
  <c r="AB4960" i="1" s="1"/>
  <c r="S4968" i="1"/>
  <c r="AB4968" i="1" s="1"/>
  <c r="V4969" i="1"/>
  <c r="Z4652" i="1"/>
  <c r="AB4652" i="1" s="1"/>
  <c r="Z4676" i="1"/>
  <c r="AB4676" i="1" s="1"/>
  <c r="Z4700" i="1"/>
  <c r="Z4724" i="1"/>
  <c r="AB4724" i="1" s="1"/>
  <c r="Z4748" i="1"/>
  <c r="Z4772" i="1"/>
  <c r="AB4772" i="1" s="1"/>
  <c r="Z4796" i="1"/>
  <c r="AB4796" i="1" s="1"/>
  <c r="M4814" i="1"/>
  <c r="AB4814" i="1" s="1"/>
  <c r="S4820" i="1"/>
  <c r="AB4820" i="1" s="1"/>
  <c r="M4826" i="1"/>
  <c r="AB4826" i="1" s="1"/>
  <c r="P4837" i="1"/>
  <c r="AB4837" i="1" s="1"/>
  <c r="M4841" i="1"/>
  <c r="AB4841" i="1" s="1"/>
  <c r="Z4854" i="1"/>
  <c r="P4884" i="1"/>
  <c r="AB4884" i="1" s="1"/>
  <c r="AB4893" i="1"/>
  <c r="AB4894" i="1"/>
  <c r="V4915" i="1"/>
  <c r="AB4915" i="1" s="1"/>
  <c r="Z4949" i="1"/>
  <c r="M4954" i="1"/>
  <c r="AB4954" i="1" s="1"/>
  <c r="M4958" i="1"/>
  <c r="AB4958" i="1" s="1"/>
  <c r="V4974" i="1"/>
  <c r="AB4974" i="1" s="1"/>
  <c r="AB4985" i="1"/>
  <c r="AB4987" i="1"/>
  <c r="S4836" i="1"/>
  <c r="M4854" i="1"/>
  <c r="AB4854" i="1" s="1"/>
  <c r="Z4869" i="1"/>
  <c r="AB4869" i="1" s="1"/>
  <c r="S4882" i="1"/>
  <c r="AB4882" i="1" s="1"/>
  <c r="S4902" i="1"/>
  <c r="AB4902" i="1" s="1"/>
  <c r="M4909" i="1"/>
  <c r="AB4909" i="1" s="1"/>
  <c r="Z4912" i="1"/>
  <c r="AB4912" i="1" s="1"/>
  <c r="M4938" i="1"/>
  <c r="M4946" i="1"/>
  <c r="AB4946" i="1" s="1"/>
  <c r="V4967" i="1"/>
  <c r="P4813" i="1"/>
  <c r="AB4813" i="1" s="1"/>
  <c r="M4822" i="1"/>
  <c r="AB4822" i="1" s="1"/>
  <c r="S4832" i="1"/>
  <c r="S4859" i="1"/>
  <c r="Z4870" i="1"/>
  <c r="AB4870" i="1" s="1"/>
  <c r="Z4904" i="1"/>
  <c r="AB4904" i="1" s="1"/>
  <c r="M4914" i="1"/>
  <c r="AB4914" i="1" s="1"/>
  <c r="AB4923" i="1"/>
  <c r="S4948" i="1"/>
  <c r="AB4948" i="1" s="1"/>
  <c r="Z4967" i="1"/>
  <c r="V4977" i="1"/>
  <c r="V4979" i="1"/>
  <c r="M4994" i="1"/>
  <c r="AB4994" i="1" s="1"/>
  <c r="S4812" i="1"/>
  <c r="AB4812" i="1" s="1"/>
  <c r="AB4817" i="1"/>
  <c r="V4831" i="1"/>
  <c r="AB4831" i="1" s="1"/>
  <c r="P4841" i="1"/>
  <c r="Z4880" i="1"/>
  <c r="M4890" i="1"/>
  <c r="AB4890" i="1" s="1"/>
  <c r="AB4899" i="1"/>
  <c r="S4926" i="1"/>
  <c r="AB4926" i="1" s="1"/>
  <c r="P4937" i="1"/>
  <c r="AB4937" i="1" s="1"/>
  <c r="V4950" i="1"/>
  <c r="V4951" i="1"/>
  <c r="AB4951" i="1" s="1"/>
  <c r="P4961" i="1"/>
  <c r="AB4961" i="1" s="1"/>
  <c r="M4966" i="1"/>
  <c r="AB4966" i="1" s="1"/>
  <c r="M4967" i="1"/>
  <c r="AB4967" i="1" s="1"/>
  <c r="P4969" i="1"/>
  <c r="AB4969" i="1" s="1"/>
  <c r="AB4973" i="1"/>
  <c r="AB4977" i="1"/>
  <c r="AB4981" i="1"/>
  <c r="V4982" i="1"/>
  <c r="M4998" i="1"/>
  <c r="AB4998" i="1" s="1"/>
  <c r="V4936" i="1"/>
  <c r="AB4936" i="1" s="1"/>
  <c r="P4941" i="1"/>
  <c r="AB4941" i="1" s="1"/>
  <c r="AB4953" i="1"/>
  <c r="P4957" i="1"/>
  <c r="S4964" i="1"/>
  <c r="AB4964" i="1" s="1"/>
  <c r="Z4862" i="1"/>
  <c r="AB4862" i="1" s="1"/>
  <c r="Z4886" i="1"/>
  <c r="Z4910" i="1"/>
  <c r="AB4910" i="1" s="1"/>
  <c r="Z4934" i="1"/>
  <c r="AB4934" i="1" s="1"/>
  <c r="S4940" i="1"/>
  <c r="AB4945" i="1"/>
  <c r="P4949" i="1"/>
  <c r="S4956" i="1"/>
  <c r="AB4956" i="1" s="1"/>
  <c r="V4963" i="1"/>
  <c r="AB4963" i="1" s="1"/>
  <c r="S4965" i="1"/>
  <c r="AB4965" i="1" s="1"/>
  <c r="S4976" i="1"/>
  <c r="AB4976" i="1" s="1"/>
  <c r="V4984" i="1"/>
  <c r="AB4984" i="1" s="1"/>
  <c r="P4989" i="1"/>
  <c r="AB4989" i="1" s="1"/>
  <c r="AB4993" i="1"/>
  <c r="M4942" i="1"/>
  <c r="AB4942" i="1" s="1"/>
  <c r="S4952" i="1"/>
  <c r="AB4952" i="1" s="1"/>
  <c r="AB4957" i="1"/>
  <c r="V4971" i="1"/>
  <c r="AB4971" i="1" s="1"/>
  <c r="P4981" i="1"/>
  <c r="M4990" i="1"/>
  <c r="AB4990" i="1" s="1"/>
  <c r="S5000" i="1"/>
  <c r="AB5000" i="1" s="1"/>
  <c r="V4999" i="1"/>
  <c r="AB4999" i="1" s="1"/>
  <c r="AB2905" i="1" l="1"/>
  <c r="AB3003" i="1"/>
  <c r="AB3498" i="1"/>
  <c r="AB2329" i="1"/>
  <c r="AB4851" i="1"/>
  <c r="AB3570" i="1"/>
  <c r="AB3645" i="1"/>
  <c r="AB3600" i="1"/>
  <c r="AB3478" i="1"/>
  <c r="AB2498" i="1"/>
  <c r="AB2997" i="1"/>
  <c r="AB2886" i="1"/>
  <c r="AB1933" i="1"/>
  <c r="AB4768" i="1"/>
  <c r="AB3559" i="1"/>
  <c r="AB3195" i="1"/>
  <c r="AB2809" i="1"/>
  <c r="AB2245" i="1"/>
  <c r="AB4373" i="1"/>
  <c r="AB4726" i="1"/>
  <c r="AB4539" i="1"/>
  <c r="AB3714" i="1"/>
  <c r="AB3482" i="1"/>
  <c r="AB2689" i="1"/>
  <c r="AB2345" i="1"/>
  <c r="AB2125" i="1"/>
  <c r="AB3495" i="1"/>
  <c r="AB2321" i="1"/>
  <c r="AB2053" i="1"/>
  <c r="AB1597" i="1"/>
  <c r="AB3681" i="1"/>
  <c r="AB3557" i="1"/>
  <c r="AB2665" i="1"/>
  <c r="AB2973" i="1"/>
  <c r="AB2419" i="1"/>
  <c r="AB4748" i="1"/>
  <c r="AB3311" i="1"/>
  <c r="AB3213" i="1"/>
  <c r="AB2449" i="1"/>
  <c r="AB2077" i="1"/>
  <c r="AB2197" i="1"/>
  <c r="AB3535" i="1"/>
  <c r="AB3185" i="1"/>
  <c r="AB2722" i="1"/>
  <c r="AB3174" i="1"/>
  <c r="AB1981" i="1"/>
  <c r="AB1922" i="1"/>
  <c r="AB1429" i="1"/>
  <c r="AB3121" i="1"/>
  <c r="AB2549" i="1"/>
  <c r="AB2667" i="1"/>
  <c r="AB2269" i="1"/>
  <c r="AB1957" i="1"/>
  <c r="AB1453" i="1"/>
  <c r="AB3429" i="1"/>
  <c r="AB1058" i="1"/>
  <c r="AB770" i="1"/>
  <c r="AB1026" i="1"/>
  <c r="AB2145" i="1"/>
  <c r="AB2618" i="1"/>
  <c r="AB530" i="1"/>
  <c r="AB1022" i="1"/>
  <c r="AB3182" i="1"/>
  <c r="AB3381" i="1"/>
  <c r="AB1615" i="1"/>
  <c r="AB874" i="1"/>
  <c r="AB826" i="1"/>
  <c r="AB538" i="1"/>
  <c r="AB866" i="1"/>
  <c r="AB578" i="1"/>
  <c r="AB1162" i="1"/>
  <c r="AB2047" i="1"/>
  <c r="AB1890" i="1"/>
  <c r="AB634" i="1"/>
  <c r="AB1420" i="1"/>
  <c r="AB10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<sst xmlns="http://schemas.openxmlformats.org/spreadsheetml/2006/main" count="33" uniqueCount="20">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</sst>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1.%20JANEIRO/PADR&#195;O%20-%20PASTAS%20PCF/09.%20TCE/13.2_PCF_em_EXCEL_01.2026%20UPAE%20GARANHUNS(___Revisao_10___V5%2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ADMAGNO RAMOS GAMA</v>
          </cell>
          <cell r="F12" t="str">
            <v>3 - Administrativo</v>
          </cell>
          <cell r="G12" t="str">
            <v>4201-25</v>
          </cell>
          <cell r="H12" t="str">
            <v>01/2026</v>
          </cell>
          <cell r="I12">
            <v>0</v>
          </cell>
          <cell r="J12">
            <v>286.88560000000001</v>
          </cell>
          <cell r="K12">
            <v>0</v>
          </cell>
          <cell r="L12">
            <v>296.86287878787874</v>
          </cell>
          <cell r="M12">
            <v>44</v>
          </cell>
          <cell r="O12">
            <v>2.27</v>
          </cell>
          <cell r="R12">
            <v>0</v>
          </cell>
          <cell r="S12">
            <v>0</v>
          </cell>
          <cell r="U12">
            <v>0</v>
          </cell>
          <cell r="X12" t="str">
            <v>-</v>
          </cell>
          <cell r="Y12">
            <v>0</v>
          </cell>
        </row>
        <row r="13">
          <cell r="C13" t="str">
            <v>UPAE GARANHUNS - CG Nº 004/2013</v>
          </cell>
          <cell r="E13" t="str">
            <v>ADRIANO CORDEIRO</v>
          </cell>
          <cell r="F13" t="str">
            <v>2 - Outros Profissionais da Saúde</v>
          </cell>
          <cell r="G13" t="str">
            <v>5151-10</v>
          </cell>
          <cell r="H13" t="str">
            <v>01/2026</v>
          </cell>
          <cell r="I13">
            <v>0</v>
          </cell>
          <cell r="J13">
            <v>150.452</v>
          </cell>
          <cell r="K13">
            <v>0</v>
          </cell>
          <cell r="L13">
            <v>296.86287878787874</v>
          </cell>
          <cell r="M13">
            <v>32.42</v>
          </cell>
          <cell r="O13">
            <v>2.27</v>
          </cell>
          <cell r="R13">
            <v>600</v>
          </cell>
          <cell r="S13">
            <v>93.39</v>
          </cell>
          <cell r="U13">
            <v>0</v>
          </cell>
          <cell r="X13" t="str">
            <v>-</v>
          </cell>
          <cell r="Y13">
            <v>0</v>
          </cell>
        </row>
        <row r="14">
          <cell r="C14" t="str">
            <v>UPAE GARANHUNS - CG Nº 004/2013</v>
          </cell>
          <cell r="E14" t="str">
            <v>ADRIANO DA SILVA VILELA</v>
          </cell>
          <cell r="F14" t="str">
            <v>3 - Administrativo</v>
          </cell>
          <cell r="G14" t="str">
            <v>5174-10</v>
          </cell>
          <cell r="H14" t="str">
            <v>01/2026</v>
          </cell>
          <cell r="I14">
            <v>0</v>
          </cell>
          <cell r="J14">
            <v>159.74639999999999</v>
          </cell>
          <cell r="K14">
            <v>0</v>
          </cell>
          <cell r="L14">
            <v>296.86287878787874</v>
          </cell>
          <cell r="M14">
            <v>32.42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  <cell r="X14" t="str">
            <v>-</v>
          </cell>
          <cell r="Y14">
            <v>0</v>
          </cell>
        </row>
        <row r="15">
          <cell r="C15" t="str">
            <v>UPAE GARANHUNS - CG Nº 004/2013</v>
          </cell>
          <cell r="E15" t="str">
            <v>ALANCARDEQUE ARAUJO</v>
          </cell>
          <cell r="F15" t="str">
            <v>3 - Administrativo</v>
          </cell>
          <cell r="G15" t="str">
            <v>5143-20</v>
          </cell>
          <cell r="H15" t="str">
            <v>01/2026</v>
          </cell>
          <cell r="I15">
            <v>0</v>
          </cell>
          <cell r="J15">
            <v>190.93199999999999</v>
          </cell>
          <cell r="K15">
            <v>0</v>
          </cell>
          <cell r="L15">
            <v>296.86287878787874</v>
          </cell>
          <cell r="M15">
            <v>32.42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  <cell r="X15" t="str">
            <v>-</v>
          </cell>
          <cell r="Y15">
            <v>0</v>
          </cell>
        </row>
        <row r="16">
          <cell r="C16" t="str">
            <v>UPAE GARANHUNS - CG Nº 004/2013</v>
          </cell>
          <cell r="E16" t="str">
            <v>ALICE DA SILVA DIAS CARVALHO</v>
          </cell>
          <cell r="F16" t="str">
            <v>2 - Outros Profissionais da Saúde</v>
          </cell>
          <cell r="G16" t="str">
            <v>3222-05</v>
          </cell>
          <cell r="H16" t="str">
            <v>01/2026</v>
          </cell>
          <cell r="I16">
            <v>0</v>
          </cell>
          <cell r="J16">
            <v>302.53039999999999</v>
          </cell>
          <cell r="K16">
            <v>0</v>
          </cell>
          <cell r="L16">
            <v>296.86287878787874</v>
          </cell>
          <cell r="M16">
            <v>32.42</v>
          </cell>
          <cell r="O16">
            <v>2.27</v>
          </cell>
          <cell r="R16">
            <v>400</v>
          </cell>
          <cell r="S16">
            <v>0</v>
          </cell>
          <cell r="U16">
            <v>81.02</v>
          </cell>
          <cell r="X16" t="str">
            <v>Auxílio creche</v>
          </cell>
          <cell r="Y16">
            <v>0</v>
          </cell>
        </row>
        <row r="17">
          <cell r="C17" t="str">
            <v>UPAE GARANHUNS - CG Nº 004/2013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01/2026</v>
          </cell>
          <cell r="I17">
            <v>0</v>
          </cell>
          <cell r="J17">
            <v>345.21280000000002</v>
          </cell>
          <cell r="K17">
            <v>0</v>
          </cell>
          <cell r="L17">
            <v>296.86287878787874</v>
          </cell>
          <cell r="M17">
            <v>32.42</v>
          </cell>
          <cell r="O17">
            <v>2.27</v>
          </cell>
          <cell r="R17">
            <v>0</v>
          </cell>
          <cell r="S17">
            <v>0</v>
          </cell>
          <cell r="U17">
            <v>0</v>
          </cell>
          <cell r="X17" t="str">
            <v>-</v>
          </cell>
          <cell r="Y17">
            <v>0</v>
          </cell>
        </row>
        <row r="18">
          <cell r="C18" t="str">
            <v>UPAE GARANHUNS - CG Nº 004/2013</v>
          </cell>
          <cell r="E18" t="str">
            <v>ALVARO JUNIO SIQUEIRA FLOR</v>
          </cell>
          <cell r="F18" t="str">
            <v>2 - Outros Profissionais da Saúde</v>
          </cell>
          <cell r="G18" t="str">
            <v>3222-25</v>
          </cell>
          <cell r="H18" t="str">
            <v>01/2026</v>
          </cell>
          <cell r="I18">
            <v>0</v>
          </cell>
          <cell r="J18">
            <v>358.20400000000001</v>
          </cell>
          <cell r="K18">
            <v>0</v>
          </cell>
          <cell r="L18">
            <v>296.86287878787874</v>
          </cell>
          <cell r="M18">
            <v>33.43</v>
          </cell>
          <cell r="O18">
            <v>2.27</v>
          </cell>
          <cell r="R18">
            <v>0</v>
          </cell>
          <cell r="S18">
            <v>0</v>
          </cell>
          <cell r="U18">
            <v>0</v>
          </cell>
          <cell r="X18" t="str">
            <v>-</v>
          </cell>
          <cell r="Y18">
            <v>0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01/2026</v>
          </cell>
          <cell r="I19">
            <v>0</v>
          </cell>
          <cell r="J19">
            <v>124.46639999999999</v>
          </cell>
          <cell r="K19">
            <v>0</v>
          </cell>
          <cell r="L19">
            <v>296.86287878787874</v>
          </cell>
          <cell r="M19">
            <v>32.42</v>
          </cell>
          <cell r="O19">
            <v>2.27</v>
          </cell>
          <cell r="R19">
            <v>0</v>
          </cell>
          <cell r="S19">
            <v>0</v>
          </cell>
          <cell r="U19">
            <v>0</v>
          </cell>
          <cell r="X19" t="str">
            <v>-</v>
          </cell>
          <cell r="Y19">
            <v>0</v>
          </cell>
        </row>
        <row r="20">
          <cell r="C20" t="str">
            <v>UPAE GARANHUNS - CG Nº 004/2013</v>
          </cell>
          <cell r="E20" t="str">
            <v>ANA CAROLINA CAVALCANTI PEREIRA</v>
          </cell>
          <cell r="F20" t="str">
            <v>2 - Outros Profissionais da Saúde</v>
          </cell>
          <cell r="G20" t="str">
            <v>3222-05</v>
          </cell>
          <cell r="H20" t="str">
            <v>01/2026</v>
          </cell>
          <cell r="I20">
            <v>0</v>
          </cell>
          <cell r="J20">
            <v>288.41840000000002</v>
          </cell>
          <cell r="K20">
            <v>0</v>
          </cell>
          <cell r="L20">
            <v>296.86287878787874</v>
          </cell>
          <cell r="M20">
            <v>32.42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  <cell r="X20" t="str">
            <v>-</v>
          </cell>
          <cell r="Y20">
            <v>0</v>
          </cell>
        </row>
        <row r="21">
          <cell r="C21" t="str">
            <v>UPAE GARANHUNS - CG Nº 004/2013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311.1112</v>
          </cell>
          <cell r="K21">
            <v>0</v>
          </cell>
          <cell r="L21">
            <v>296.86287878787874</v>
          </cell>
          <cell r="M21">
            <v>32.42</v>
          </cell>
          <cell r="O21">
            <v>2.27</v>
          </cell>
          <cell r="R21">
            <v>0</v>
          </cell>
          <cell r="S21">
            <v>0</v>
          </cell>
          <cell r="U21">
            <v>0</v>
          </cell>
          <cell r="X21" t="str">
            <v>-</v>
          </cell>
          <cell r="Y21">
            <v>0</v>
          </cell>
        </row>
        <row r="22">
          <cell r="C22" t="str">
            <v>UPAE GARANHUNS - CG Nº 004/2013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01/2026</v>
          </cell>
          <cell r="I22">
            <v>0</v>
          </cell>
          <cell r="J22">
            <v>140.3664</v>
          </cell>
          <cell r="K22">
            <v>0</v>
          </cell>
          <cell r="L22">
            <v>296.86287878787874</v>
          </cell>
          <cell r="M22">
            <v>32.42</v>
          </cell>
          <cell r="O22">
            <v>2.27</v>
          </cell>
          <cell r="R22">
            <v>0</v>
          </cell>
          <cell r="S22">
            <v>0</v>
          </cell>
          <cell r="U22">
            <v>0</v>
          </cell>
          <cell r="X22" t="str">
            <v>-</v>
          </cell>
          <cell r="Y22">
            <v>0</v>
          </cell>
        </row>
        <row r="23">
          <cell r="C23" t="str">
            <v>UPAE GARANHUNS - CG Nº 004/2013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01/2026</v>
          </cell>
          <cell r="I23">
            <v>0</v>
          </cell>
          <cell r="J23">
            <v>315.53840000000002</v>
          </cell>
          <cell r="K23">
            <v>0</v>
          </cell>
          <cell r="L23">
            <v>296.86287878787874</v>
          </cell>
          <cell r="M23">
            <v>32.42</v>
          </cell>
          <cell r="O23">
            <v>2.27</v>
          </cell>
          <cell r="R23">
            <v>360</v>
          </cell>
          <cell r="S23">
            <v>97.26</v>
          </cell>
          <cell r="U23">
            <v>0</v>
          </cell>
          <cell r="X23" t="str">
            <v>-</v>
          </cell>
          <cell r="Y23">
            <v>0</v>
          </cell>
        </row>
        <row r="24">
          <cell r="C24" t="str">
            <v>UPAE GARANHUNS - CG Nº 004/2013</v>
          </cell>
          <cell r="E24" t="str">
            <v>ANA PAULA GOMES DOS ANJOS</v>
          </cell>
          <cell r="F24" t="str">
            <v>2 - Outros Profissionais da Saúde</v>
          </cell>
          <cell r="G24" t="str">
            <v>3222-05</v>
          </cell>
          <cell r="H24" t="str">
            <v>01/2026</v>
          </cell>
          <cell r="I24">
            <v>0</v>
          </cell>
          <cell r="J24">
            <v>303.06639999999999</v>
          </cell>
          <cell r="K24">
            <v>0</v>
          </cell>
          <cell r="L24">
            <v>296.86287878787874</v>
          </cell>
          <cell r="M24">
            <v>32.42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  <cell r="X24" t="str">
            <v>-</v>
          </cell>
          <cell r="Y24">
            <v>0</v>
          </cell>
        </row>
        <row r="25">
          <cell r="C25" t="str">
            <v>UPAE GARANHUNS - CG Nº 004/2013</v>
          </cell>
          <cell r="E25" t="str">
            <v>ANALICE BARBOZA MORAIS RIBEIRO</v>
          </cell>
          <cell r="F25" t="str">
            <v>3 - Administrativo</v>
          </cell>
          <cell r="G25" t="str">
            <v>4110-10</v>
          </cell>
          <cell r="H25" t="str">
            <v>01/2026</v>
          </cell>
          <cell r="I25">
            <v>0</v>
          </cell>
          <cell r="J25">
            <v>162.90960000000001</v>
          </cell>
          <cell r="K25">
            <v>0</v>
          </cell>
          <cell r="L25">
            <v>296.86287878787874</v>
          </cell>
          <cell r="M25">
            <v>32.42</v>
          </cell>
          <cell r="O25">
            <v>2.27</v>
          </cell>
          <cell r="R25">
            <v>0</v>
          </cell>
          <cell r="S25">
            <v>0</v>
          </cell>
          <cell r="U25">
            <v>0</v>
          </cell>
          <cell r="X25" t="str">
            <v>-</v>
          </cell>
          <cell r="Y25">
            <v>0</v>
          </cell>
        </row>
        <row r="26">
          <cell r="C26" t="str">
            <v>UPAE GARANHUNS - CG Nº 004/2013</v>
          </cell>
          <cell r="E26" t="str">
            <v>ANDERSON WETMAN DE MOURA TRAJANO GUERRA</v>
          </cell>
          <cell r="F26" t="str">
            <v>3 - Administrativo</v>
          </cell>
          <cell r="G26" t="str">
            <v>9501-10</v>
          </cell>
          <cell r="H26" t="str">
            <v>01/2026</v>
          </cell>
          <cell r="I26">
            <v>0</v>
          </cell>
          <cell r="J26">
            <v>574.43520000000001</v>
          </cell>
          <cell r="K26">
            <v>0</v>
          </cell>
          <cell r="L26">
            <v>296.86287878787874</v>
          </cell>
          <cell r="M26">
            <v>44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  <cell r="X26" t="str">
            <v>-</v>
          </cell>
          <cell r="Y26">
            <v>0</v>
          </cell>
        </row>
        <row r="27">
          <cell r="C27" t="str">
            <v>UPAE GARANHUNS - CG Nº 004/2013</v>
          </cell>
          <cell r="E27" t="str">
            <v>ANDREZA DE SOUZA ALEXANDRE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>
            <v>0</v>
          </cell>
          <cell r="J27">
            <v>289.61680000000001</v>
          </cell>
          <cell r="K27">
            <v>0</v>
          </cell>
          <cell r="L27">
            <v>296.86287878787874</v>
          </cell>
          <cell r="M27">
            <v>32.42</v>
          </cell>
          <cell r="O27">
            <v>2.27</v>
          </cell>
          <cell r="R27">
            <v>0</v>
          </cell>
          <cell r="S27">
            <v>0</v>
          </cell>
          <cell r="U27">
            <v>0</v>
          </cell>
          <cell r="X27" t="str">
            <v>-</v>
          </cell>
          <cell r="Y27">
            <v>0</v>
          </cell>
        </row>
        <row r="28">
          <cell r="C28" t="str">
            <v>UPAE GARANHUNS - CG Nº 004/2013</v>
          </cell>
          <cell r="E28" t="str">
            <v>ANGELA ALVES TENORIO</v>
          </cell>
          <cell r="F28" t="str">
            <v>2 - Outros Profissionais da Saúde</v>
          </cell>
          <cell r="G28" t="str">
            <v>3222-05</v>
          </cell>
          <cell r="H28" t="str">
            <v>01/2026</v>
          </cell>
          <cell r="I28">
            <v>0</v>
          </cell>
          <cell r="J28">
            <v>289.75279999999998</v>
          </cell>
          <cell r="K28">
            <v>0</v>
          </cell>
          <cell r="L28">
            <v>296.86287878787874</v>
          </cell>
          <cell r="M28">
            <v>32.42</v>
          </cell>
          <cell r="O28">
            <v>2.27</v>
          </cell>
          <cell r="R28">
            <v>0</v>
          </cell>
          <cell r="S28">
            <v>0</v>
          </cell>
          <cell r="U28">
            <v>81.02</v>
          </cell>
          <cell r="X28" t="str">
            <v>Auxílio creche</v>
          </cell>
          <cell r="Y28">
            <v>0</v>
          </cell>
        </row>
        <row r="29">
          <cell r="C29" t="str">
            <v>UPAE GARANHUNS - CG Nº 004/2013</v>
          </cell>
          <cell r="E29" t="str">
            <v>ANNY MIKAELLY DE GOES PINTO</v>
          </cell>
          <cell r="F29" t="str">
            <v>3 - Administrativo</v>
          </cell>
          <cell r="G29" t="str">
            <v>4110-10</v>
          </cell>
          <cell r="H29" t="str">
            <v>01/2026</v>
          </cell>
          <cell r="I29">
            <v>0</v>
          </cell>
          <cell r="J29">
            <v>150.8408</v>
          </cell>
          <cell r="K29">
            <v>0</v>
          </cell>
          <cell r="L29">
            <v>296.86287878787874</v>
          </cell>
          <cell r="M29">
            <v>32.42</v>
          </cell>
          <cell r="O29">
            <v>2.27</v>
          </cell>
          <cell r="R29">
            <v>400</v>
          </cell>
          <cell r="S29">
            <v>97.26</v>
          </cell>
          <cell r="U29">
            <v>0</v>
          </cell>
          <cell r="X29" t="str">
            <v>-</v>
          </cell>
          <cell r="Y29">
            <v>0</v>
          </cell>
        </row>
        <row r="30">
          <cell r="C30" t="str">
            <v>UPAE GARANHUNS - CG Nº 004/2013</v>
          </cell>
          <cell r="E30" t="str">
            <v>ANTONIO PEREIRA FILHO</v>
          </cell>
          <cell r="F30" t="str">
            <v>3 - Administrativo</v>
          </cell>
          <cell r="G30" t="str">
            <v>5174-10</v>
          </cell>
          <cell r="H30" t="str">
            <v>01/2026</v>
          </cell>
          <cell r="I30">
            <v>0</v>
          </cell>
          <cell r="J30">
            <v>146.62479999999999</v>
          </cell>
          <cell r="K30">
            <v>0</v>
          </cell>
          <cell r="L30">
            <v>296.86287878787874</v>
          </cell>
          <cell r="M30">
            <v>32.42</v>
          </cell>
          <cell r="O30">
            <v>2.27</v>
          </cell>
          <cell r="R30">
            <v>0</v>
          </cell>
          <cell r="S30">
            <v>0</v>
          </cell>
          <cell r="U30">
            <v>0</v>
          </cell>
          <cell r="X30" t="str">
            <v>-</v>
          </cell>
          <cell r="Y30">
            <v>0</v>
          </cell>
        </row>
        <row r="31">
          <cell r="C31" t="str">
            <v>UPAE GARANHUNS - CG Nº 004/2013</v>
          </cell>
          <cell r="E31" t="str">
            <v>ANTONIO SOARES DE LIMA</v>
          </cell>
          <cell r="F31" t="str">
            <v>3 - Administrativo</v>
          </cell>
          <cell r="G31" t="str">
            <v>5174-10</v>
          </cell>
          <cell r="H31" t="str">
            <v>01/2026</v>
          </cell>
          <cell r="I31">
            <v>0</v>
          </cell>
          <cell r="J31">
            <v>178.7304</v>
          </cell>
          <cell r="K31">
            <v>0</v>
          </cell>
          <cell r="L31">
            <v>296.86287878787874</v>
          </cell>
          <cell r="M31">
            <v>32.42</v>
          </cell>
          <cell r="O31">
            <v>2.27</v>
          </cell>
          <cell r="R31">
            <v>0</v>
          </cell>
          <cell r="S31">
            <v>0</v>
          </cell>
          <cell r="U31">
            <v>0</v>
          </cell>
          <cell r="X31" t="str">
            <v>-</v>
          </cell>
          <cell r="Y31">
            <v>0</v>
          </cell>
        </row>
        <row r="32">
          <cell r="C32" t="str">
            <v>UPAE GARANHUNS - CG Nº 004/2013</v>
          </cell>
          <cell r="E32" t="str">
            <v>ARLINDO PEREIRA DA SILVA</v>
          </cell>
          <cell r="F32" t="str">
            <v>2 - Outros Profissionais da Saúde</v>
          </cell>
          <cell r="G32" t="str">
            <v>3222-05</v>
          </cell>
          <cell r="H32" t="str">
            <v>01/2026</v>
          </cell>
          <cell r="I32">
            <v>0</v>
          </cell>
          <cell r="J32">
            <v>299.11520000000002</v>
          </cell>
          <cell r="K32">
            <v>0</v>
          </cell>
          <cell r="L32">
            <v>296.86287878787874</v>
          </cell>
          <cell r="M32">
            <v>32.42</v>
          </cell>
          <cell r="O32">
            <v>2.27</v>
          </cell>
          <cell r="R32">
            <v>400</v>
          </cell>
          <cell r="S32">
            <v>94.77</v>
          </cell>
          <cell r="U32">
            <v>0</v>
          </cell>
          <cell r="X32" t="str">
            <v>-</v>
          </cell>
          <cell r="Y32">
            <v>0</v>
          </cell>
        </row>
        <row r="33">
          <cell r="C33" t="str">
            <v>UPAE GARANHUNS - CG Nº 004/2013</v>
          </cell>
          <cell r="E33" t="str">
            <v>ARMANDO LUIZ CLAUDINO DE SOUZA</v>
          </cell>
          <cell r="F33" t="str">
            <v>3 - Administrativo</v>
          </cell>
          <cell r="G33" t="str">
            <v>3542-05</v>
          </cell>
          <cell r="H33" t="str">
            <v>01/2026</v>
          </cell>
          <cell r="I33">
            <v>0</v>
          </cell>
          <cell r="J33">
            <v>270.09840000000003</v>
          </cell>
          <cell r="K33">
            <v>0</v>
          </cell>
          <cell r="L33">
            <v>296.86287878787874</v>
          </cell>
          <cell r="M33">
            <v>35.5</v>
          </cell>
          <cell r="O33">
            <v>2.27</v>
          </cell>
          <cell r="R33">
            <v>0</v>
          </cell>
          <cell r="S33">
            <v>0</v>
          </cell>
          <cell r="U33">
            <v>0</v>
          </cell>
          <cell r="X33" t="str">
            <v>-</v>
          </cell>
          <cell r="Y33">
            <v>146.19999999999999</v>
          </cell>
          <cell r="AB33" t="str">
            <v>AJUDA DE CUSTO</v>
          </cell>
        </row>
        <row r="34">
          <cell r="C34" t="str">
            <v>UPAE GARANHUNS - CG Nº 004/2013</v>
          </cell>
          <cell r="E34" t="str">
            <v>BEATRIZ GONCALO ORSINE</v>
          </cell>
          <cell r="F34" t="str">
            <v>3 - Administrativo</v>
          </cell>
          <cell r="G34" t="str">
            <v>4110-10</v>
          </cell>
          <cell r="H34" t="str">
            <v>01/2026</v>
          </cell>
          <cell r="I34">
            <v>0</v>
          </cell>
          <cell r="J34">
            <v>132.28720000000001</v>
          </cell>
          <cell r="K34">
            <v>0</v>
          </cell>
          <cell r="L34">
            <v>296.86287878787874</v>
          </cell>
          <cell r="M34">
            <v>32.42</v>
          </cell>
          <cell r="O34">
            <v>2.27</v>
          </cell>
          <cell r="R34">
            <v>360</v>
          </cell>
          <cell r="S34">
            <v>97.26</v>
          </cell>
          <cell r="U34">
            <v>0</v>
          </cell>
          <cell r="X34" t="str">
            <v>-</v>
          </cell>
          <cell r="Y34">
            <v>0</v>
          </cell>
        </row>
        <row r="35">
          <cell r="C35" t="str">
            <v>UPAE GARANHUNS - CG Nº 004/2013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 t="str">
            <v>01/2026</v>
          </cell>
          <cell r="I35">
            <v>0</v>
          </cell>
          <cell r="J35">
            <v>304.95440000000002</v>
          </cell>
          <cell r="K35">
            <v>0</v>
          </cell>
          <cell r="L35">
            <v>0</v>
          </cell>
          <cell r="M35">
            <v>0</v>
          </cell>
          <cell r="O35">
            <v>4.7699999999999996</v>
          </cell>
          <cell r="R35">
            <v>0</v>
          </cell>
          <cell r="S35">
            <v>0</v>
          </cell>
          <cell r="U35">
            <v>0</v>
          </cell>
          <cell r="X35" t="str">
            <v>-</v>
          </cell>
          <cell r="Y35">
            <v>0</v>
          </cell>
        </row>
        <row r="36">
          <cell r="C36" t="str">
            <v>UPAE GARANHUNS - CG Nº 004/2013</v>
          </cell>
          <cell r="E36" t="str">
            <v>CAMILA BEZERRA LIMA BARROS</v>
          </cell>
          <cell r="F36" t="str">
            <v>2 - Outros Profissionais da Saúde</v>
          </cell>
          <cell r="G36" t="str">
            <v>2516-05</v>
          </cell>
          <cell r="H36" t="str">
            <v>01/2026</v>
          </cell>
          <cell r="I36">
            <v>0</v>
          </cell>
          <cell r="J36">
            <v>272.20319999999998</v>
          </cell>
          <cell r="K36">
            <v>0</v>
          </cell>
          <cell r="L36">
            <v>0</v>
          </cell>
          <cell r="M36">
            <v>0</v>
          </cell>
          <cell r="O36">
            <v>2.27</v>
          </cell>
          <cell r="R36">
            <v>400</v>
          </cell>
          <cell r="S36">
            <v>157.56</v>
          </cell>
          <cell r="U36">
            <v>200</v>
          </cell>
          <cell r="X36" t="str">
            <v>Auxílio creche</v>
          </cell>
          <cell r="Y36">
            <v>0</v>
          </cell>
        </row>
        <row r="37">
          <cell r="C37" t="str">
            <v>UPAE GARANHUNS - CG Nº 004/2013</v>
          </cell>
          <cell r="E37" t="str">
            <v>CARLA RODRIGUES FERREIRA SOARES</v>
          </cell>
          <cell r="F37" t="str">
            <v>2 - Outros Profissionais da Saúde</v>
          </cell>
          <cell r="G37" t="str">
            <v>2235-05</v>
          </cell>
          <cell r="H37" t="str">
            <v>01/2026</v>
          </cell>
          <cell r="I37">
            <v>0</v>
          </cell>
          <cell r="J37">
            <v>446.06479999999999</v>
          </cell>
          <cell r="K37">
            <v>0</v>
          </cell>
          <cell r="L37">
            <v>296.86287878787874</v>
          </cell>
          <cell r="M37">
            <v>3.59</v>
          </cell>
          <cell r="O37">
            <v>4.7699999999999996</v>
          </cell>
          <cell r="R37">
            <v>0</v>
          </cell>
          <cell r="S37">
            <v>0</v>
          </cell>
          <cell r="U37">
            <v>0</v>
          </cell>
          <cell r="X37" t="str">
            <v>-</v>
          </cell>
          <cell r="Y37">
            <v>0</v>
          </cell>
        </row>
        <row r="38">
          <cell r="C38" t="str">
            <v>UPAE GARANHUNS - CG Nº 004/2013</v>
          </cell>
          <cell r="E38" t="str">
            <v>CARLOS ANDRE DOS SANTOS GOMES</v>
          </cell>
          <cell r="F38" t="str">
            <v>3 - Administrativo</v>
          </cell>
          <cell r="G38" t="str">
            <v>5143-20</v>
          </cell>
          <cell r="H38" t="str">
            <v>01/2026</v>
          </cell>
          <cell r="I38">
            <v>0</v>
          </cell>
          <cell r="J38">
            <v>179.95679999999999</v>
          </cell>
          <cell r="K38">
            <v>0</v>
          </cell>
          <cell r="L38">
            <v>296.86287878787874</v>
          </cell>
          <cell r="M38">
            <v>32.42</v>
          </cell>
          <cell r="O38">
            <v>2.27</v>
          </cell>
          <cell r="R38">
            <v>0</v>
          </cell>
          <cell r="S38">
            <v>0</v>
          </cell>
          <cell r="U38">
            <v>0</v>
          </cell>
          <cell r="X38" t="str">
            <v>-</v>
          </cell>
          <cell r="Y38">
            <v>0</v>
          </cell>
        </row>
        <row r="39">
          <cell r="C39" t="str">
            <v>UPAE GARANHUNS - CG Nº 004/2013</v>
          </cell>
          <cell r="E39" t="str">
            <v>CARMEM DAIANE GOES DE MACEDO</v>
          </cell>
          <cell r="F39" t="str">
            <v>3 - Administrativo</v>
          </cell>
          <cell r="G39" t="str">
            <v>2521-05</v>
          </cell>
          <cell r="H39" t="str">
            <v>01/2026</v>
          </cell>
          <cell r="I39">
            <v>0</v>
          </cell>
          <cell r="J39">
            <v>257.24639999999999</v>
          </cell>
          <cell r="K39">
            <v>0</v>
          </cell>
          <cell r="L39">
            <v>296.86287878787874</v>
          </cell>
          <cell r="M39">
            <v>44</v>
          </cell>
          <cell r="O39">
            <v>2.27</v>
          </cell>
          <cell r="R39">
            <v>0</v>
          </cell>
          <cell r="S39">
            <v>0</v>
          </cell>
          <cell r="U39">
            <v>83.33</v>
          </cell>
          <cell r="X39" t="str">
            <v>Auxílio creche</v>
          </cell>
          <cell r="Y39">
            <v>0</v>
          </cell>
        </row>
        <row r="40">
          <cell r="C40" t="str">
            <v>UPAE GARANHUNS - CG Nº 004/2013</v>
          </cell>
          <cell r="E40" t="str">
            <v>CATIANA SALES DE MELO</v>
          </cell>
          <cell r="F40" t="str">
            <v>2 - Outros Profissionais da Saúde</v>
          </cell>
          <cell r="G40" t="str">
            <v>3241-15</v>
          </cell>
          <cell r="H40" t="str">
            <v>01/2026</v>
          </cell>
          <cell r="I40">
            <v>0</v>
          </cell>
          <cell r="J40">
            <v>491.5856</v>
          </cell>
          <cell r="K40">
            <v>0</v>
          </cell>
          <cell r="L40">
            <v>296.86287878787874</v>
          </cell>
          <cell r="M40">
            <v>31.33</v>
          </cell>
          <cell r="O40">
            <v>2.27</v>
          </cell>
          <cell r="R40">
            <v>0</v>
          </cell>
          <cell r="S40">
            <v>0</v>
          </cell>
          <cell r="U40">
            <v>0</v>
          </cell>
          <cell r="X40" t="str">
            <v>-</v>
          </cell>
          <cell r="Y40">
            <v>0</v>
          </cell>
        </row>
        <row r="41">
          <cell r="C41" t="str">
            <v>UPAE GARANHUNS - CG Nº 004/2013</v>
          </cell>
          <cell r="E41" t="str">
            <v>CICERA SUELLEN AMORIM SILVA</v>
          </cell>
          <cell r="F41" t="str">
            <v>2 - Outros Profissionais da Saúde</v>
          </cell>
          <cell r="G41" t="str">
            <v>3222-05</v>
          </cell>
          <cell r="H41" t="str">
            <v>01/2026</v>
          </cell>
          <cell r="I41">
            <v>0</v>
          </cell>
          <cell r="J41">
            <v>289.43279999999999</v>
          </cell>
          <cell r="K41">
            <v>0</v>
          </cell>
          <cell r="L41">
            <v>296.86287878787874</v>
          </cell>
          <cell r="M41">
            <v>32.42</v>
          </cell>
          <cell r="O41">
            <v>2.27</v>
          </cell>
          <cell r="R41">
            <v>600</v>
          </cell>
          <cell r="S41">
            <v>97.23</v>
          </cell>
          <cell r="U41">
            <v>0</v>
          </cell>
          <cell r="X41" t="str">
            <v>-</v>
          </cell>
          <cell r="Y41">
            <v>0</v>
          </cell>
        </row>
        <row r="42">
          <cell r="C42" t="str">
            <v>UPAE GARANHUNS - CG Nº 004/2013</v>
          </cell>
          <cell r="E42" t="str">
            <v>CINTYA DOS SANTOS SILVA</v>
          </cell>
          <cell r="F42" t="str">
            <v>3 - Administrativo</v>
          </cell>
          <cell r="G42" t="str">
            <v>1422-05</v>
          </cell>
          <cell r="H42" t="str">
            <v>01/2026</v>
          </cell>
          <cell r="I42">
            <v>0</v>
          </cell>
          <cell r="J42">
            <v>423.35520000000002</v>
          </cell>
          <cell r="K42">
            <v>0</v>
          </cell>
          <cell r="L42">
            <v>0</v>
          </cell>
          <cell r="M42">
            <v>0</v>
          </cell>
          <cell r="O42">
            <v>2.27</v>
          </cell>
          <cell r="R42">
            <v>0</v>
          </cell>
          <cell r="S42">
            <v>0</v>
          </cell>
          <cell r="U42">
            <v>33.33</v>
          </cell>
          <cell r="X42" t="str">
            <v>Auxílio creche</v>
          </cell>
          <cell r="Y42">
            <v>0</v>
          </cell>
        </row>
        <row r="43">
          <cell r="C43" t="str">
            <v>UPAE GARANHUNS - CG Nº 004/2013</v>
          </cell>
          <cell r="E43" t="str">
            <v>CLAILTON ALVES CAMPOS</v>
          </cell>
          <cell r="F43" t="str">
            <v>2 - Outros Profissionais da Saúde</v>
          </cell>
          <cell r="G43" t="str">
            <v>3222-05</v>
          </cell>
          <cell r="H43" t="str">
            <v>01/2026</v>
          </cell>
          <cell r="I43">
            <v>0</v>
          </cell>
          <cell r="J43">
            <v>295.61599999999999</v>
          </cell>
          <cell r="K43">
            <v>0</v>
          </cell>
          <cell r="L43">
            <v>296.86287878787874</v>
          </cell>
          <cell r="M43">
            <v>32.42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  <cell r="X43" t="str">
            <v>-</v>
          </cell>
          <cell r="Y43">
            <v>0</v>
          </cell>
        </row>
        <row r="44">
          <cell r="C44" t="str">
            <v>UPAE GARANHUNS - CG Nº 004/2013</v>
          </cell>
          <cell r="E44" t="str">
            <v>CLAUDIVANIA CLAUDINO DA SILVA BARROS</v>
          </cell>
          <cell r="F44" t="str">
            <v>3 - Administrativo</v>
          </cell>
          <cell r="G44" t="str">
            <v>5134-30</v>
          </cell>
          <cell r="H44" t="str">
            <v>01/2026</v>
          </cell>
          <cell r="I44">
            <v>0</v>
          </cell>
          <cell r="J44">
            <v>156.86240000000001</v>
          </cell>
          <cell r="K44">
            <v>0</v>
          </cell>
          <cell r="L44">
            <v>296.86287878787874</v>
          </cell>
          <cell r="M44">
            <v>32.42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  <cell r="X44" t="str">
            <v>-</v>
          </cell>
          <cell r="Y44">
            <v>0</v>
          </cell>
        </row>
        <row r="45">
          <cell r="C45" t="str">
            <v>UPAE GARANHUNS - CG Nº 004/2013</v>
          </cell>
          <cell r="E45" t="str">
            <v>CLEBSON RICARDO MONTEIRO</v>
          </cell>
          <cell r="F45" t="str">
            <v>3 - Administrativo</v>
          </cell>
          <cell r="G45" t="str">
            <v>1421-05</v>
          </cell>
          <cell r="H45" t="str">
            <v>01/2026</v>
          </cell>
          <cell r="I45">
            <v>0</v>
          </cell>
          <cell r="J45">
            <v>751.88400000000001</v>
          </cell>
          <cell r="K45">
            <v>0</v>
          </cell>
          <cell r="L45">
            <v>296.86287878787874</v>
          </cell>
          <cell r="M45">
            <v>44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  <cell r="X45" t="str">
            <v>-</v>
          </cell>
          <cell r="Y45">
            <v>0</v>
          </cell>
        </row>
        <row r="46">
          <cell r="C46" t="str">
            <v>UPAE GARANHUNS - CG Nº 004/2013</v>
          </cell>
          <cell r="E46" t="str">
            <v>CREUZA MARQUES CESARIO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>
            <v>0</v>
          </cell>
          <cell r="J46">
            <v>302.86559999999997</v>
          </cell>
          <cell r="K46">
            <v>0</v>
          </cell>
          <cell r="L46">
            <v>296.86287878787874</v>
          </cell>
          <cell r="M46">
            <v>32.42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  <cell r="X46" t="str">
            <v>-</v>
          </cell>
          <cell r="Y46">
            <v>0</v>
          </cell>
        </row>
        <row r="47">
          <cell r="C47" t="str">
            <v>UPAE GARANHUNS - CG Nº 004/2013</v>
          </cell>
          <cell r="E47" t="str">
            <v>CRISLAINE RAMOS BARBOSA</v>
          </cell>
          <cell r="F47" t="str">
            <v>2 - Outros Profissionais da Saúde</v>
          </cell>
          <cell r="G47" t="str">
            <v>3222-05</v>
          </cell>
          <cell r="H47" t="str">
            <v>01/2026</v>
          </cell>
          <cell r="I47">
            <v>0</v>
          </cell>
          <cell r="J47">
            <v>302.66879999999998</v>
          </cell>
          <cell r="K47">
            <v>0</v>
          </cell>
          <cell r="L47">
            <v>296.86287878787874</v>
          </cell>
          <cell r="M47">
            <v>32.42</v>
          </cell>
          <cell r="O47">
            <v>2.27</v>
          </cell>
          <cell r="R47">
            <v>0</v>
          </cell>
          <cell r="S47">
            <v>0</v>
          </cell>
          <cell r="U47">
            <v>0</v>
          </cell>
          <cell r="X47" t="str">
            <v>-</v>
          </cell>
          <cell r="Y47">
            <v>0</v>
          </cell>
        </row>
        <row r="48">
          <cell r="C48" t="str">
            <v>UPAE GARANHUNS - CG Nº 004/2013</v>
          </cell>
          <cell r="E48" t="str">
            <v>DANIEL DA SILVA TAVARES</v>
          </cell>
          <cell r="F48" t="str">
            <v>3 - Administrativo</v>
          </cell>
          <cell r="G48" t="str">
            <v>5174-10</v>
          </cell>
          <cell r="H48" t="str">
            <v>01/2026</v>
          </cell>
          <cell r="I48">
            <v>0</v>
          </cell>
          <cell r="J48">
            <v>143.41999999999999</v>
          </cell>
          <cell r="K48">
            <v>0</v>
          </cell>
          <cell r="L48">
            <v>296.86287878787874</v>
          </cell>
          <cell r="M48">
            <v>32.42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  <cell r="X48" t="str">
            <v>-</v>
          </cell>
          <cell r="Y48">
            <v>0</v>
          </cell>
        </row>
        <row r="49">
          <cell r="C49" t="str">
            <v>UPAE GARANHUNS - CG Nº 004/2013</v>
          </cell>
          <cell r="E49" t="str">
            <v>DANIELLA MARIA DE OLIVEIRA FERREIRA</v>
          </cell>
          <cell r="F49" t="str">
            <v>3 - Administrativo</v>
          </cell>
          <cell r="G49" t="str">
            <v>4101-05</v>
          </cell>
          <cell r="H49" t="str">
            <v>01/2026</v>
          </cell>
          <cell r="I49">
            <v>0</v>
          </cell>
          <cell r="J49">
            <v>337.50639999999999</v>
          </cell>
          <cell r="K49">
            <v>0</v>
          </cell>
          <cell r="L49">
            <v>0</v>
          </cell>
          <cell r="M49">
            <v>0</v>
          </cell>
          <cell r="O49">
            <v>2.27</v>
          </cell>
          <cell r="R49">
            <v>0</v>
          </cell>
          <cell r="S49">
            <v>0</v>
          </cell>
          <cell r="U49">
            <v>0</v>
          </cell>
          <cell r="X49" t="str">
            <v>-</v>
          </cell>
          <cell r="Y49">
            <v>1220</v>
          </cell>
          <cell r="AB49" t="str">
            <v>AJUDA DE CUSTO</v>
          </cell>
        </row>
        <row r="50">
          <cell r="C50" t="str">
            <v>UPAE GARANHUNS - CG Nº 004/2013</v>
          </cell>
          <cell r="E50" t="str">
            <v>DANIELLY GUEIROS BRAGA</v>
          </cell>
          <cell r="F50" t="str">
            <v>2 - Outros Profissionais da Saúde</v>
          </cell>
          <cell r="G50" t="str">
            <v>2236-05</v>
          </cell>
          <cell r="H50" t="str">
            <v>01/2026</v>
          </cell>
          <cell r="I50">
            <v>0</v>
          </cell>
          <cell r="J50">
            <v>296.87920000000003</v>
          </cell>
          <cell r="K50">
            <v>0</v>
          </cell>
          <cell r="L50">
            <v>296.86287878787874</v>
          </cell>
          <cell r="M50">
            <v>3.82</v>
          </cell>
          <cell r="O50">
            <v>4.7699999999999996</v>
          </cell>
          <cell r="R50">
            <v>0</v>
          </cell>
          <cell r="S50">
            <v>0</v>
          </cell>
          <cell r="U50">
            <v>0</v>
          </cell>
          <cell r="X50" t="str">
            <v>-</v>
          </cell>
          <cell r="Y50">
            <v>0</v>
          </cell>
        </row>
        <row r="51">
          <cell r="C51" t="str">
            <v>UPAE GARANHUNS - CG Nº 004/2013</v>
          </cell>
          <cell r="E51" t="str">
            <v>DAVI JOSE PEREIRA DA SILVA</v>
          </cell>
          <cell r="F51" t="str">
            <v>3 - Administrativo</v>
          </cell>
          <cell r="G51" t="str">
            <v>5174-10</v>
          </cell>
          <cell r="H51" t="str">
            <v>01/2026</v>
          </cell>
          <cell r="I51">
            <v>0</v>
          </cell>
          <cell r="J51">
            <v>120.396</v>
          </cell>
          <cell r="K51">
            <v>0</v>
          </cell>
          <cell r="L51">
            <v>296.86287878787874</v>
          </cell>
          <cell r="M51">
            <v>32.42</v>
          </cell>
          <cell r="O51">
            <v>2.27</v>
          </cell>
          <cell r="R51">
            <v>0</v>
          </cell>
          <cell r="S51">
            <v>0</v>
          </cell>
          <cell r="U51">
            <v>0</v>
          </cell>
          <cell r="X51" t="str">
            <v>-</v>
          </cell>
          <cell r="Y51">
            <v>0</v>
          </cell>
        </row>
        <row r="52">
          <cell r="C52" t="str">
            <v>UPAE GARANHUNS - CG Nº 004/2013</v>
          </cell>
          <cell r="E52" t="str">
            <v>DAYSE MARIA MENDONCA DA SILVA VIANA</v>
          </cell>
          <cell r="F52" t="str">
            <v>2 - Outros Profissionais da Saúde</v>
          </cell>
          <cell r="G52" t="str">
            <v>2236-05</v>
          </cell>
          <cell r="H52" t="str">
            <v>01/2026</v>
          </cell>
          <cell r="I52">
            <v>0</v>
          </cell>
          <cell r="J52">
            <v>295.60000000000002</v>
          </cell>
          <cell r="K52">
            <v>0</v>
          </cell>
          <cell r="L52">
            <v>296.86287878787874</v>
          </cell>
          <cell r="M52">
            <v>3.82</v>
          </cell>
          <cell r="O52">
            <v>4.7699999999999996</v>
          </cell>
          <cell r="R52">
            <v>0</v>
          </cell>
          <cell r="S52">
            <v>0</v>
          </cell>
          <cell r="U52">
            <v>121.1</v>
          </cell>
          <cell r="X52" t="str">
            <v>Auxílio creche</v>
          </cell>
          <cell r="Y52">
            <v>0</v>
          </cell>
        </row>
        <row r="53">
          <cell r="C53" t="str">
            <v>UPAE GARANHUNS - CG Nº 004/2013</v>
          </cell>
          <cell r="E53" t="str">
            <v>DIEGO MIKAEL DEODATO DA SILVA</v>
          </cell>
          <cell r="F53" t="str">
            <v>2 - Outros Profissionais da Saúde</v>
          </cell>
          <cell r="G53" t="str">
            <v>2234-05</v>
          </cell>
          <cell r="H53" t="str">
            <v>01/2026</v>
          </cell>
          <cell r="I53">
            <v>0</v>
          </cell>
          <cell r="J53">
            <v>353.66160000000002</v>
          </cell>
          <cell r="K53">
            <v>0</v>
          </cell>
          <cell r="L53">
            <v>0</v>
          </cell>
          <cell r="M53">
            <v>0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  <cell r="X53" t="str">
            <v>-</v>
          </cell>
          <cell r="Y53">
            <v>0</v>
          </cell>
        </row>
        <row r="54">
          <cell r="C54" t="str">
            <v>UPAE GARANHUNS - CG Nº 004/2013</v>
          </cell>
          <cell r="E54" t="str">
            <v>EDINALDO JOSE DE ALBUQUERQUE JUNIOR</v>
          </cell>
          <cell r="F54" t="str">
            <v>3 - Administrativo</v>
          </cell>
          <cell r="G54" t="str">
            <v>5174-10</v>
          </cell>
          <cell r="H54" t="str">
            <v>01/2026</v>
          </cell>
          <cell r="I54">
            <v>0</v>
          </cell>
          <cell r="J54">
            <v>139.60239999999999</v>
          </cell>
          <cell r="K54">
            <v>0</v>
          </cell>
          <cell r="L54">
            <v>0</v>
          </cell>
          <cell r="M54">
            <v>0</v>
          </cell>
          <cell r="O54">
            <v>2.27</v>
          </cell>
          <cell r="R54">
            <v>0</v>
          </cell>
          <cell r="S54">
            <v>0</v>
          </cell>
          <cell r="U54">
            <v>0</v>
          </cell>
          <cell r="X54" t="str">
            <v>-</v>
          </cell>
          <cell r="Y54">
            <v>0</v>
          </cell>
        </row>
        <row r="55">
          <cell r="C55" t="str">
            <v>UPAE GARANHUNS - CG Nº 004/2013</v>
          </cell>
          <cell r="E55" t="str">
            <v>EDJANCLEIDE DA COSTA SERPA</v>
          </cell>
          <cell r="F55" t="str">
            <v>2 - Outros Profissionais da Saúde</v>
          </cell>
          <cell r="G55" t="str">
            <v>5211-30</v>
          </cell>
          <cell r="H55" t="str">
            <v>01/2026</v>
          </cell>
          <cell r="I55">
            <v>0</v>
          </cell>
          <cell r="J55">
            <v>149.9744</v>
          </cell>
          <cell r="K55">
            <v>0</v>
          </cell>
          <cell r="L55">
            <v>296.86287878787874</v>
          </cell>
          <cell r="M55">
            <v>35.479999999999997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  <cell r="X55" t="str">
            <v>-</v>
          </cell>
          <cell r="Y55">
            <v>0</v>
          </cell>
        </row>
        <row r="56">
          <cell r="C56" t="str">
            <v>UPAE GARANHUNS - CG Nº 004/2013</v>
          </cell>
          <cell r="E56" t="str">
            <v>EDJANE MARIA RODRIGUES CALADO</v>
          </cell>
          <cell r="F56" t="str">
            <v>3 - Administrativo</v>
          </cell>
          <cell r="G56" t="str">
            <v>5143-20</v>
          </cell>
          <cell r="H56" t="str">
            <v>01/2026</v>
          </cell>
          <cell r="I56">
            <v>0</v>
          </cell>
          <cell r="J56">
            <v>181.55199999999999</v>
          </cell>
          <cell r="K56">
            <v>0</v>
          </cell>
          <cell r="L56">
            <v>296.86287878787874</v>
          </cell>
          <cell r="M56">
            <v>32.42</v>
          </cell>
          <cell r="O56">
            <v>2.27</v>
          </cell>
          <cell r="R56">
            <v>288</v>
          </cell>
          <cell r="S56">
            <v>97.26</v>
          </cell>
          <cell r="U56">
            <v>0</v>
          </cell>
          <cell r="X56" t="str">
            <v>-</v>
          </cell>
          <cell r="Y56">
            <v>0</v>
          </cell>
        </row>
        <row r="57">
          <cell r="C57" t="str">
            <v>UPAE GARANHUNS - CG Nº 004/2013</v>
          </cell>
          <cell r="E57" t="str">
            <v>EDUARDO FELIPE FERREIRA</v>
          </cell>
          <cell r="F57" t="str">
            <v>3 - Administrativo</v>
          </cell>
          <cell r="G57" t="str">
            <v>5174-10</v>
          </cell>
          <cell r="H57" t="str">
            <v>01/2026</v>
          </cell>
          <cell r="I57">
            <v>0</v>
          </cell>
          <cell r="J57">
            <v>161.5864</v>
          </cell>
          <cell r="K57">
            <v>0</v>
          </cell>
          <cell r="L57">
            <v>296.86287878787874</v>
          </cell>
          <cell r="M57">
            <v>32.42</v>
          </cell>
          <cell r="O57">
            <v>2.27</v>
          </cell>
          <cell r="R57">
            <v>0</v>
          </cell>
          <cell r="S57">
            <v>0</v>
          </cell>
          <cell r="U57">
            <v>0</v>
          </cell>
          <cell r="X57" t="str">
            <v>-</v>
          </cell>
          <cell r="Y57">
            <v>0</v>
          </cell>
        </row>
        <row r="58">
          <cell r="C58" t="str">
            <v>UPAE GARANHUNS - CG Nº 004/2013</v>
          </cell>
          <cell r="E58" t="str">
            <v>ELAINE PRISCILLA DOMINGOS DE ALMEIDA</v>
          </cell>
          <cell r="F58" t="str">
            <v>3 - Administrativo</v>
          </cell>
          <cell r="G58" t="str">
            <v>5143-20</v>
          </cell>
          <cell r="H58" t="str">
            <v>01/2026</v>
          </cell>
          <cell r="I58">
            <v>0</v>
          </cell>
          <cell r="J58">
            <v>180.7544</v>
          </cell>
          <cell r="K58">
            <v>0</v>
          </cell>
          <cell r="L58">
            <v>296.86287878787874</v>
          </cell>
          <cell r="M58">
            <v>32.42</v>
          </cell>
          <cell r="O58">
            <v>2.27</v>
          </cell>
          <cell r="R58">
            <v>0</v>
          </cell>
          <cell r="S58">
            <v>0</v>
          </cell>
          <cell r="U58">
            <v>0</v>
          </cell>
          <cell r="X58" t="str">
            <v>-</v>
          </cell>
          <cell r="Y58">
            <v>0</v>
          </cell>
        </row>
        <row r="59">
          <cell r="C59" t="str">
            <v>UPAE GARANHUNS - CG Nº 004/2013</v>
          </cell>
          <cell r="E59" t="str">
            <v>ERICKA CHAVES MENDES</v>
          </cell>
          <cell r="F59" t="str">
            <v>2 - Outros Profissionais da Saúde</v>
          </cell>
          <cell r="G59" t="str">
            <v>3222-05</v>
          </cell>
          <cell r="H59" t="str">
            <v>01/2026</v>
          </cell>
          <cell r="I59">
            <v>0</v>
          </cell>
          <cell r="J59">
            <v>300.6216</v>
          </cell>
          <cell r="K59">
            <v>0</v>
          </cell>
          <cell r="L59">
            <v>296.86287878787874</v>
          </cell>
          <cell r="M59">
            <v>32.42</v>
          </cell>
          <cell r="O59">
            <v>2.27</v>
          </cell>
          <cell r="R59">
            <v>0</v>
          </cell>
          <cell r="S59">
            <v>0</v>
          </cell>
          <cell r="U59">
            <v>0</v>
          </cell>
          <cell r="X59" t="str">
            <v>-</v>
          </cell>
          <cell r="Y59">
            <v>0</v>
          </cell>
        </row>
        <row r="60">
          <cell r="C60" t="str">
            <v>UPAE GARANHUNS - CG Nº 004/2013</v>
          </cell>
          <cell r="E60" t="str">
            <v>ERIVALDO DE NORONHA SILVA</v>
          </cell>
          <cell r="F60" t="str">
            <v>2 - Outros Profissionais da Saúde</v>
          </cell>
          <cell r="G60" t="str">
            <v>5151-10</v>
          </cell>
          <cell r="H60" t="str">
            <v>01/2026</v>
          </cell>
          <cell r="I60">
            <v>0</v>
          </cell>
          <cell r="J60">
            <v>159.64400000000001</v>
          </cell>
          <cell r="K60">
            <v>0</v>
          </cell>
          <cell r="L60">
            <v>296.86287878787874</v>
          </cell>
          <cell r="M60">
            <v>32.42</v>
          </cell>
          <cell r="O60">
            <v>2.27</v>
          </cell>
          <cell r="R60">
            <v>0</v>
          </cell>
          <cell r="S60">
            <v>0</v>
          </cell>
          <cell r="U60">
            <v>0</v>
          </cell>
          <cell r="X60" t="str">
            <v>-</v>
          </cell>
          <cell r="Y60">
            <v>0</v>
          </cell>
        </row>
        <row r="61">
          <cell r="C61" t="str">
            <v>UPAE GARANHUNS - CG Nº 004/2013</v>
          </cell>
          <cell r="E61" t="str">
            <v>EUGENIO SOARES DE ARAUJO</v>
          </cell>
          <cell r="F61" t="str">
            <v>3 - Administrativo</v>
          </cell>
          <cell r="G61" t="str">
            <v>4131-10</v>
          </cell>
          <cell r="H61" t="str">
            <v>01/2026</v>
          </cell>
          <cell r="I61">
            <v>0</v>
          </cell>
          <cell r="J61">
            <v>263.40879999999999</v>
          </cell>
          <cell r="K61">
            <v>0</v>
          </cell>
          <cell r="L61">
            <v>296.86287878787874</v>
          </cell>
          <cell r="M61">
            <v>44</v>
          </cell>
          <cell r="O61">
            <v>2.27</v>
          </cell>
          <cell r="R61">
            <v>0</v>
          </cell>
          <cell r="S61">
            <v>0</v>
          </cell>
          <cell r="U61">
            <v>0</v>
          </cell>
          <cell r="X61" t="str">
            <v>-</v>
          </cell>
          <cell r="Y61">
            <v>0</v>
          </cell>
        </row>
        <row r="62">
          <cell r="C62" t="str">
            <v>UPAE GARANHUNS - CG Nº 004/2013</v>
          </cell>
          <cell r="E62" t="str">
            <v>EVALDO OLIVEIRA PINA</v>
          </cell>
          <cell r="F62" t="str">
            <v>2 - Outros Profissionais da Saúde</v>
          </cell>
          <cell r="G62" t="str">
            <v>3241-15</v>
          </cell>
          <cell r="H62" t="str">
            <v>01/2026</v>
          </cell>
          <cell r="I62">
            <v>0</v>
          </cell>
          <cell r="J62">
            <v>356.65039999999999</v>
          </cell>
          <cell r="K62">
            <v>0</v>
          </cell>
          <cell r="L62">
            <v>296.86287878787874</v>
          </cell>
          <cell r="M62">
            <v>7.23</v>
          </cell>
          <cell r="O62">
            <v>2.27</v>
          </cell>
          <cell r="R62">
            <v>0</v>
          </cell>
          <cell r="S62">
            <v>0</v>
          </cell>
          <cell r="U62">
            <v>0</v>
          </cell>
          <cell r="X62" t="str">
            <v>-</v>
          </cell>
          <cell r="Y62">
            <v>0</v>
          </cell>
        </row>
        <row r="63">
          <cell r="C63" t="str">
            <v>UPAE GARANHUNS - CG Nº 004/2013</v>
          </cell>
          <cell r="E63" t="str">
            <v>FABRICIO JANEO SOBRINHO</v>
          </cell>
          <cell r="F63" t="str">
            <v>2 - Outros Profissionais da Saúde</v>
          </cell>
          <cell r="G63" t="str">
            <v>3241-15</v>
          </cell>
          <cell r="H63" t="str">
            <v>01/2026</v>
          </cell>
          <cell r="I63">
            <v>0</v>
          </cell>
          <cell r="J63">
            <v>305.58800000000002</v>
          </cell>
          <cell r="K63">
            <v>0</v>
          </cell>
          <cell r="L63">
            <v>0</v>
          </cell>
          <cell r="M63">
            <v>0</v>
          </cell>
          <cell r="O63">
            <v>2.27</v>
          </cell>
          <cell r="R63">
            <v>0</v>
          </cell>
          <cell r="S63">
            <v>0</v>
          </cell>
          <cell r="U63">
            <v>0</v>
          </cell>
          <cell r="X63" t="str">
            <v>-</v>
          </cell>
          <cell r="Y63">
            <v>0</v>
          </cell>
        </row>
        <row r="64">
          <cell r="C64" t="str">
            <v>UPAE GARANHUNS - CG Nº 004/2013</v>
          </cell>
          <cell r="E64" t="str">
            <v>FRANCISCA GOMES DA SILVA</v>
          </cell>
          <cell r="F64" t="str">
            <v>2 - Outros Profissionais da Saúde</v>
          </cell>
          <cell r="G64" t="str">
            <v>3222-05</v>
          </cell>
          <cell r="H64" t="str">
            <v>01/2026</v>
          </cell>
          <cell r="I64">
            <v>0</v>
          </cell>
          <cell r="J64">
            <v>305.25360000000001</v>
          </cell>
          <cell r="K64">
            <v>0</v>
          </cell>
          <cell r="L64">
            <v>296.86287878787874</v>
          </cell>
          <cell r="M64">
            <v>32.42</v>
          </cell>
          <cell r="O64">
            <v>2.27</v>
          </cell>
          <cell r="R64">
            <v>0</v>
          </cell>
          <cell r="S64">
            <v>0</v>
          </cell>
          <cell r="U64">
            <v>78.319999999999993</v>
          </cell>
          <cell r="X64" t="str">
            <v>Auxílio creche</v>
          </cell>
          <cell r="Y64">
            <v>0</v>
          </cell>
        </row>
        <row r="65">
          <cell r="C65" t="str">
            <v>UPAE GARANHUNS - CG Nº 004/2013</v>
          </cell>
          <cell r="E65" t="str">
            <v>GILMAR PEREIRA DOS SANTOS</v>
          </cell>
          <cell r="F65" t="str">
            <v>3 - Administrativo</v>
          </cell>
          <cell r="G65" t="str">
            <v>5174-10</v>
          </cell>
          <cell r="H65" t="str">
            <v>01/2026</v>
          </cell>
          <cell r="I65">
            <v>0</v>
          </cell>
          <cell r="J65">
            <v>143.3552</v>
          </cell>
          <cell r="K65">
            <v>0</v>
          </cell>
          <cell r="L65">
            <v>296.86287878787874</v>
          </cell>
          <cell r="M65">
            <v>32.42</v>
          </cell>
          <cell r="O65">
            <v>2.27</v>
          </cell>
          <cell r="R65">
            <v>320</v>
          </cell>
          <cell r="S65">
            <v>97.26</v>
          </cell>
          <cell r="U65">
            <v>0</v>
          </cell>
          <cell r="X65" t="str">
            <v>-</v>
          </cell>
          <cell r="Y65">
            <v>0</v>
          </cell>
        </row>
        <row r="66">
          <cell r="C66" t="str">
            <v>UPAE GARANHUNS - CG Nº 004/2013</v>
          </cell>
          <cell r="E66" t="str">
            <v>GILVANIA LIMA DA SILVA</v>
          </cell>
          <cell r="F66" t="str">
            <v>3 - Administrativo</v>
          </cell>
          <cell r="G66" t="str">
            <v>4110-10</v>
          </cell>
          <cell r="H66" t="str">
            <v>01/2026</v>
          </cell>
          <cell r="I66">
            <v>0</v>
          </cell>
          <cell r="J66">
            <v>147.5736</v>
          </cell>
          <cell r="K66">
            <v>0</v>
          </cell>
          <cell r="L66">
            <v>296.86287878787874</v>
          </cell>
          <cell r="M66">
            <v>32.42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  <cell r="X66" t="str">
            <v>-</v>
          </cell>
          <cell r="Y66">
            <v>0</v>
          </cell>
        </row>
        <row r="67">
          <cell r="C67" t="str">
            <v>UPAE GARANHUNS - CG Nº 004/2013</v>
          </cell>
          <cell r="E67" t="str">
            <v>GLAUCIA DAIANE DA SILVA PEREIRA</v>
          </cell>
          <cell r="F67" t="str">
            <v>2 - Outros Profissionais da Saúde</v>
          </cell>
          <cell r="G67" t="str">
            <v>3222-05</v>
          </cell>
          <cell r="H67" t="str">
            <v>01/2026</v>
          </cell>
          <cell r="I67">
            <v>0</v>
          </cell>
          <cell r="J67">
            <v>302.41039999999998</v>
          </cell>
          <cell r="K67">
            <v>0</v>
          </cell>
          <cell r="L67">
            <v>296.86287878787874</v>
          </cell>
          <cell r="M67">
            <v>32.42</v>
          </cell>
          <cell r="O67">
            <v>2.27</v>
          </cell>
          <cell r="R67">
            <v>360</v>
          </cell>
          <cell r="S67">
            <v>92.05</v>
          </cell>
          <cell r="U67">
            <v>75.62</v>
          </cell>
          <cell r="X67" t="str">
            <v>Auxílio creche</v>
          </cell>
          <cell r="Y67">
            <v>0</v>
          </cell>
        </row>
        <row r="68">
          <cell r="C68" t="str">
            <v>UPAE GARANHUNS - CG Nº 004/2013</v>
          </cell>
          <cell r="E68" t="str">
            <v>GUSTAVO CALDAS LOUREIRO AMORIM</v>
          </cell>
          <cell r="F68" t="str">
            <v>3 - Administrativo</v>
          </cell>
          <cell r="G68" t="str">
            <v>1231-05</v>
          </cell>
          <cell r="H68" t="str">
            <v>01/2026</v>
          </cell>
          <cell r="I68">
            <v>0</v>
          </cell>
          <cell r="J68">
            <v>1709.2472</v>
          </cell>
          <cell r="K68">
            <v>0</v>
          </cell>
          <cell r="L68">
            <v>296.86287878787874</v>
          </cell>
          <cell r="M68">
            <v>44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  <cell r="X68" t="str">
            <v>-</v>
          </cell>
          <cell r="Y68">
            <v>0</v>
          </cell>
        </row>
        <row r="69">
          <cell r="C69" t="str">
            <v>UPAE GARANHUNS - CG Nº 004/2013</v>
          </cell>
          <cell r="E69" t="str">
            <v>IGOR GASPAR DA SILVA</v>
          </cell>
          <cell r="F69" t="str">
            <v>2 - Outros Profissionais da Saúde</v>
          </cell>
          <cell r="G69" t="str">
            <v>2515-10</v>
          </cell>
          <cell r="H69" t="str">
            <v>01/2026</v>
          </cell>
          <cell r="I69">
            <v>0</v>
          </cell>
          <cell r="J69">
            <v>154.416</v>
          </cell>
          <cell r="K69">
            <v>0</v>
          </cell>
          <cell r="L69">
            <v>296.86287878787874</v>
          </cell>
          <cell r="M69">
            <v>44</v>
          </cell>
          <cell r="O69">
            <v>2.27</v>
          </cell>
          <cell r="R69">
            <v>0</v>
          </cell>
          <cell r="S69">
            <v>0</v>
          </cell>
          <cell r="U69">
            <v>0</v>
          </cell>
          <cell r="X69" t="str">
            <v>-</v>
          </cell>
          <cell r="Y69">
            <v>0</v>
          </cell>
        </row>
        <row r="70">
          <cell r="C70" t="str">
            <v>UPAE GARANHUNS - CG Nº 004/2013</v>
          </cell>
          <cell r="E70" t="str">
            <v>IONARA RODRIGUES DA SILVA</v>
          </cell>
          <cell r="F70" t="str">
            <v>3 - Administrativo</v>
          </cell>
          <cell r="G70" t="str">
            <v>4110-10</v>
          </cell>
          <cell r="H70" t="str">
            <v>01/2026</v>
          </cell>
          <cell r="I70">
            <v>0</v>
          </cell>
          <cell r="J70">
            <v>130.61279999999999</v>
          </cell>
          <cell r="K70">
            <v>0</v>
          </cell>
          <cell r="L70">
            <v>296.86287878787874</v>
          </cell>
          <cell r="M70">
            <v>32.42</v>
          </cell>
          <cell r="O70">
            <v>2.27</v>
          </cell>
          <cell r="R70">
            <v>0</v>
          </cell>
          <cell r="S70">
            <v>0</v>
          </cell>
          <cell r="U70">
            <v>0</v>
          </cell>
          <cell r="X70" t="str">
            <v>-</v>
          </cell>
          <cell r="Y70">
            <v>0</v>
          </cell>
        </row>
        <row r="71">
          <cell r="C71" t="str">
            <v>UPAE GARANHUNS - CG Nº 004/2013</v>
          </cell>
          <cell r="E71" t="str">
            <v>ISIS MACHADO DA SILVA AMORIM</v>
          </cell>
          <cell r="F71" t="str">
            <v>3 - Administrativo</v>
          </cell>
          <cell r="G71" t="str">
            <v>4110-10</v>
          </cell>
          <cell r="H71" t="str">
            <v>01/2026</v>
          </cell>
          <cell r="I71">
            <v>0</v>
          </cell>
          <cell r="J71">
            <v>158.22479999999999</v>
          </cell>
          <cell r="K71">
            <v>0</v>
          </cell>
          <cell r="L71">
            <v>296.86287878787874</v>
          </cell>
          <cell r="M71">
            <v>32.42</v>
          </cell>
          <cell r="O71">
            <v>2.27</v>
          </cell>
          <cell r="R71">
            <v>0</v>
          </cell>
          <cell r="S71">
            <v>0</v>
          </cell>
          <cell r="U71">
            <v>0</v>
          </cell>
          <cell r="X71" t="str">
            <v>-</v>
          </cell>
          <cell r="Y71">
            <v>0</v>
          </cell>
        </row>
        <row r="72">
          <cell r="C72" t="str">
            <v>UPAE GARANHUNS - CG Nº 004/2013</v>
          </cell>
          <cell r="E72" t="str">
            <v>JACQUELINE KELLY ALMEIDA DA SILVA</v>
          </cell>
          <cell r="F72" t="str">
            <v>3 - Administrativo</v>
          </cell>
          <cell r="G72" t="str">
            <v>4110-10</v>
          </cell>
          <cell r="H72" t="str">
            <v>01/2026</v>
          </cell>
          <cell r="I72">
            <v>0</v>
          </cell>
          <cell r="J72">
            <v>147.06399999999999</v>
          </cell>
          <cell r="K72">
            <v>0</v>
          </cell>
          <cell r="L72">
            <v>296.86287878787874</v>
          </cell>
          <cell r="M72">
            <v>32.42</v>
          </cell>
          <cell r="O72">
            <v>2.27</v>
          </cell>
          <cell r="R72">
            <v>0</v>
          </cell>
          <cell r="S72">
            <v>0</v>
          </cell>
          <cell r="U72">
            <v>0</v>
          </cell>
          <cell r="X72" t="str">
            <v>-</v>
          </cell>
          <cell r="Y72">
            <v>0</v>
          </cell>
        </row>
        <row r="73">
          <cell r="C73" t="str">
            <v>UPAE GARANHUNS - CG Nº 004/2013</v>
          </cell>
          <cell r="E73" t="str">
            <v>JADSON RODRIGO DOS SANTOS MOURA</v>
          </cell>
          <cell r="F73" t="str">
            <v>3 - Administrativo</v>
          </cell>
          <cell r="G73" t="str">
            <v>5143-20</v>
          </cell>
          <cell r="H73" t="str">
            <v>01/2026</v>
          </cell>
          <cell r="I73">
            <v>0</v>
          </cell>
          <cell r="J73">
            <v>158.3896</v>
          </cell>
          <cell r="K73">
            <v>0</v>
          </cell>
          <cell r="L73">
            <v>296.86287878787874</v>
          </cell>
          <cell r="M73">
            <v>32.42</v>
          </cell>
          <cell r="O73">
            <v>2.27</v>
          </cell>
          <cell r="R73">
            <v>288</v>
          </cell>
          <cell r="S73">
            <v>81.7</v>
          </cell>
          <cell r="U73">
            <v>0</v>
          </cell>
          <cell r="X73" t="str">
            <v>-</v>
          </cell>
          <cell r="Y73">
            <v>0</v>
          </cell>
        </row>
        <row r="74">
          <cell r="C74" t="str">
            <v>UPAE GARANHUNS - CG Nº 004/2013</v>
          </cell>
          <cell r="E74" t="str">
            <v>JEAN EDSON BEZERRA DE OLIVEIRA</v>
          </cell>
          <cell r="F74" t="str">
            <v>3 - Administrativo</v>
          </cell>
          <cell r="G74" t="str">
            <v>5174-10</v>
          </cell>
          <cell r="H74" t="str">
            <v>01/2026</v>
          </cell>
          <cell r="I74">
            <v>0</v>
          </cell>
          <cell r="J74">
            <v>146.45920000000001</v>
          </cell>
          <cell r="K74">
            <v>0</v>
          </cell>
          <cell r="L74">
            <v>296.86287878787874</v>
          </cell>
          <cell r="M74">
            <v>32.42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  <cell r="X74" t="str">
            <v>-</v>
          </cell>
          <cell r="Y74">
            <v>0</v>
          </cell>
        </row>
        <row r="75">
          <cell r="C75" t="str">
            <v>UPAE GARANHUNS - CG Nº 004/2013</v>
          </cell>
          <cell r="E75" t="str">
            <v>JEANETTE GOMES DE LIMA SILVA</v>
          </cell>
          <cell r="F75" t="str">
            <v>2 - Outros Profissionais da Saúde</v>
          </cell>
          <cell r="G75" t="str">
            <v>3222-05</v>
          </cell>
          <cell r="H75" t="str">
            <v>01/2026</v>
          </cell>
          <cell r="I75">
            <v>0</v>
          </cell>
          <cell r="J75">
            <v>300.31599999999997</v>
          </cell>
          <cell r="K75">
            <v>0</v>
          </cell>
          <cell r="L75">
            <v>296.86287878787874</v>
          </cell>
          <cell r="M75">
            <v>32.42</v>
          </cell>
          <cell r="O75">
            <v>2.27</v>
          </cell>
          <cell r="R75">
            <v>400</v>
          </cell>
          <cell r="S75">
            <v>95.67</v>
          </cell>
          <cell r="U75">
            <v>0</v>
          </cell>
          <cell r="X75" t="str">
            <v>-</v>
          </cell>
          <cell r="Y75">
            <v>0</v>
          </cell>
        </row>
        <row r="76">
          <cell r="C76" t="str">
            <v>UPAE GARANHUNS - CG Nº 004/2013</v>
          </cell>
          <cell r="E76" t="str">
            <v>JEFFERSON RODRIGO FERREIRA FERRO</v>
          </cell>
          <cell r="F76" t="str">
            <v>3 - Administrativo</v>
          </cell>
          <cell r="G76" t="str">
            <v>1421-15</v>
          </cell>
          <cell r="H76" t="str">
            <v>01/2026</v>
          </cell>
          <cell r="I76">
            <v>0</v>
          </cell>
          <cell r="J76">
            <v>483.23919999999998</v>
          </cell>
          <cell r="K76">
            <v>0</v>
          </cell>
          <cell r="L76">
            <v>296.86287878787874</v>
          </cell>
          <cell r="M76">
            <v>44</v>
          </cell>
          <cell r="O76">
            <v>2.27</v>
          </cell>
          <cell r="R76">
            <v>0</v>
          </cell>
          <cell r="S76">
            <v>0</v>
          </cell>
          <cell r="U76">
            <v>0</v>
          </cell>
          <cell r="X76" t="str">
            <v>-</v>
          </cell>
          <cell r="Y76">
            <v>0</v>
          </cell>
        </row>
        <row r="77">
          <cell r="C77" t="str">
            <v>UPAE GARANHUNS - CG Nº 004/2013</v>
          </cell>
          <cell r="E77" t="str">
            <v>JESSICA DAYARA DE AZEVEDO ARAUJO</v>
          </cell>
          <cell r="F77" t="str">
            <v>2 - Outros Profissionais da Saúde</v>
          </cell>
          <cell r="G77" t="str">
            <v>2235-05</v>
          </cell>
          <cell r="H77" t="str">
            <v>01/2026</v>
          </cell>
          <cell r="I77">
            <v>0</v>
          </cell>
          <cell r="J77">
            <v>452.02879999999999</v>
          </cell>
          <cell r="K77">
            <v>0</v>
          </cell>
          <cell r="L77">
            <v>296.86287878787874</v>
          </cell>
          <cell r="M77">
            <v>3.05</v>
          </cell>
          <cell r="O77">
            <v>4.7699999999999996</v>
          </cell>
          <cell r="R77">
            <v>1080</v>
          </cell>
          <cell r="S77">
            <v>122.12</v>
          </cell>
          <cell r="U77">
            <v>240.52</v>
          </cell>
          <cell r="X77" t="str">
            <v>Auxílio creche</v>
          </cell>
          <cell r="Y77">
            <v>0</v>
          </cell>
        </row>
        <row r="78">
          <cell r="C78" t="str">
            <v>UPAE GARANHUNS - CG Nº 004/2013</v>
          </cell>
          <cell r="E78" t="str">
            <v>JOAO PAULO DA SILVA PORTELA</v>
          </cell>
          <cell r="F78" t="str">
            <v>3 - Administrativo</v>
          </cell>
          <cell r="G78" t="str">
            <v>9511-05</v>
          </cell>
          <cell r="H78" t="str">
            <v>01/2026</v>
          </cell>
          <cell r="I78">
            <v>0</v>
          </cell>
          <cell r="J78">
            <v>237.94800000000001</v>
          </cell>
          <cell r="K78">
            <v>0</v>
          </cell>
          <cell r="L78">
            <v>296.86287878787874</v>
          </cell>
          <cell r="M78">
            <v>44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  <cell r="X78" t="str">
            <v>-</v>
          </cell>
          <cell r="Y78">
            <v>0</v>
          </cell>
        </row>
        <row r="79">
          <cell r="C79" t="str">
            <v>UPAE GARANHUNS - CG Nº 004/2013</v>
          </cell>
          <cell r="E79" t="str">
            <v>JONAS MONTEIRO DE ARAUJO</v>
          </cell>
          <cell r="F79" t="str">
            <v>2 - Outros Profissionais da Saúde</v>
          </cell>
          <cell r="G79" t="str">
            <v>5211-30</v>
          </cell>
          <cell r="H79" t="str">
            <v>01/2026</v>
          </cell>
          <cell r="I79">
            <v>0</v>
          </cell>
          <cell r="J79">
            <v>155.94800000000001</v>
          </cell>
          <cell r="K79">
            <v>0</v>
          </cell>
          <cell r="L79">
            <v>296.86287878787874</v>
          </cell>
          <cell r="M79">
            <v>35.479999999999997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  <cell r="X79" t="str">
            <v>-</v>
          </cell>
          <cell r="Y79">
            <v>0</v>
          </cell>
        </row>
        <row r="80">
          <cell r="C80" t="str">
            <v>UPAE GARANHUNS - CG Nº 004/2013</v>
          </cell>
          <cell r="E80" t="str">
            <v>JONATHAN ALVES PEREIRA</v>
          </cell>
          <cell r="F80" t="str">
            <v>3 - Administrativo</v>
          </cell>
          <cell r="G80" t="str">
            <v>3516-05</v>
          </cell>
          <cell r="H80" t="str">
            <v>01/2026</v>
          </cell>
          <cell r="I80">
            <v>0</v>
          </cell>
          <cell r="J80">
            <v>204.04640000000001</v>
          </cell>
          <cell r="K80">
            <v>0</v>
          </cell>
          <cell r="L80">
            <v>0</v>
          </cell>
          <cell r="M80">
            <v>0</v>
          </cell>
          <cell r="O80">
            <v>2.27</v>
          </cell>
          <cell r="R80">
            <v>0</v>
          </cell>
          <cell r="S80">
            <v>0</v>
          </cell>
          <cell r="U80">
            <v>0</v>
          </cell>
          <cell r="X80" t="str">
            <v>-</v>
          </cell>
          <cell r="Y80">
            <v>0</v>
          </cell>
        </row>
        <row r="81">
          <cell r="C81" t="str">
            <v>UPAE GARANHUNS - CG Nº 004/2013</v>
          </cell>
          <cell r="E81" t="str">
            <v>JONNY VITOR DINIZ</v>
          </cell>
          <cell r="F81" t="str">
            <v>3 - Administrativo</v>
          </cell>
          <cell r="G81" t="str">
            <v>1312-05</v>
          </cell>
          <cell r="H81" t="str">
            <v>01/2026</v>
          </cell>
          <cell r="I81">
            <v>0</v>
          </cell>
          <cell r="J81">
            <v>872.84559999999999</v>
          </cell>
          <cell r="K81">
            <v>0</v>
          </cell>
          <cell r="L81">
            <v>0</v>
          </cell>
          <cell r="M81">
            <v>0</v>
          </cell>
          <cell r="O81">
            <v>2.27</v>
          </cell>
          <cell r="R81">
            <v>0</v>
          </cell>
          <cell r="S81">
            <v>0</v>
          </cell>
          <cell r="U81">
            <v>0</v>
          </cell>
          <cell r="X81" t="str">
            <v>-</v>
          </cell>
          <cell r="Y81">
            <v>0</v>
          </cell>
        </row>
        <row r="82">
          <cell r="C82" t="str">
            <v>UPAE GARANHUNS - CG Nº 004/2013</v>
          </cell>
          <cell r="E82" t="str">
            <v>JOSE ALEXSANDRO DA SILVA PEREIRA</v>
          </cell>
          <cell r="F82" t="str">
            <v>3 - Administrativo</v>
          </cell>
          <cell r="G82" t="str">
            <v>7241-10</v>
          </cell>
          <cell r="H82" t="str">
            <v>01/2026</v>
          </cell>
          <cell r="I82">
            <v>0</v>
          </cell>
          <cell r="J82">
            <v>232.22640000000001</v>
          </cell>
          <cell r="K82">
            <v>0</v>
          </cell>
          <cell r="L82">
            <v>296.86287878787874</v>
          </cell>
          <cell r="M82">
            <v>44</v>
          </cell>
          <cell r="O82">
            <v>2.27</v>
          </cell>
          <cell r="R82">
            <v>360</v>
          </cell>
          <cell r="S82">
            <v>128.41999999999999</v>
          </cell>
          <cell r="U82">
            <v>0</v>
          </cell>
          <cell r="X82" t="str">
            <v>-</v>
          </cell>
          <cell r="Y82">
            <v>0</v>
          </cell>
        </row>
        <row r="83">
          <cell r="C83" t="str">
            <v>UPAE GARANHUNS - CG Nº 004/2013</v>
          </cell>
          <cell r="E83" t="str">
            <v>JOSE DOUGLAS DA SILVA CAVALCANTE</v>
          </cell>
          <cell r="F83" t="str">
            <v>3 - Administrativo</v>
          </cell>
          <cell r="G83" t="str">
            <v>4110-10</v>
          </cell>
          <cell r="H83" t="str">
            <v>01/2026</v>
          </cell>
          <cell r="I83">
            <v>0</v>
          </cell>
          <cell r="J83">
            <v>132.596</v>
          </cell>
          <cell r="K83">
            <v>0</v>
          </cell>
          <cell r="L83">
            <v>296.86287878787874</v>
          </cell>
          <cell r="M83">
            <v>32.42</v>
          </cell>
          <cell r="O83">
            <v>2.27</v>
          </cell>
          <cell r="R83">
            <v>0</v>
          </cell>
          <cell r="S83">
            <v>0</v>
          </cell>
          <cell r="U83">
            <v>0</v>
          </cell>
          <cell r="X83" t="str">
            <v>-</v>
          </cell>
          <cell r="Y83">
            <v>0</v>
          </cell>
        </row>
        <row r="84">
          <cell r="C84" t="str">
            <v>UPAE GARANHUNS - CG Nº 004/2013</v>
          </cell>
          <cell r="E84" t="str">
            <v>JOSE NILTON DOS SANTOS</v>
          </cell>
          <cell r="F84" t="str">
            <v>2 - Outros Profissionais da Saúde</v>
          </cell>
          <cell r="G84" t="str">
            <v>3222-05</v>
          </cell>
          <cell r="H84" t="str">
            <v>01/2026</v>
          </cell>
          <cell r="I84">
            <v>0</v>
          </cell>
          <cell r="J84">
            <v>317.32960000000003</v>
          </cell>
          <cell r="K84">
            <v>0</v>
          </cell>
          <cell r="L84">
            <v>296.86287878787874</v>
          </cell>
          <cell r="M84">
            <v>32.42</v>
          </cell>
          <cell r="O84">
            <v>2.27</v>
          </cell>
          <cell r="R84">
            <v>400</v>
          </cell>
          <cell r="S84">
            <v>97.26</v>
          </cell>
          <cell r="U84">
            <v>0</v>
          </cell>
          <cell r="X84" t="str">
            <v>-</v>
          </cell>
          <cell r="Y84">
            <v>0</v>
          </cell>
        </row>
        <row r="85">
          <cell r="C85" t="str">
            <v>UPAE GARANHUNS - CG Nº 004/2013</v>
          </cell>
          <cell r="E85" t="str">
            <v>JOSE UILKER MILITAO TEOTONIO</v>
          </cell>
          <cell r="F85" t="str">
            <v>3 - Administrativo</v>
          </cell>
          <cell r="G85" t="str">
            <v>4110-10</v>
          </cell>
          <cell r="H85" t="str">
            <v>01/2026</v>
          </cell>
          <cell r="I85">
            <v>0</v>
          </cell>
          <cell r="J85">
            <v>13.5084</v>
          </cell>
          <cell r="K85">
            <v>0</v>
          </cell>
          <cell r="L85">
            <v>0</v>
          </cell>
          <cell r="M85">
            <v>0</v>
          </cell>
          <cell r="O85">
            <v>2.27</v>
          </cell>
          <cell r="R85">
            <v>0</v>
          </cell>
          <cell r="S85">
            <v>0</v>
          </cell>
          <cell r="U85">
            <v>0</v>
          </cell>
          <cell r="X85" t="str">
            <v>-</v>
          </cell>
          <cell r="Y85">
            <v>0</v>
          </cell>
        </row>
        <row r="86">
          <cell r="C86" t="str">
            <v>UPAE GARANHUNS - CG Nº 004/2013</v>
          </cell>
          <cell r="E86" t="str">
            <v>JOSINA VIANA DE NORONHA TEIXEIRA</v>
          </cell>
          <cell r="F86" t="str">
            <v>2 - Outros Profissionais da Saúde</v>
          </cell>
          <cell r="G86" t="str">
            <v>3222-05</v>
          </cell>
          <cell r="H86" t="str">
            <v>01/2026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2.27</v>
          </cell>
          <cell r="R86">
            <v>0</v>
          </cell>
          <cell r="S86">
            <v>0</v>
          </cell>
          <cell r="U86">
            <v>0</v>
          </cell>
          <cell r="X86" t="str">
            <v>-</v>
          </cell>
          <cell r="Y86">
            <v>0</v>
          </cell>
        </row>
        <row r="87">
          <cell r="C87" t="str">
            <v>UPAE GARANHUNS - CG Nº 004/2013</v>
          </cell>
          <cell r="E87" t="str">
            <v>JOTA NETO BARBOSA DA SILVA</v>
          </cell>
          <cell r="F87" t="str">
            <v>3 - Administrativo</v>
          </cell>
          <cell r="G87" t="str">
            <v>4110-10</v>
          </cell>
          <cell r="H87" t="str">
            <v>01/2026</v>
          </cell>
          <cell r="I87">
            <v>0</v>
          </cell>
          <cell r="J87">
            <v>10.266400000000001</v>
          </cell>
          <cell r="K87">
            <v>0</v>
          </cell>
          <cell r="L87">
            <v>0</v>
          </cell>
          <cell r="M87">
            <v>0</v>
          </cell>
          <cell r="O87">
            <v>2.27</v>
          </cell>
          <cell r="R87">
            <v>0</v>
          </cell>
          <cell r="S87">
            <v>0</v>
          </cell>
          <cell r="U87">
            <v>0</v>
          </cell>
          <cell r="X87" t="str">
            <v>-</v>
          </cell>
          <cell r="Y87">
            <v>0</v>
          </cell>
        </row>
        <row r="88">
          <cell r="C88" t="str">
            <v>UPAE GARANHUNS - CG Nº 004/2013</v>
          </cell>
          <cell r="E88" t="str">
            <v>JYSIS MARIA FELIX ALVES MARINHO</v>
          </cell>
          <cell r="F88" t="str">
            <v>3 - Administrativo</v>
          </cell>
          <cell r="G88" t="str">
            <v>5143-20</v>
          </cell>
          <cell r="H88" t="str">
            <v>01/2026</v>
          </cell>
          <cell r="I88">
            <v>0</v>
          </cell>
          <cell r="J88">
            <v>182.18799999999999</v>
          </cell>
          <cell r="K88">
            <v>0</v>
          </cell>
          <cell r="L88">
            <v>296.86287878787874</v>
          </cell>
          <cell r="M88">
            <v>32.42</v>
          </cell>
          <cell r="O88">
            <v>2.27</v>
          </cell>
          <cell r="R88">
            <v>0</v>
          </cell>
          <cell r="S88">
            <v>0</v>
          </cell>
          <cell r="U88">
            <v>0</v>
          </cell>
          <cell r="X88" t="str">
            <v>-</v>
          </cell>
          <cell r="Y88">
            <v>0</v>
          </cell>
        </row>
        <row r="89">
          <cell r="C89" t="str">
            <v>UPAE GARANHUNS - CG Nº 004/2013</v>
          </cell>
          <cell r="E89" t="str">
            <v>KAMILA ANDRADE FERREIRA</v>
          </cell>
          <cell r="F89" t="str">
            <v>3 - Administrativo</v>
          </cell>
          <cell r="G89" t="str">
            <v>4110-10</v>
          </cell>
          <cell r="H89" t="str">
            <v>01/2026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2.27</v>
          </cell>
          <cell r="R89">
            <v>0</v>
          </cell>
          <cell r="S89">
            <v>0</v>
          </cell>
          <cell r="U89">
            <v>0</v>
          </cell>
          <cell r="X89" t="str">
            <v>-</v>
          </cell>
          <cell r="Y89">
            <v>0</v>
          </cell>
        </row>
        <row r="90">
          <cell r="C90" t="str">
            <v>UPAE GARANHUNS - CG Nº 004/2013</v>
          </cell>
          <cell r="E90" t="str">
            <v>KATIELY VITORIA MARTINS ARAUJO</v>
          </cell>
          <cell r="F90" t="str">
            <v>3 - Administrativo</v>
          </cell>
          <cell r="G90" t="str">
            <v>4110-10</v>
          </cell>
          <cell r="H90" t="str">
            <v>01/2026</v>
          </cell>
          <cell r="I90">
            <v>0</v>
          </cell>
          <cell r="J90">
            <v>134.60400000000001</v>
          </cell>
          <cell r="K90">
            <v>0</v>
          </cell>
          <cell r="L90">
            <v>0</v>
          </cell>
          <cell r="M90">
            <v>0</v>
          </cell>
          <cell r="O90">
            <v>2.27</v>
          </cell>
          <cell r="R90">
            <v>0</v>
          </cell>
          <cell r="S90">
            <v>0</v>
          </cell>
          <cell r="U90">
            <v>0</v>
          </cell>
          <cell r="X90" t="str">
            <v>-</v>
          </cell>
          <cell r="Y90">
            <v>0</v>
          </cell>
        </row>
        <row r="91">
          <cell r="C91" t="str">
            <v>UPAE GARANHUNS - CG Nº 004/2013</v>
          </cell>
          <cell r="E91" t="str">
            <v>KELLY JULIANA FERREIRA GOMES</v>
          </cell>
          <cell r="F91" t="str">
            <v>2 - Outros Profissionais da Saúde</v>
          </cell>
          <cell r="G91" t="str">
            <v>2235-05</v>
          </cell>
          <cell r="H91" t="str">
            <v>01/2026</v>
          </cell>
          <cell r="I91">
            <v>0</v>
          </cell>
          <cell r="J91">
            <v>573.28959999999995</v>
          </cell>
          <cell r="K91">
            <v>0</v>
          </cell>
          <cell r="L91">
            <v>296.86287878787874</v>
          </cell>
          <cell r="M91">
            <v>3.59</v>
          </cell>
          <cell r="O91">
            <v>4.7699999999999996</v>
          </cell>
          <cell r="R91">
            <v>0</v>
          </cell>
          <cell r="S91">
            <v>0</v>
          </cell>
          <cell r="U91">
            <v>24.05</v>
          </cell>
          <cell r="X91" t="str">
            <v>Auxílio creche</v>
          </cell>
          <cell r="Y91">
            <v>0</v>
          </cell>
        </row>
        <row r="92">
          <cell r="C92" t="str">
            <v>UPAE GARANHUNS - CG Nº 004/2013</v>
          </cell>
          <cell r="E92" t="str">
            <v>LAILA GABRIELA BRASIL MARQUES</v>
          </cell>
          <cell r="F92" t="str">
            <v>2 - Outros Profissionais da Saúde</v>
          </cell>
          <cell r="G92" t="str">
            <v>2237-10</v>
          </cell>
          <cell r="H92" t="str">
            <v>01/2026</v>
          </cell>
          <cell r="I92">
            <v>0</v>
          </cell>
          <cell r="J92">
            <v>437.79360000000003</v>
          </cell>
          <cell r="K92">
            <v>0</v>
          </cell>
          <cell r="L92">
            <v>0</v>
          </cell>
          <cell r="M92">
            <v>0</v>
          </cell>
          <cell r="O92">
            <v>2.27</v>
          </cell>
          <cell r="R92">
            <v>0</v>
          </cell>
          <cell r="S92">
            <v>0</v>
          </cell>
          <cell r="U92">
            <v>0</v>
          </cell>
          <cell r="X92" t="str">
            <v>-</v>
          </cell>
          <cell r="Y92">
            <v>0</v>
          </cell>
        </row>
        <row r="93">
          <cell r="C93" t="str">
            <v>UPAE GARANHUNS - CG Nº 004/2013</v>
          </cell>
          <cell r="E93" t="str">
            <v>LARISSA MERQUIADES SILVA</v>
          </cell>
          <cell r="F93" t="str">
            <v>3 - Administrativo</v>
          </cell>
          <cell r="G93" t="str">
            <v>4110-10</v>
          </cell>
          <cell r="H93" t="str">
            <v>01/2026</v>
          </cell>
          <cell r="I93">
            <v>0</v>
          </cell>
          <cell r="J93">
            <v>146.6104</v>
          </cell>
          <cell r="K93">
            <v>0</v>
          </cell>
          <cell r="L93">
            <v>296.86287878787874</v>
          </cell>
          <cell r="M93">
            <v>36.64</v>
          </cell>
          <cell r="O93">
            <v>2.27</v>
          </cell>
          <cell r="R93">
            <v>360</v>
          </cell>
          <cell r="S93">
            <v>109.91</v>
          </cell>
          <cell r="U93">
            <v>0</v>
          </cell>
          <cell r="X93" t="str">
            <v>-</v>
          </cell>
          <cell r="Y93">
            <v>0</v>
          </cell>
        </row>
        <row r="94">
          <cell r="C94" t="str">
            <v>UPAE GARANHUNS - CG Nº 004/2013</v>
          </cell>
          <cell r="E94" t="str">
            <v>LEANDRO MANOEL DA SILVA</v>
          </cell>
          <cell r="F94" t="str">
            <v>3 - Administrativo</v>
          </cell>
          <cell r="G94" t="str">
            <v>5143-20</v>
          </cell>
          <cell r="H94" t="str">
            <v>01/2026</v>
          </cell>
          <cell r="I94">
            <v>0</v>
          </cell>
          <cell r="J94">
            <v>200.904</v>
          </cell>
          <cell r="K94">
            <v>0</v>
          </cell>
          <cell r="L94">
            <v>296.86287878787874</v>
          </cell>
          <cell r="M94">
            <v>32.42</v>
          </cell>
          <cell r="O94">
            <v>2.27</v>
          </cell>
          <cell r="R94">
            <v>0</v>
          </cell>
          <cell r="S94">
            <v>0</v>
          </cell>
          <cell r="U94">
            <v>0</v>
          </cell>
          <cell r="X94" t="str">
            <v>-</v>
          </cell>
          <cell r="Y94">
            <v>0</v>
          </cell>
        </row>
        <row r="95">
          <cell r="C95" t="str">
            <v>UPAE GARANHUNS - CG Nº 004/2013</v>
          </cell>
          <cell r="E95" t="str">
            <v>LEONILSON ARCANJO DO NASCIMENTO</v>
          </cell>
          <cell r="F95" t="str">
            <v>3 - Administrativo</v>
          </cell>
          <cell r="G95" t="str">
            <v>5143-10</v>
          </cell>
          <cell r="H95" t="str">
            <v>01/2026</v>
          </cell>
          <cell r="I95">
            <v>0</v>
          </cell>
          <cell r="J95">
            <v>152.46799999999999</v>
          </cell>
          <cell r="K95">
            <v>0</v>
          </cell>
          <cell r="L95">
            <v>296.86287878787874</v>
          </cell>
          <cell r="M95">
            <v>32.42</v>
          </cell>
          <cell r="O95">
            <v>2.27</v>
          </cell>
          <cell r="R95">
            <v>0</v>
          </cell>
          <cell r="S95">
            <v>0</v>
          </cell>
          <cell r="U95">
            <v>0</v>
          </cell>
          <cell r="X95" t="str">
            <v>-</v>
          </cell>
          <cell r="Y95">
            <v>0</v>
          </cell>
        </row>
        <row r="96">
          <cell r="C96" t="str">
            <v>UPAE GARANHUNS - CG Nº 004/2013</v>
          </cell>
          <cell r="E96" t="str">
            <v>LIGIA DEBORA FERREIRA</v>
          </cell>
          <cell r="F96" t="str">
            <v>2 - Outros Profissionais da Saúde</v>
          </cell>
          <cell r="G96" t="str">
            <v>3222-05</v>
          </cell>
          <cell r="H96" t="str">
            <v>01/2026</v>
          </cell>
          <cell r="I96">
            <v>0</v>
          </cell>
          <cell r="J96">
            <v>315.404</v>
          </cell>
          <cell r="K96">
            <v>0</v>
          </cell>
          <cell r="L96">
            <v>296.86287878787874</v>
          </cell>
          <cell r="M96">
            <v>32.42</v>
          </cell>
          <cell r="O96">
            <v>2.27</v>
          </cell>
          <cell r="R96">
            <v>0</v>
          </cell>
          <cell r="S96">
            <v>0</v>
          </cell>
          <cell r="U96">
            <v>0</v>
          </cell>
          <cell r="X96" t="str">
            <v>-</v>
          </cell>
          <cell r="Y96">
            <v>0</v>
          </cell>
        </row>
        <row r="97">
          <cell r="C97" t="str">
            <v>UPAE GARANHUNS - CG Nº 004/2013</v>
          </cell>
          <cell r="E97" t="str">
            <v>LILIANE DA SILVA CORREIA</v>
          </cell>
          <cell r="F97" t="str">
            <v>3 - Administrativo</v>
          </cell>
          <cell r="G97" t="str">
            <v xml:space="preserve">2521-05 </v>
          </cell>
          <cell r="H97" t="str">
            <v>01/2026</v>
          </cell>
          <cell r="I97">
            <v>0</v>
          </cell>
          <cell r="J97">
            <v>249.23439999999999</v>
          </cell>
          <cell r="K97">
            <v>0</v>
          </cell>
          <cell r="L97">
            <v>296.86287878787874</v>
          </cell>
          <cell r="M97">
            <v>44</v>
          </cell>
          <cell r="O97">
            <v>2.27</v>
          </cell>
          <cell r="R97">
            <v>0</v>
          </cell>
          <cell r="S97">
            <v>0</v>
          </cell>
          <cell r="U97">
            <v>0</v>
          </cell>
          <cell r="X97" t="str">
            <v>-</v>
          </cell>
          <cell r="Y97">
            <v>0</v>
          </cell>
        </row>
        <row r="98">
          <cell r="C98" t="str">
            <v>UPAE GARANHUNS - CG Nº 004/2013</v>
          </cell>
          <cell r="E98" t="str">
            <v>LILLYAN KELLEN BASTO FERRO</v>
          </cell>
          <cell r="F98" t="str">
            <v>2 - Outros Profissionais da Saúde</v>
          </cell>
          <cell r="G98" t="str">
            <v>5211-30</v>
          </cell>
          <cell r="H98" t="str">
            <v>01/2026</v>
          </cell>
          <cell r="I98">
            <v>0</v>
          </cell>
          <cell r="J98">
            <v>164.59119999999999</v>
          </cell>
          <cell r="K98">
            <v>0</v>
          </cell>
          <cell r="L98">
            <v>296.86287878787874</v>
          </cell>
          <cell r="M98">
            <v>35.479999999999997</v>
          </cell>
          <cell r="O98">
            <v>2.27</v>
          </cell>
          <cell r="R98">
            <v>400</v>
          </cell>
          <cell r="S98">
            <v>106.44</v>
          </cell>
          <cell r="U98">
            <v>0</v>
          </cell>
          <cell r="X98" t="str">
            <v>-</v>
          </cell>
          <cell r="Y98">
            <v>0</v>
          </cell>
        </row>
        <row r="99">
          <cell r="C99" t="str">
            <v>UPAE GARANHUNS - CG Nº 004/2013</v>
          </cell>
          <cell r="E99" t="str">
            <v>LIVIA ANDRADE DOS SANTOS</v>
          </cell>
          <cell r="F99" t="str">
            <v>3 - Administrativo</v>
          </cell>
          <cell r="G99" t="str">
            <v>4110-10</v>
          </cell>
          <cell r="H99" t="str">
            <v>01/2026</v>
          </cell>
          <cell r="I99">
            <v>0</v>
          </cell>
          <cell r="J99">
            <v>16.21</v>
          </cell>
          <cell r="K99">
            <v>0</v>
          </cell>
          <cell r="L99">
            <v>0</v>
          </cell>
          <cell r="M99">
            <v>0</v>
          </cell>
          <cell r="O99">
            <v>2.27</v>
          </cell>
          <cell r="R99">
            <v>0</v>
          </cell>
          <cell r="S99">
            <v>0</v>
          </cell>
          <cell r="U99">
            <v>0</v>
          </cell>
          <cell r="X99" t="str">
            <v>-</v>
          </cell>
          <cell r="Y99">
            <v>0</v>
          </cell>
        </row>
        <row r="100">
          <cell r="C100" t="str">
            <v>UPAE GARANHUNS - CG Nº 004/2013</v>
          </cell>
          <cell r="E100" t="str">
            <v>LIVIA MAYARA DE OLIVEIRA NASCIMENTO</v>
          </cell>
          <cell r="F100" t="str">
            <v>2 - Outros Profissionais da Saúde</v>
          </cell>
          <cell r="G100" t="str">
            <v>2235-05</v>
          </cell>
          <cell r="H100" t="str">
            <v>01/2026</v>
          </cell>
          <cell r="I100">
            <v>0</v>
          </cell>
          <cell r="J100">
            <v>462.16640000000001</v>
          </cell>
          <cell r="K100">
            <v>0</v>
          </cell>
          <cell r="L100">
            <v>0</v>
          </cell>
          <cell r="M100">
            <v>0</v>
          </cell>
          <cell r="O100">
            <v>4.7699999999999996</v>
          </cell>
          <cell r="R100">
            <v>0</v>
          </cell>
          <cell r="S100">
            <v>0</v>
          </cell>
          <cell r="U100">
            <v>120.26</v>
          </cell>
          <cell r="X100" t="str">
            <v>Auxílio creche</v>
          </cell>
          <cell r="Y100">
            <v>0</v>
          </cell>
        </row>
        <row r="101">
          <cell r="C101" t="str">
            <v>UPAE GARANHUNS - CG Nº 004/2013</v>
          </cell>
          <cell r="E101" t="str">
            <v>LUANNA IZABELLA OLIVEIRA NOGUEIRA</v>
          </cell>
          <cell r="F101" t="str">
            <v>2 - Outros Profissionais da Saúde</v>
          </cell>
          <cell r="G101" t="str">
            <v>2235-05</v>
          </cell>
          <cell r="H101" t="str">
            <v>01/2026</v>
          </cell>
          <cell r="I101">
            <v>0</v>
          </cell>
          <cell r="J101">
            <v>424.64640000000003</v>
          </cell>
          <cell r="K101">
            <v>0</v>
          </cell>
          <cell r="L101">
            <v>296.86287878787874</v>
          </cell>
          <cell r="M101">
            <v>2.79</v>
          </cell>
          <cell r="O101">
            <v>4.7699999999999996</v>
          </cell>
          <cell r="R101">
            <v>0</v>
          </cell>
          <cell r="S101">
            <v>0</v>
          </cell>
          <cell r="U101">
            <v>0</v>
          </cell>
          <cell r="X101" t="str">
            <v>-</v>
          </cell>
          <cell r="Y101">
            <v>0</v>
          </cell>
        </row>
        <row r="102">
          <cell r="C102" t="str">
            <v>UPAE GARANHUNS - CG Nº 004/2013</v>
          </cell>
          <cell r="E102" t="str">
            <v>LUCAS MONTEBELO DE ARAUJO</v>
          </cell>
          <cell r="F102" t="str">
            <v>3 - Administrativo</v>
          </cell>
          <cell r="G102" t="str">
            <v>3172-10</v>
          </cell>
          <cell r="H102" t="str">
            <v>01/2026</v>
          </cell>
          <cell r="I102">
            <v>0</v>
          </cell>
          <cell r="J102">
            <v>451.59199999999998</v>
          </cell>
          <cell r="K102">
            <v>0</v>
          </cell>
          <cell r="L102">
            <v>296.86287878787874</v>
          </cell>
          <cell r="M102">
            <v>44</v>
          </cell>
          <cell r="O102">
            <v>2.27</v>
          </cell>
          <cell r="R102">
            <v>0</v>
          </cell>
          <cell r="S102">
            <v>0</v>
          </cell>
          <cell r="U102">
            <v>0</v>
          </cell>
          <cell r="X102" t="str">
            <v>-</v>
          </cell>
          <cell r="Y102">
            <v>0</v>
          </cell>
        </row>
        <row r="103">
          <cell r="C103" t="str">
            <v>UPAE GARANHUNS - CG Nº 004/2013</v>
          </cell>
          <cell r="E103" t="str">
            <v>LUCAS VASCONCELOS DE MOURA</v>
          </cell>
          <cell r="F103" t="str">
            <v>3 - Administrativo</v>
          </cell>
          <cell r="G103" t="str">
            <v>4141-05</v>
          </cell>
          <cell r="H103" t="str">
            <v>01/2026</v>
          </cell>
          <cell r="I103">
            <v>0</v>
          </cell>
          <cell r="J103">
            <v>146.02000000000001</v>
          </cell>
          <cell r="K103">
            <v>0</v>
          </cell>
          <cell r="L103">
            <v>296.86287878787874</v>
          </cell>
          <cell r="M103">
            <v>36.64</v>
          </cell>
          <cell r="O103">
            <v>2.27</v>
          </cell>
          <cell r="R103">
            <v>0</v>
          </cell>
          <cell r="S103">
            <v>0</v>
          </cell>
          <cell r="U103">
            <v>0</v>
          </cell>
          <cell r="X103" t="str">
            <v>-</v>
          </cell>
          <cell r="Y103">
            <v>0</v>
          </cell>
        </row>
        <row r="104">
          <cell r="C104" t="str">
            <v>UPAE GARANHUNS - CG Nº 004/2013</v>
          </cell>
          <cell r="E104" t="str">
            <v>LUCAS VINICIUS DA SILVA</v>
          </cell>
          <cell r="F104" t="str">
            <v>3 - Administrativo</v>
          </cell>
          <cell r="G104" t="str">
            <v>7233-10</v>
          </cell>
          <cell r="H104" t="str">
            <v>01/2026</v>
          </cell>
          <cell r="I104">
            <v>0</v>
          </cell>
          <cell r="J104">
            <v>141.8552</v>
          </cell>
          <cell r="K104">
            <v>0</v>
          </cell>
          <cell r="L104">
            <v>296.86287878787874</v>
          </cell>
          <cell r="M104">
            <v>35.26</v>
          </cell>
          <cell r="O104">
            <v>2.27</v>
          </cell>
          <cell r="R104">
            <v>0</v>
          </cell>
          <cell r="S104">
            <v>0</v>
          </cell>
          <cell r="U104">
            <v>0</v>
          </cell>
          <cell r="X104" t="str">
            <v>-</v>
          </cell>
          <cell r="Y104">
            <v>0</v>
          </cell>
        </row>
        <row r="105">
          <cell r="C105" t="str">
            <v>UPAE GARANHUNS - CG Nº 004/2013</v>
          </cell>
          <cell r="E105" t="str">
            <v>LUCIANA BARBOSA DE MELO</v>
          </cell>
          <cell r="F105" t="str">
            <v>3 - Administrativo</v>
          </cell>
          <cell r="G105" t="str">
            <v>4110-10</v>
          </cell>
          <cell r="H105" t="str">
            <v>01/2026</v>
          </cell>
          <cell r="I105">
            <v>0</v>
          </cell>
          <cell r="J105">
            <v>132.1824</v>
          </cell>
          <cell r="K105">
            <v>0</v>
          </cell>
          <cell r="L105">
            <v>0</v>
          </cell>
          <cell r="M105">
            <v>0</v>
          </cell>
          <cell r="O105">
            <v>2.27</v>
          </cell>
          <cell r="R105">
            <v>0</v>
          </cell>
          <cell r="S105">
            <v>0</v>
          </cell>
          <cell r="U105">
            <v>100</v>
          </cell>
          <cell r="X105" t="str">
            <v>Auxílio creche</v>
          </cell>
          <cell r="Y105">
            <v>0</v>
          </cell>
        </row>
        <row r="106">
          <cell r="C106" t="str">
            <v>UPAE GARANHUNS - CG Nº 004/2013</v>
          </cell>
          <cell r="E106" t="str">
            <v>LUCIANO CAMPOS DE LIMA JUNIOR</v>
          </cell>
          <cell r="F106" t="str">
            <v>3 - Administrativo</v>
          </cell>
          <cell r="G106" t="str">
            <v>4131-10</v>
          </cell>
          <cell r="H106" t="str">
            <v>01/2026</v>
          </cell>
          <cell r="I106">
            <v>0</v>
          </cell>
          <cell r="J106">
            <v>192.3032</v>
          </cell>
          <cell r="K106">
            <v>0</v>
          </cell>
          <cell r="L106">
            <v>296.86287878787874</v>
          </cell>
          <cell r="M106">
            <v>44</v>
          </cell>
          <cell r="O106">
            <v>2.27</v>
          </cell>
          <cell r="R106">
            <v>0</v>
          </cell>
          <cell r="S106">
            <v>0</v>
          </cell>
          <cell r="U106">
            <v>0</v>
          </cell>
          <cell r="X106" t="str">
            <v>-</v>
          </cell>
          <cell r="Y106">
            <v>0</v>
          </cell>
        </row>
        <row r="107">
          <cell r="C107" t="str">
            <v>UPAE GARANHUNS - CG Nº 004/2013</v>
          </cell>
          <cell r="E107" t="str">
            <v>LUCICLEIDE DE ARAUJO SILVA</v>
          </cell>
          <cell r="F107" t="str">
            <v>3 - Administrativo</v>
          </cell>
          <cell r="G107" t="str">
            <v>5143-20</v>
          </cell>
          <cell r="H107" t="str">
            <v>01/2026</v>
          </cell>
          <cell r="I107">
            <v>0</v>
          </cell>
          <cell r="J107">
            <v>179.44800000000001</v>
          </cell>
          <cell r="K107">
            <v>0</v>
          </cell>
          <cell r="L107">
            <v>296.86287878787874</v>
          </cell>
          <cell r="M107">
            <v>32.42</v>
          </cell>
          <cell r="O107">
            <v>2.27</v>
          </cell>
          <cell r="R107">
            <v>0</v>
          </cell>
          <cell r="S107">
            <v>0</v>
          </cell>
          <cell r="U107">
            <v>0</v>
          </cell>
          <cell r="X107" t="str">
            <v>-</v>
          </cell>
          <cell r="Y107">
            <v>0</v>
          </cell>
        </row>
        <row r="108">
          <cell r="C108" t="str">
            <v>UPAE GARANHUNS - CG Nº 004/2013</v>
          </cell>
          <cell r="E108" t="str">
            <v>LUCIENE MARIA DA CONCEICAO</v>
          </cell>
          <cell r="F108" t="str">
            <v>3 - Administrativo</v>
          </cell>
          <cell r="G108" t="str">
            <v>5143-20</v>
          </cell>
          <cell r="H108" t="str">
            <v>01/2026</v>
          </cell>
          <cell r="I108">
            <v>0</v>
          </cell>
          <cell r="J108">
            <v>181.55199999999999</v>
          </cell>
          <cell r="K108">
            <v>0</v>
          </cell>
          <cell r="L108">
            <v>296.86287878787874</v>
          </cell>
          <cell r="M108">
            <v>32.42</v>
          </cell>
          <cell r="O108">
            <v>2.27</v>
          </cell>
          <cell r="R108">
            <v>144</v>
          </cell>
          <cell r="S108">
            <v>97.26</v>
          </cell>
          <cell r="U108">
            <v>0</v>
          </cell>
          <cell r="X108" t="str">
            <v>-</v>
          </cell>
          <cell r="Y108">
            <v>0</v>
          </cell>
        </row>
        <row r="109">
          <cell r="C109" t="str">
            <v>UPAE GARANHUNS - CG Nº 004/2013</v>
          </cell>
          <cell r="E109" t="str">
            <v>LUCIMARIO ALMEIDA DOS SANTOS</v>
          </cell>
          <cell r="F109" t="str">
            <v>2 - Outros Profissionais da Saúde</v>
          </cell>
          <cell r="G109" t="str">
            <v>5151-10</v>
          </cell>
          <cell r="H109" t="str">
            <v>01/2026</v>
          </cell>
          <cell r="I109">
            <v>0</v>
          </cell>
          <cell r="J109">
            <v>169.32159999999999</v>
          </cell>
          <cell r="K109">
            <v>0</v>
          </cell>
          <cell r="L109">
            <v>296.86287878787874</v>
          </cell>
          <cell r="M109">
            <v>32.42</v>
          </cell>
          <cell r="O109">
            <v>2.27</v>
          </cell>
          <cell r="R109">
            <v>0</v>
          </cell>
          <cell r="S109">
            <v>0</v>
          </cell>
          <cell r="U109">
            <v>0</v>
          </cell>
          <cell r="X109" t="str">
            <v>-</v>
          </cell>
          <cell r="Y109">
            <v>0</v>
          </cell>
        </row>
        <row r="110">
          <cell r="C110" t="str">
            <v>UPAE GARANHUNS - CG Nº 004/2013</v>
          </cell>
          <cell r="E110" t="str">
            <v>MARCELO HENRIQUE MARQUES DE VASCONCELOS</v>
          </cell>
          <cell r="F110" t="str">
            <v>3 - Administrativo</v>
          </cell>
          <cell r="G110" t="str">
            <v>2124-10</v>
          </cell>
          <cell r="H110" t="str">
            <v>01/2026</v>
          </cell>
          <cell r="I110">
            <v>0</v>
          </cell>
          <cell r="J110">
            <v>332.68639999999999</v>
          </cell>
          <cell r="K110">
            <v>0</v>
          </cell>
          <cell r="L110">
            <v>0</v>
          </cell>
          <cell r="M110">
            <v>0</v>
          </cell>
          <cell r="O110">
            <v>2.27</v>
          </cell>
          <cell r="R110">
            <v>0</v>
          </cell>
          <cell r="S110">
            <v>0</v>
          </cell>
          <cell r="U110">
            <v>0</v>
          </cell>
          <cell r="X110" t="str">
            <v>-</v>
          </cell>
          <cell r="Y110">
            <v>340</v>
          </cell>
          <cell r="AB110" t="str">
            <v>AJUDA DE CUSTO</v>
          </cell>
        </row>
        <row r="111">
          <cell r="C111" t="str">
            <v>UPAE GARANHUNS - CG Nº 004/2013</v>
          </cell>
          <cell r="E111" t="str">
            <v>MARCIA KARYNE DE OLIVEIRA MONTEIRO</v>
          </cell>
          <cell r="F111" t="str">
            <v>2 - Outros Profissionais da Saúde</v>
          </cell>
          <cell r="G111" t="str">
            <v>2237-05</v>
          </cell>
          <cell r="H111" t="str">
            <v>01/2026</v>
          </cell>
          <cell r="I111">
            <v>0</v>
          </cell>
          <cell r="J111">
            <v>149.876</v>
          </cell>
          <cell r="K111">
            <v>0</v>
          </cell>
          <cell r="L111">
            <v>0</v>
          </cell>
          <cell r="M111">
            <v>0</v>
          </cell>
          <cell r="O111">
            <v>2.27</v>
          </cell>
          <cell r="R111">
            <v>0</v>
          </cell>
          <cell r="S111">
            <v>0</v>
          </cell>
          <cell r="U111">
            <v>0</v>
          </cell>
          <cell r="X111" t="str">
            <v>-</v>
          </cell>
          <cell r="Y111">
            <v>0</v>
          </cell>
        </row>
        <row r="112">
          <cell r="C112" t="str">
            <v>UPAE GARANHUNS - CG Nº 004/2013</v>
          </cell>
          <cell r="E112" t="str">
            <v>MARCO ANTONIO FERREIRA</v>
          </cell>
          <cell r="F112" t="str">
            <v>3 - Administrativo</v>
          </cell>
          <cell r="G112" t="str">
            <v>5174-10</v>
          </cell>
          <cell r="H112" t="str">
            <v>01/2026</v>
          </cell>
          <cell r="I112">
            <v>0</v>
          </cell>
          <cell r="J112">
            <v>125.8728</v>
          </cell>
          <cell r="K112">
            <v>0</v>
          </cell>
          <cell r="L112">
            <v>296.86287878787874</v>
          </cell>
          <cell r="M112">
            <v>32.42</v>
          </cell>
          <cell r="O112">
            <v>2.27</v>
          </cell>
          <cell r="R112">
            <v>0</v>
          </cell>
          <cell r="S112">
            <v>0</v>
          </cell>
          <cell r="U112">
            <v>0</v>
          </cell>
          <cell r="X112" t="str">
            <v>-</v>
          </cell>
          <cell r="Y112">
            <v>0</v>
          </cell>
        </row>
        <row r="113">
          <cell r="C113" t="str">
            <v>UPAE GARANHUNS - CG Nº 004/2013</v>
          </cell>
          <cell r="E113" t="str">
            <v>MARCO AURELIO TEIXEIRA LEAL JUNIOR</v>
          </cell>
          <cell r="F113" t="str">
            <v>3 - Administrativo</v>
          </cell>
          <cell r="G113" t="str">
            <v>3172-10</v>
          </cell>
          <cell r="H113" t="str">
            <v>01/2026</v>
          </cell>
          <cell r="I113">
            <v>0</v>
          </cell>
          <cell r="J113">
            <v>295.77679999999998</v>
          </cell>
          <cell r="K113">
            <v>0</v>
          </cell>
          <cell r="L113">
            <v>296.86287878787874</v>
          </cell>
          <cell r="M113">
            <v>44</v>
          </cell>
          <cell r="O113">
            <v>2.27</v>
          </cell>
          <cell r="R113">
            <v>0</v>
          </cell>
          <cell r="S113">
            <v>0</v>
          </cell>
          <cell r="U113">
            <v>0</v>
          </cell>
          <cell r="X113" t="str">
            <v>-</v>
          </cell>
          <cell r="Y113">
            <v>0</v>
          </cell>
        </row>
        <row r="114">
          <cell r="C114" t="str">
            <v>UPAE GARANHUNS - CG Nº 004/2013</v>
          </cell>
          <cell r="E114" t="str">
            <v>MARCUS VINICIUS DA SILVA GRANJA</v>
          </cell>
          <cell r="F114" t="str">
            <v>3 - Administrativo</v>
          </cell>
          <cell r="G114" t="str">
            <v>4110-10</v>
          </cell>
          <cell r="H114" t="str">
            <v>01/2026</v>
          </cell>
          <cell r="I114">
            <v>0</v>
          </cell>
          <cell r="J114">
            <v>17.386199999999999</v>
          </cell>
          <cell r="K114">
            <v>0</v>
          </cell>
          <cell r="L114">
            <v>0</v>
          </cell>
          <cell r="M114">
            <v>0</v>
          </cell>
          <cell r="O114">
            <v>2.27</v>
          </cell>
          <cell r="R114">
            <v>0</v>
          </cell>
          <cell r="S114">
            <v>0</v>
          </cell>
          <cell r="U114">
            <v>0</v>
          </cell>
          <cell r="X114" t="str">
            <v>-</v>
          </cell>
          <cell r="Y114">
            <v>0</v>
          </cell>
        </row>
        <row r="115">
          <cell r="C115" t="str">
            <v>UPAE GARANHUNS - CG Nº 004/2013</v>
          </cell>
          <cell r="E115" t="str">
            <v>MARIA CLAUDIA DE OLIVEIRA</v>
          </cell>
          <cell r="F115" t="str">
            <v>3 - Administrativo</v>
          </cell>
          <cell r="G115" t="str">
            <v>3542-05</v>
          </cell>
          <cell r="H115" t="str">
            <v>01/2026</v>
          </cell>
          <cell r="I115">
            <v>0</v>
          </cell>
          <cell r="J115">
            <v>280.82080000000002</v>
          </cell>
          <cell r="K115">
            <v>0</v>
          </cell>
          <cell r="L115">
            <v>296.86287878787874</v>
          </cell>
          <cell r="M115">
            <v>44.37</v>
          </cell>
          <cell r="O115">
            <v>2.27</v>
          </cell>
          <cell r="R115">
            <v>0</v>
          </cell>
          <cell r="S115">
            <v>0</v>
          </cell>
          <cell r="U115">
            <v>100</v>
          </cell>
          <cell r="X115" t="str">
            <v>Auxílio creche</v>
          </cell>
          <cell r="Y115">
            <v>229.5</v>
          </cell>
          <cell r="AB115" t="str">
            <v>AJUDA DE CUSTO</v>
          </cell>
        </row>
        <row r="116">
          <cell r="C116" t="str">
            <v>UPAE GARANHUNS - CG Nº 004/2013</v>
          </cell>
          <cell r="E116" t="str">
            <v>MARIA EDJANE LOURENCO DE GOES</v>
          </cell>
          <cell r="F116" t="str">
            <v>3 - Administrativo</v>
          </cell>
          <cell r="G116" t="str">
            <v>5143-10</v>
          </cell>
          <cell r="H116" t="str">
            <v>01/2026</v>
          </cell>
          <cell r="I116">
            <v>0</v>
          </cell>
          <cell r="J116">
            <v>160.28720000000001</v>
          </cell>
          <cell r="K116">
            <v>0</v>
          </cell>
          <cell r="L116">
            <v>296.86287878787874</v>
          </cell>
          <cell r="M116">
            <v>32.42</v>
          </cell>
          <cell r="O116">
            <v>2.27</v>
          </cell>
          <cell r="R116">
            <v>0</v>
          </cell>
          <cell r="S116">
            <v>0</v>
          </cell>
          <cell r="U116">
            <v>0</v>
          </cell>
          <cell r="X116" t="str">
            <v>-</v>
          </cell>
          <cell r="Y116">
            <v>0</v>
          </cell>
        </row>
        <row r="117">
          <cell r="C117" t="str">
            <v>UPAE GARANHUNS - CG Nº 004/2013</v>
          </cell>
          <cell r="E117" t="str">
            <v>MARIA ISABEL SEVERO</v>
          </cell>
          <cell r="F117" t="str">
            <v>2 - Outros Profissionais da Saúde</v>
          </cell>
          <cell r="G117" t="str">
            <v>3222-05</v>
          </cell>
          <cell r="H117" t="str">
            <v>01/2026</v>
          </cell>
          <cell r="I117">
            <v>0</v>
          </cell>
          <cell r="J117">
            <v>313.27760000000001</v>
          </cell>
          <cell r="K117">
            <v>0</v>
          </cell>
          <cell r="L117">
            <v>296.86287878787874</v>
          </cell>
          <cell r="M117">
            <v>32.42</v>
          </cell>
          <cell r="O117">
            <v>2.27</v>
          </cell>
          <cell r="R117">
            <v>0</v>
          </cell>
          <cell r="S117">
            <v>0</v>
          </cell>
          <cell r="U117">
            <v>0</v>
          </cell>
          <cell r="X117" t="str">
            <v>-</v>
          </cell>
          <cell r="Y117">
            <v>0</v>
          </cell>
        </row>
        <row r="118">
          <cell r="C118" t="str">
            <v>UPAE GARANHUNS - CG Nº 004/2013</v>
          </cell>
          <cell r="E118" t="str">
            <v>MARIA RAYANNE PONTES DE ANDRADE VASCONCELOS</v>
          </cell>
          <cell r="F118" t="str">
            <v>3 - Administrativo</v>
          </cell>
          <cell r="G118" t="str">
            <v>4110-10</v>
          </cell>
          <cell r="H118" t="str">
            <v>01/2026</v>
          </cell>
          <cell r="I118">
            <v>0</v>
          </cell>
          <cell r="J118">
            <v>131.2072</v>
          </cell>
          <cell r="K118">
            <v>0</v>
          </cell>
          <cell r="L118">
            <v>296.86287878787874</v>
          </cell>
          <cell r="M118">
            <v>32.42</v>
          </cell>
          <cell r="O118">
            <v>2.27</v>
          </cell>
          <cell r="R118">
            <v>0</v>
          </cell>
          <cell r="S118">
            <v>0</v>
          </cell>
          <cell r="U118">
            <v>0</v>
          </cell>
          <cell r="X118" t="str">
            <v>-</v>
          </cell>
          <cell r="Y118">
            <v>0</v>
          </cell>
        </row>
        <row r="119">
          <cell r="C119" t="str">
            <v>UPAE GARANHUNS - CG Nº 004/2013</v>
          </cell>
          <cell r="E119" t="str">
            <v>MARIANA BESERRA DE MELO SILVA</v>
          </cell>
          <cell r="F119" t="str">
            <v>3 - Administrativo</v>
          </cell>
          <cell r="G119" t="str">
            <v>4110-10</v>
          </cell>
          <cell r="H119" t="str">
            <v>01/2026</v>
          </cell>
          <cell r="I119">
            <v>0</v>
          </cell>
          <cell r="J119">
            <v>102.4464</v>
          </cell>
          <cell r="K119">
            <v>0</v>
          </cell>
          <cell r="L119">
            <v>296.86287878787874</v>
          </cell>
          <cell r="M119">
            <v>32.42</v>
          </cell>
          <cell r="O119">
            <v>2.27</v>
          </cell>
          <cell r="R119">
            <v>0</v>
          </cell>
          <cell r="S119">
            <v>0</v>
          </cell>
          <cell r="U119">
            <v>0</v>
          </cell>
          <cell r="X119" t="str">
            <v>-</v>
          </cell>
          <cell r="Y119">
            <v>0</v>
          </cell>
        </row>
        <row r="120">
          <cell r="C120" t="str">
            <v>UPAE GARANHUNS - CG Nº 004/2013</v>
          </cell>
          <cell r="E120" t="str">
            <v>MARIANE BARBOSA RODRIGUES DA SILVA</v>
          </cell>
          <cell r="F120" t="str">
            <v>3 - Administrativo</v>
          </cell>
          <cell r="G120" t="str">
            <v>4110-10</v>
          </cell>
          <cell r="H120" t="str">
            <v>01/2026</v>
          </cell>
          <cell r="I120">
            <v>0</v>
          </cell>
          <cell r="J120">
            <v>124.7088</v>
          </cell>
          <cell r="K120">
            <v>0</v>
          </cell>
          <cell r="L120">
            <v>296.86287878787874</v>
          </cell>
          <cell r="M120">
            <v>32.42</v>
          </cell>
          <cell r="O120">
            <v>2.27</v>
          </cell>
          <cell r="R120">
            <v>360</v>
          </cell>
          <cell r="S120">
            <v>93.53</v>
          </cell>
          <cell r="U120">
            <v>0</v>
          </cell>
          <cell r="X120" t="str">
            <v>-</v>
          </cell>
          <cell r="Y120">
            <v>0</v>
          </cell>
        </row>
        <row r="121">
          <cell r="C121" t="str">
            <v>UPAE GARANHUNS - CG Nº 004/2013</v>
          </cell>
          <cell r="E121" t="str">
            <v>MATEUS DE LIMA</v>
          </cell>
          <cell r="F121" t="str">
            <v>3 - Administrativo</v>
          </cell>
          <cell r="G121" t="str">
            <v>5174-10</v>
          </cell>
          <cell r="H121" t="str">
            <v>01/2026</v>
          </cell>
          <cell r="I121">
            <v>0</v>
          </cell>
          <cell r="J121">
            <v>128.2064</v>
          </cell>
          <cell r="K121">
            <v>0</v>
          </cell>
          <cell r="L121">
            <v>296.86287878787874</v>
          </cell>
          <cell r="M121">
            <v>32.42</v>
          </cell>
          <cell r="O121">
            <v>2.27</v>
          </cell>
          <cell r="R121">
            <v>0</v>
          </cell>
          <cell r="S121">
            <v>0</v>
          </cell>
          <cell r="U121">
            <v>0</v>
          </cell>
          <cell r="X121" t="str">
            <v>-</v>
          </cell>
          <cell r="Y121">
            <v>0</v>
          </cell>
        </row>
        <row r="122">
          <cell r="C122" t="str">
            <v>UPAE GARANHUNS - CG Nº 004/2013</v>
          </cell>
          <cell r="E122" t="str">
            <v>MATHEUS MARCOS SANTOS</v>
          </cell>
          <cell r="F122" t="str">
            <v>3 - Administrativo</v>
          </cell>
          <cell r="G122" t="str">
            <v>5143-10</v>
          </cell>
          <cell r="H122" t="str">
            <v>01/2026</v>
          </cell>
          <cell r="I122">
            <v>0</v>
          </cell>
          <cell r="J122">
            <v>155.61600000000001</v>
          </cell>
          <cell r="K122">
            <v>0</v>
          </cell>
          <cell r="L122">
            <v>296.86287878787874</v>
          </cell>
          <cell r="M122">
            <v>32.42</v>
          </cell>
          <cell r="O122">
            <v>2.27</v>
          </cell>
          <cell r="R122">
            <v>0</v>
          </cell>
          <cell r="S122">
            <v>0</v>
          </cell>
          <cell r="U122">
            <v>0</v>
          </cell>
          <cell r="X122" t="str">
            <v>-</v>
          </cell>
          <cell r="Y122">
            <v>0</v>
          </cell>
        </row>
        <row r="123">
          <cell r="C123" t="str">
            <v>UPAE GARANHUNS - CG Nº 004/2013</v>
          </cell>
          <cell r="E123" t="str">
            <v>MAURICIO FREITAS DOS ANJOS</v>
          </cell>
          <cell r="F123" t="str">
            <v>3 - Administrativo</v>
          </cell>
          <cell r="G123" t="str">
            <v>4110-10</v>
          </cell>
          <cell r="H123" t="str">
            <v>01/2026</v>
          </cell>
          <cell r="I123">
            <v>0</v>
          </cell>
          <cell r="J123">
            <v>130.18879999999999</v>
          </cell>
          <cell r="K123">
            <v>0</v>
          </cell>
          <cell r="L123">
            <v>296.86287878787874</v>
          </cell>
          <cell r="M123">
            <v>32.42</v>
          </cell>
          <cell r="O123">
            <v>2.27</v>
          </cell>
          <cell r="R123">
            <v>0</v>
          </cell>
          <cell r="S123">
            <v>0</v>
          </cell>
          <cell r="U123">
            <v>0</v>
          </cell>
          <cell r="X123" t="str">
            <v>-</v>
          </cell>
          <cell r="Y123">
            <v>0</v>
          </cell>
        </row>
        <row r="124">
          <cell r="C124" t="str">
            <v>UPAE GARANHUNS - CG Nº 004/2013</v>
          </cell>
          <cell r="E124" t="str">
            <v>MAYSA BARBOSA DA SILVA VIEIRA</v>
          </cell>
          <cell r="F124" t="str">
            <v>3 - Administrativo</v>
          </cell>
          <cell r="G124" t="str">
            <v>4110-10</v>
          </cell>
          <cell r="H124" t="str">
            <v>01/2026</v>
          </cell>
          <cell r="I124">
            <v>0</v>
          </cell>
          <cell r="J124">
            <v>128.08879999999999</v>
          </cell>
          <cell r="K124">
            <v>0</v>
          </cell>
          <cell r="L124">
            <v>0</v>
          </cell>
          <cell r="M124">
            <v>0</v>
          </cell>
          <cell r="O124">
            <v>2.27</v>
          </cell>
          <cell r="R124">
            <v>0</v>
          </cell>
          <cell r="S124">
            <v>0</v>
          </cell>
          <cell r="U124">
            <v>0</v>
          </cell>
          <cell r="X124" t="str">
            <v>-</v>
          </cell>
          <cell r="Y124">
            <v>0</v>
          </cell>
        </row>
        <row r="125">
          <cell r="C125" t="str">
            <v>UPAE GARANHUNS - CG Nº 004/2013</v>
          </cell>
          <cell r="E125" t="str">
            <v>MERCIA CAVALCANTE VIANA</v>
          </cell>
          <cell r="F125" t="str">
            <v>2 - Outros Profissionais da Saúde</v>
          </cell>
          <cell r="G125" t="str">
            <v>3241-15</v>
          </cell>
          <cell r="H125" t="str">
            <v>01/2026</v>
          </cell>
          <cell r="I125">
            <v>0</v>
          </cell>
          <cell r="J125">
            <v>327.87119999999999</v>
          </cell>
          <cell r="K125">
            <v>0</v>
          </cell>
          <cell r="L125">
            <v>0</v>
          </cell>
          <cell r="M125">
            <v>0</v>
          </cell>
          <cell r="O125">
            <v>2.27</v>
          </cell>
          <cell r="R125">
            <v>240</v>
          </cell>
          <cell r="S125">
            <v>81.97</v>
          </cell>
          <cell r="U125">
            <v>0</v>
          </cell>
          <cell r="X125" t="str">
            <v>-</v>
          </cell>
          <cell r="Y125">
            <v>0</v>
          </cell>
        </row>
        <row r="126">
          <cell r="C126" t="str">
            <v>UPAE GARANHUNS - CG Nº 004/2013</v>
          </cell>
          <cell r="E126" t="str">
            <v>MONICA FARIAS DA SILVA</v>
          </cell>
          <cell r="F126" t="str">
            <v>3 - Administrativo</v>
          </cell>
          <cell r="G126" t="str">
            <v>5143-20</v>
          </cell>
          <cell r="H126" t="str">
            <v>01/2026</v>
          </cell>
          <cell r="I126">
            <v>0</v>
          </cell>
          <cell r="J126">
            <v>181.55199999999999</v>
          </cell>
          <cell r="K126">
            <v>0</v>
          </cell>
          <cell r="L126">
            <v>296.86287878787874</v>
          </cell>
          <cell r="M126">
            <v>32.42</v>
          </cell>
          <cell r="O126">
            <v>2.27</v>
          </cell>
          <cell r="R126">
            <v>0</v>
          </cell>
          <cell r="S126">
            <v>0</v>
          </cell>
          <cell r="U126">
            <v>0</v>
          </cell>
          <cell r="X126" t="str">
            <v>-</v>
          </cell>
          <cell r="Y126">
            <v>0</v>
          </cell>
        </row>
        <row r="127">
          <cell r="C127" t="str">
            <v>UPAE GARANHUNS - CG Nº 004/2013</v>
          </cell>
          <cell r="E127" t="str">
            <v>MONIQUE DE VASCONCELOS LIMA</v>
          </cell>
          <cell r="F127" t="str">
            <v>2 - Outros Profissionais da Saúde</v>
          </cell>
          <cell r="G127" t="str">
            <v>2516-05</v>
          </cell>
          <cell r="H127" t="str">
            <v>01/2026</v>
          </cell>
          <cell r="I127">
            <v>0</v>
          </cell>
          <cell r="J127">
            <v>295.56720000000001</v>
          </cell>
          <cell r="K127">
            <v>0</v>
          </cell>
          <cell r="L127">
            <v>296.86287878787874</v>
          </cell>
          <cell r="M127">
            <v>44</v>
          </cell>
          <cell r="O127">
            <v>2.27</v>
          </cell>
          <cell r="R127">
            <v>0</v>
          </cell>
          <cell r="S127">
            <v>0</v>
          </cell>
          <cell r="U127">
            <v>0</v>
          </cell>
          <cell r="X127" t="str">
            <v>-</v>
          </cell>
          <cell r="Y127">
            <v>0</v>
          </cell>
        </row>
        <row r="128">
          <cell r="C128" t="str">
            <v>UPAE GARANHUNS - CG Nº 004/2013</v>
          </cell>
          <cell r="E128" t="str">
            <v>NATALYA MARIA CAVALCANTI VAZ GALINDO PATRIOTA</v>
          </cell>
          <cell r="F128" t="str">
            <v>2 - Outros Profissionais da Saúde</v>
          </cell>
          <cell r="G128" t="str">
            <v>2236-05</v>
          </cell>
          <cell r="H128" t="str">
            <v>01/2026</v>
          </cell>
          <cell r="I128">
            <v>0</v>
          </cell>
          <cell r="J128">
            <v>327.096</v>
          </cell>
          <cell r="K128">
            <v>0</v>
          </cell>
          <cell r="L128">
            <v>296.86287878787874</v>
          </cell>
          <cell r="M128">
            <v>3.82</v>
          </cell>
          <cell r="O128">
            <v>4.7699999999999996</v>
          </cell>
          <cell r="R128">
            <v>0</v>
          </cell>
          <cell r="S128">
            <v>0</v>
          </cell>
          <cell r="U128">
            <v>72.66</v>
          </cell>
          <cell r="X128" t="str">
            <v>Auxílio creche</v>
          </cell>
          <cell r="Y128">
            <v>0</v>
          </cell>
        </row>
        <row r="129">
          <cell r="C129" t="str">
            <v>UPAE GARANHUNS - CG Nº 004/2013</v>
          </cell>
          <cell r="E129" t="str">
            <v>NATHALIA MELO GOMES</v>
          </cell>
          <cell r="F129" t="str">
            <v>2 - Outros Profissionais da Saúde</v>
          </cell>
          <cell r="G129" t="str">
            <v>3222-05</v>
          </cell>
          <cell r="H129" t="str">
            <v>01/2026</v>
          </cell>
          <cell r="I129">
            <v>0</v>
          </cell>
          <cell r="J129">
            <v>288.52480000000003</v>
          </cell>
          <cell r="K129">
            <v>0</v>
          </cell>
          <cell r="L129">
            <v>0</v>
          </cell>
          <cell r="M129">
            <v>0</v>
          </cell>
          <cell r="O129">
            <v>2.27</v>
          </cell>
          <cell r="R129">
            <v>0</v>
          </cell>
          <cell r="S129">
            <v>0</v>
          </cell>
          <cell r="U129">
            <v>81.02</v>
          </cell>
          <cell r="X129" t="str">
            <v>Auxílio creche</v>
          </cell>
          <cell r="Y129">
            <v>0</v>
          </cell>
        </row>
        <row r="130">
          <cell r="C130" t="str">
            <v>UPAE GARANHUNS - CG Nº 004/2013</v>
          </cell>
          <cell r="E130" t="str">
            <v>NAYARA HENRIQUE DA SILVA</v>
          </cell>
          <cell r="F130" t="str">
            <v>2 - Outros Profissionais da Saúde</v>
          </cell>
          <cell r="G130" t="str">
            <v>3222-05</v>
          </cell>
          <cell r="H130" t="str">
            <v>01/2026</v>
          </cell>
          <cell r="I130">
            <v>0</v>
          </cell>
          <cell r="J130">
            <v>290.12400000000002</v>
          </cell>
          <cell r="K130">
            <v>0</v>
          </cell>
          <cell r="L130">
            <v>296.86287878787874</v>
          </cell>
          <cell r="M130">
            <v>32.42</v>
          </cell>
          <cell r="O130">
            <v>2.27</v>
          </cell>
          <cell r="R130">
            <v>360</v>
          </cell>
          <cell r="S130">
            <v>97.26</v>
          </cell>
          <cell r="U130">
            <v>0</v>
          </cell>
          <cell r="X130" t="str">
            <v>-</v>
          </cell>
          <cell r="Y130">
            <v>0</v>
          </cell>
        </row>
        <row r="131">
          <cell r="C131" t="str">
            <v>UPAE GARANHUNS - CG Nº 004/2013</v>
          </cell>
          <cell r="E131" t="str">
            <v>OSMAR SANTANA PEREIRA</v>
          </cell>
          <cell r="F131" t="str">
            <v>2 - Outros Profissionais da Saúde</v>
          </cell>
          <cell r="G131" t="str">
            <v>3222-25</v>
          </cell>
          <cell r="H131" t="str">
            <v>01/2026</v>
          </cell>
          <cell r="I131">
            <v>0</v>
          </cell>
          <cell r="J131">
            <v>295.40320000000003</v>
          </cell>
          <cell r="K131">
            <v>0</v>
          </cell>
          <cell r="L131">
            <v>296.86287878787874</v>
          </cell>
          <cell r="M131">
            <v>33.43</v>
          </cell>
          <cell r="O131">
            <v>2.27</v>
          </cell>
          <cell r="R131">
            <v>400</v>
          </cell>
          <cell r="S131">
            <v>100.2</v>
          </cell>
          <cell r="U131">
            <v>0</v>
          </cell>
          <cell r="X131" t="str">
            <v>-</v>
          </cell>
          <cell r="Y131">
            <v>0</v>
          </cell>
        </row>
        <row r="132">
          <cell r="C132" t="str">
            <v>UPAE GARANHUNS - CG Nº 004/2013</v>
          </cell>
          <cell r="E132" t="str">
            <v>PEDRO ALVES DE MOURA</v>
          </cell>
          <cell r="F132" t="str">
            <v>3 - Administrativo</v>
          </cell>
          <cell r="G132" t="str">
            <v>5174-10</v>
          </cell>
          <cell r="H132" t="str">
            <v>01/2026</v>
          </cell>
          <cell r="I132">
            <v>0</v>
          </cell>
          <cell r="J132">
            <v>131.2792</v>
          </cell>
          <cell r="K132">
            <v>0</v>
          </cell>
          <cell r="L132">
            <v>296.86287878787874</v>
          </cell>
          <cell r="M132">
            <v>32.42</v>
          </cell>
          <cell r="O132">
            <v>2.27</v>
          </cell>
          <cell r="R132">
            <v>360</v>
          </cell>
          <cell r="S132">
            <v>97.26</v>
          </cell>
          <cell r="U132">
            <v>0</v>
          </cell>
          <cell r="X132" t="str">
            <v>-</v>
          </cell>
          <cell r="Y132">
            <v>0</v>
          </cell>
        </row>
        <row r="133">
          <cell r="C133" t="str">
            <v>UPAE GARANHUNS - CG Nº 004/2013</v>
          </cell>
          <cell r="E133" t="str">
            <v>PEDRO BRAZ DE MELO</v>
          </cell>
          <cell r="F133" t="str">
            <v>3 - Administrativo</v>
          </cell>
          <cell r="G133" t="str">
            <v>5174-10</v>
          </cell>
          <cell r="H133" t="str">
            <v>01/2026</v>
          </cell>
          <cell r="I133">
            <v>0</v>
          </cell>
          <cell r="J133">
            <v>159.4272</v>
          </cell>
          <cell r="K133">
            <v>0</v>
          </cell>
          <cell r="L133">
            <v>296.86287878787874</v>
          </cell>
          <cell r="M133">
            <v>32.42</v>
          </cell>
          <cell r="O133">
            <v>2.27</v>
          </cell>
          <cell r="R133">
            <v>0</v>
          </cell>
          <cell r="S133">
            <v>0</v>
          </cell>
          <cell r="U133">
            <v>0</v>
          </cell>
          <cell r="X133" t="str">
            <v>-</v>
          </cell>
          <cell r="Y133">
            <v>0</v>
          </cell>
        </row>
        <row r="134">
          <cell r="C134" t="str">
            <v>UPAE GARANHUNS - CG Nº 004/2013</v>
          </cell>
          <cell r="E134" t="str">
            <v>PEDRO JULIO SOUZA TORQUATO DE ALBUQUERQUE</v>
          </cell>
          <cell r="F134" t="str">
            <v>3 - Administrativo</v>
          </cell>
          <cell r="G134" t="str">
            <v>5143-10</v>
          </cell>
          <cell r="H134" t="str">
            <v>01/2026</v>
          </cell>
          <cell r="I134">
            <v>0</v>
          </cell>
          <cell r="J134">
            <v>170.7568</v>
          </cell>
          <cell r="K134">
            <v>0</v>
          </cell>
          <cell r="L134">
            <v>296.86287878787874</v>
          </cell>
          <cell r="M134">
            <v>32.42</v>
          </cell>
          <cell r="O134">
            <v>2.27</v>
          </cell>
          <cell r="R134">
            <v>360</v>
          </cell>
          <cell r="S134">
            <v>97.26</v>
          </cell>
          <cell r="U134">
            <v>0</v>
          </cell>
          <cell r="X134" t="str">
            <v>-</v>
          </cell>
          <cell r="Y134">
            <v>0</v>
          </cell>
        </row>
        <row r="135">
          <cell r="C135" t="str">
            <v>UPAE GARANHUNS - CG Nº 004/2013</v>
          </cell>
          <cell r="E135" t="str">
            <v>PEDRO PAULO RODRIGUES DOS SANTOS GODOY</v>
          </cell>
          <cell r="F135" t="str">
            <v>3 - Administrativo</v>
          </cell>
          <cell r="G135" t="str">
            <v>4110-10</v>
          </cell>
          <cell r="H135" t="str">
            <v>01/2026</v>
          </cell>
          <cell r="I135">
            <v>0</v>
          </cell>
          <cell r="J135">
            <v>112.8712</v>
          </cell>
          <cell r="K135">
            <v>0</v>
          </cell>
          <cell r="L135">
            <v>296.86287878787874</v>
          </cell>
          <cell r="M135">
            <v>32.42</v>
          </cell>
          <cell r="O135">
            <v>2.27</v>
          </cell>
          <cell r="R135">
            <v>0</v>
          </cell>
          <cell r="S135">
            <v>0</v>
          </cell>
          <cell r="U135">
            <v>0</v>
          </cell>
          <cell r="X135" t="str">
            <v>-</v>
          </cell>
          <cell r="Y135">
            <v>0</v>
          </cell>
        </row>
        <row r="136">
          <cell r="C136" t="str">
            <v>UPAE GARANHUNS - CG Nº 004/2013</v>
          </cell>
          <cell r="E136" t="str">
            <v>PEDRO SERGIO ALVES DE ASSIS</v>
          </cell>
          <cell r="F136" t="str">
            <v>3 - Administrativo</v>
          </cell>
          <cell r="G136" t="str">
            <v>5143-10</v>
          </cell>
          <cell r="H136" t="str">
            <v>01/2026</v>
          </cell>
          <cell r="I136">
            <v>0</v>
          </cell>
          <cell r="J136">
            <v>200.83680000000001</v>
          </cell>
          <cell r="K136">
            <v>0</v>
          </cell>
          <cell r="L136">
            <v>296.86287878787874</v>
          </cell>
          <cell r="M136">
            <v>32.42</v>
          </cell>
          <cell r="O136">
            <v>2.27</v>
          </cell>
          <cell r="R136">
            <v>0</v>
          </cell>
          <cell r="S136">
            <v>0</v>
          </cell>
          <cell r="U136">
            <v>0</v>
          </cell>
          <cell r="X136" t="str">
            <v>-</v>
          </cell>
          <cell r="Y136">
            <v>0</v>
          </cell>
        </row>
        <row r="137">
          <cell r="C137" t="str">
            <v>UPAE GARANHUNS - CG Nº 004/2013</v>
          </cell>
          <cell r="E137" t="str">
            <v>POLLYANA DUARTE BERNARDINO</v>
          </cell>
          <cell r="F137" t="str">
            <v>2 - Outros Profissionais da Saúde</v>
          </cell>
          <cell r="G137" t="str">
            <v>3222-05</v>
          </cell>
          <cell r="H137" t="str">
            <v>01/2026</v>
          </cell>
          <cell r="I137">
            <v>0</v>
          </cell>
          <cell r="J137">
            <v>295.93759999999997</v>
          </cell>
          <cell r="K137">
            <v>0</v>
          </cell>
          <cell r="L137">
            <v>296.86287878787874</v>
          </cell>
          <cell r="M137">
            <v>32.42</v>
          </cell>
          <cell r="O137">
            <v>2.27</v>
          </cell>
          <cell r="R137">
            <v>0</v>
          </cell>
          <cell r="S137">
            <v>0</v>
          </cell>
          <cell r="U137">
            <v>0</v>
          </cell>
          <cell r="X137" t="str">
            <v>-</v>
          </cell>
          <cell r="Y137">
            <v>0</v>
          </cell>
        </row>
        <row r="138">
          <cell r="C138" t="str">
            <v>UPAE GARANHUNS - CG Nº 004/2013</v>
          </cell>
          <cell r="E138" t="str">
            <v>RAFAELA SILVA DOS SANTOS BARRETO</v>
          </cell>
          <cell r="F138" t="str">
            <v>2 - Outros Profissionais da Saúde</v>
          </cell>
          <cell r="G138" t="str">
            <v>2235-05</v>
          </cell>
          <cell r="H138" t="str">
            <v>01/2026</v>
          </cell>
          <cell r="I138">
            <v>0</v>
          </cell>
          <cell r="J138">
            <v>472.91199999999998</v>
          </cell>
          <cell r="K138">
            <v>0</v>
          </cell>
          <cell r="L138">
            <v>296.86287878787874</v>
          </cell>
          <cell r="M138">
            <v>2.79</v>
          </cell>
          <cell r="O138">
            <v>4.7699999999999996</v>
          </cell>
          <cell r="R138">
            <v>0</v>
          </cell>
          <cell r="S138">
            <v>0</v>
          </cell>
          <cell r="U138">
            <v>112.24</v>
          </cell>
          <cell r="X138" t="str">
            <v>Auxílio creche</v>
          </cell>
          <cell r="Y138">
            <v>0</v>
          </cell>
        </row>
        <row r="139">
          <cell r="C139" t="str">
            <v>UPAE GARANHUNS - CG Nº 004/2013</v>
          </cell>
          <cell r="E139" t="str">
            <v>RAFAELA ZARA BISPO DA SILVA SOUSA</v>
          </cell>
          <cell r="F139" t="str">
            <v>2 - Outros Profissionais da Saúde</v>
          </cell>
          <cell r="G139" t="str">
            <v>2515-10</v>
          </cell>
          <cell r="H139" t="str">
            <v>01/2026</v>
          </cell>
          <cell r="I139">
            <v>0</v>
          </cell>
          <cell r="J139">
            <v>228.25280000000001</v>
          </cell>
          <cell r="K139">
            <v>0</v>
          </cell>
          <cell r="L139">
            <v>0</v>
          </cell>
          <cell r="M139">
            <v>0</v>
          </cell>
          <cell r="O139">
            <v>2.27</v>
          </cell>
          <cell r="R139">
            <v>0</v>
          </cell>
          <cell r="S139">
            <v>0</v>
          </cell>
          <cell r="U139">
            <v>100</v>
          </cell>
          <cell r="X139" t="str">
            <v>Auxílio creche</v>
          </cell>
          <cell r="Y139">
            <v>0</v>
          </cell>
        </row>
        <row r="140">
          <cell r="C140" t="str">
            <v>UPAE GARANHUNS - CG Nº 004/2013</v>
          </cell>
          <cell r="E140" t="str">
            <v>RAUL CESAR DE MELO TAVARES</v>
          </cell>
          <cell r="F140" t="str">
            <v>2 - Outros Profissionais da Saúde</v>
          </cell>
          <cell r="G140" t="str">
            <v>2234-05</v>
          </cell>
          <cell r="H140" t="str">
            <v>01/2026</v>
          </cell>
          <cell r="I140">
            <v>0</v>
          </cell>
          <cell r="J140">
            <v>486.09440000000001</v>
          </cell>
          <cell r="K140">
            <v>0</v>
          </cell>
          <cell r="L140">
            <v>296.86287878787874</v>
          </cell>
          <cell r="M140">
            <v>18.559999999999999</v>
          </cell>
          <cell r="O140">
            <v>2.27</v>
          </cell>
          <cell r="R140">
            <v>0</v>
          </cell>
          <cell r="S140">
            <v>0</v>
          </cell>
          <cell r="U140">
            <v>0</v>
          </cell>
          <cell r="X140" t="str">
            <v>-</v>
          </cell>
          <cell r="Y140">
            <v>0</v>
          </cell>
        </row>
        <row r="141">
          <cell r="C141" t="str">
            <v>UPAE GARANHUNS - CG Nº 004/2013</v>
          </cell>
          <cell r="E141" t="str">
            <v>RAYANE DE SOUSA SILVA</v>
          </cell>
          <cell r="F141" t="str">
            <v>3 - Administrativo</v>
          </cell>
          <cell r="G141" t="str">
            <v>4110-10</v>
          </cell>
          <cell r="H141" t="str">
            <v>01/2026</v>
          </cell>
          <cell r="I141">
            <v>0</v>
          </cell>
          <cell r="J141">
            <v>13.6812</v>
          </cell>
          <cell r="K141">
            <v>0</v>
          </cell>
          <cell r="L141">
            <v>0</v>
          </cell>
          <cell r="M141">
            <v>0</v>
          </cell>
          <cell r="O141">
            <v>2.27</v>
          </cell>
          <cell r="R141">
            <v>0</v>
          </cell>
          <cell r="S141">
            <v>0</v>
          </cell>
          <cell r="U141">
            <v>0</v>
          </cell>
          <cell r="X141" t="str">
            <v>-</v>
          </cell>
          <cell r="Y141">
            <v>0</v>
          </cell>
        </row>
        <row r="142">
          <cell r="C142" t="str">
            <v>UPAE GARANHUNS - CG Nº 004/2013</v>
          </cell>
          <cell r="E142" t="str">
            <v>REGINALDO EULALIO RODRIGUES</v>
          </cell>
          <cell r="F142" t="str">
            <v>3 - Administrativo</v>
          </cell>
          <cell r="G142" t="str">
            <v>5143-20</v>
          </cell>
          <cell r="H142" t="str">
            <v>01/2026</v>
          </cell>
          <cell r="I142">
            <v>0</v>
          </cell>
          <cell r="J142">
            <v>172.1232</v>
          </cell>
          <cell r="K142">
            <v>0</v>
          </cell>
          <cell r="L142">
            <v>296.86287878787874</v>
          </cell>
          <cell r="M142">
            <v>32.42</v>
          </cell>
          <cell r="O142">
            <v>2.27</v>
          </cell>
          <cell r="R142">
            <v>0</v>
          </cell>
          <cell r="S142">
            <v>0</v>
          </cell>
          <cell r="U142">
            <v>0</v>
          </cell>
          <cell r="X142" t="str">
            <v>-</v>
          </cell>
          <cell r="Y142">
            <v>0</v>
          </cell>
        </row>
        <row r="143">
          <cell r="C143" t="str">
            <v>UPAE GARANHUNS - CG Nº 004/2013</v>
          </cell>
          <cell r="E143" t="str">
            <v>RENARES MIRANDA DE CARVALHO GODOI</v>
          </cell>
          <cell r="F143" t="str">
            <v>2 - Outros Profissionais da Saúde</v>
          </cell>
          <cell r="G143" t="str">
            <v>3222-05</v>
          </cell>
          <cell r="H143" t="str">
            <v>01/2026</v>
          </cell>
          <cell r="I143">
            <v>0</v>
          </cell>
          <cell r="J143">
            <v>298.04079999999999</v>
          </cell>
          <cell r="K143">
            <v>0</v>
          </cell>
          <cell r="L143">
            <v>296.86287878787874</v>
          </cell>
          <cell r="M143">
            <v>32.42</v>
          </cell>
          <cell r="O143">
            <v>2.27</v>
          </cell>
          <cell r="R143">
            <v>0</v>
          </cell>
          <cell r="S143">
            <v>0</v>
          </cell>
          <cell r="U143">
            <v>81.02</v>
          </cell>
          <cell r="X143" t="str">
            <v>Auxílio creche</v>
          </cell>
          <cell r="Y143">
            <v>0</v>
          </cell>
        </row>
        <row r="144">
          <cell r="C144" t="str">
            <v>UPAE GARANHUNS - CG Nº 004/2013</v>
          </cell>
          <cell r="E144" t="str">
            <v>RENATA MENDONCA CORNELIO BRANCO</v>
          </cell>
          <cell r="F144" t="str">
            <v>2 - Outros Profissionais da Saúde</v>
          </cell>
          <cell r="G144" t="str">
            <v>3222-05</v>
          </cell>
          <cell r="H144" t="str">
            <v>01/2026</v>
          </cell>
          <cell r="I144">
            <v>0</v>
          </cell>
          <cell r="J144">
            <v>263.53199999999998</v>
          </cell>
          <cell r="K144">
            <v>0</v>
          </cell>
          <cell r="L144">
            <v>0</v>
          </cell>
          <cell r="M144">
            <v>0</v>
          </cell>
          <cell r="O144">
            <v>2.27</v>
          </cell>
          <cell r="R144">
            <v>0</v>
          </cell>
          <cell r="S144">
            <v>0</v>
          </cell>
          <cell r="U144">
            <v>0</v>
          </cell>
          <cell r="X144" t="str">
            <v>-</v>
          </cell>
          <cell r="Y144">
            <v>0</v>
          </cell>
        </row>
        <row r="145">
          <cell r="C145" t="str">
            <v>UPAE GARANHUNS - CG Nº 004/2013</v>
          </cell>
          <cell r="E145" t="str">
            <v>RILKA MIRELLE VICTOR SOARES</v>
          </cell>
          <cell r="F145" t="str">
            <v>2 - Outros Profissionais da Saúde</v>
          </cell>
          <cell r="G145" t="str">
            <v>3222-05</v>
          </cell>
          <cell r="H145" t="str">
            <v>01/2026</v>
          </cell>
          <cell r="I145">
            <v>0</v>
          </cell>
          <cell r="J145">
            <v>294.90159999999997</v>
          </cell>
          <cell r="K145">
            <v>0</v>
          </cell>
          <cell r="L145">
            <v>296.86287878787874</v>
          </cell>
          <cell r="M145">
            <v>32.42</v>
          </cell>
          <cell r="O145">
            <v>2.27</v>
          </cell>
          <cell r="R145">
            <v>0</v>
          </cell>
          <cell r="S145">
            <v>0</v>
          </cell>
          <cell r="U145">
            <v>0</v>
          </cell>
          <cell r="X145" t="str">
            <v>-</v>
          </cell>
          <cell r="Y145">
            <v>0</v>
          </cell>
        </row>
        <row r="146">
          <cell r="C146" t="str">
            <v>UPAE GARANHUNS - CG Nº 004/2013</v>
          </cell>
          <cell r="E146" t="str">
            <v>RODRIGO LEITE DA SILVA</v>
          </cell>
          <cell r="F146" t="str">
            <v>2 - Outros Profissionais da Saúde</v>
          </cell>
          <cell r="G146" t="str">
            <v>2237-05</v>
          </cell>
          <cell r="H146" t="str">
            <v>01/2026</v>
          </cell>
          <cell r="I146">
            <v>0</v>
          </cell>
          <cell r="J146">
            <v>0</v>
          </cell>
          <cell r="K146">
            <v>9.2951999999999995</v>
          </cell>
          <cell r="L146">
            <v>296.86287878787874</v>
          </cell>
          <cell r="M146">
            <v>32.42</v>
          </cell>
          <cell r="O146">
            <v>2.27</v>
          </cell>
          <cell r="R146">
            <v>0</v>
          </cell>
          <cell r="S146">
            <v>0</v>
          </cell>
          <cell r="U146">
            <v>0</v>
          </cell>
          <cell r="X146" t="str">
            <v>-</v>
          </cell>
          <cell r="Y146">
            <v>0</v>
          </cell>
        </row>
        <row r="147">
          <cell r="C147" t="str">
            <v>UPAE GARANHUNS - CG Nº 004/2013</v>
          </cell>
          <cell r="E147" t="str">
            <v>RONAILTON SANTOS DE DEUS</v>
          </cell>
          <cell r="F147" t="str">
            <v>3 - Administrativo</v>
          </cell>
          <cell r="G147" t="str">
            <v>4110-10</v>
          </cell>
          <cell r="H147" t="str">
            <v>01/2026</v>
          </cell>
          <cell r="I147">
            <v>0</v>
          </cell>
          <cell r="J147">
            <v>159.51519999999999</v>
          </cell>
          <cell r="K147">
            <v>0</v>
          </cell>
          <cell r="L147">
            <v>296.86287878787874</v>
          </cell>
          <cell r="M147">
            <v>44</v>
          </cell>
          <cell r="O147">
            <v>2.27</v>
          </cell>
          <cell r="R147">
            <v>0</v>
          </cell>
          <cell r="S147">
            <v>0</v>
          </cell>
          <cell r="U147">
            <v>0</v>
          </cell>
          <cell r="X147" t="str">
            <v>-</v>
          </cell>
          <cell r="Y147">
            <v>0</v>
          </cell>
        </row>
        <row r="148">
          <cell r="C148" t="str">
            <v>UPAE GARANHUNS - CG Nº 004/2013</v>
          </cell>
          <cell r="E148" t="str">
            <v>ROSELANE FERREIRA DA SILVA</v>
          </cell>
          <cell r="F148" t="str">
            <v>2 - Outros Profissionais da Saúde</v>
          </cell>
          <cell r="G148" t="str">
            <v>3222-05</v>
          </cell>
          <cell r="H148" t="str">
            <v>01/2026</v>
          </cell>
          <cell r="I148">
            <v>0</v>
          </cell>
          <cell r="J148">
            <v>311.0256</v>
          </cell>
          <cell r="K148">
            <v>0</v>
          </cell>
          <cell r="L148">
            <v>296.86287878787874</v>
          </cell>
          <cell r="M148">
            <v>32.42</v>
          </cell>
          <cell r="O148">
            <v>2.27</v>
          </cell>
          <cell r="R148">
            <v>0</v>
          </cell>
          <cell r="S148">
            <v>0</v>
          </cell>
          <cell r="U148">
            <v>81.02</v>
          </cell>
          <cell r="X148" t="str">
            <v>Auxílio creche</v>
          </cell>
          <cell r="Y148">
            <v>0</v>
          </cell>
        </row>
        <row r="149">
          <cell r="C149" t="str">
            <v>UPAE GARANHUNS - CG Nº 004/2013</v>
          </cell>
          <cell r="E149" t="str">
            <v>ROSIMEIRE PAIVA DE ALMEIDA GOMES</v>
          </cell>
          <cell r="F149" t="str">
            <v>2 - Outros Profissionais da Saúde</v>
          </cell>
          <cell r="G149" t="str">
            <v>2237-05</v>
          </cell>
          <cell r="H149" t="str">
            <v>01/2026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2.27</v>
          </cell>
          <cell r="R149">
            <v>0</v>
          </cell>
          <cell r="S149">
            <v>0</v>
          </cell>
          <cell r="U149">
            <v>0</v>
          </cell>
          <cell r="X149" t="str">
            <v>-</v>
          </cell>
          <cell r="Y149">
            <v>0</v>
          </cell>
        </row>
        <row r="150">
          <cell r="C150" t="str">
            <v>UPAE GARANHUNS - CG Nº 004/2013</v>
          </cell>
          <cell r="E150" t="str">
            <v>ROSINEIDE DA ROCHA MENDES</v>
          </cell>
          <cell r="F150" t="str">
            <v>3 - Administrativo</v>
          </cell>
          <cell r="G150" t="str">
            <v>5134-30</v>
          </cell>
          <cell r="H150" t="str">
            <v>01/2026</v>
          </cell>
          <cell r="I150">
            <v>0</v>
          </cell>
          <cell r="J150">
            <v>155.58080000000001</v>
          </cell>
          <cell r="K150">
            <v>0</v>
          </cell>
          <cell r="L150">
            <v>296.86287878787874</v>
          </cell>
          <cell r="M150">
            <v>32.42</v>
          </cell>
          <cell r="O150">
            <v>2.27</v>
          </cell>
          <cell r="R150">
            <v>0</v>
          </cell>
          <cell r="S150">
            <v>0</v>
          </cell>
          <cell r="U150">
            <v>0</v>
          </cell>
          <cell r="X150" t="str">
            <v>-</v>
          </cell>
          <cell r="Y150">
            <v>0</v>
          </cell>
        </row>
        <row r="151">
          <cell r="C151" t="str">
            <v>UPAE GARANHUNS - CG Nº 004/2013</v>
          </cell>
          <cell r="E151" t="str">
            <v>ROSINEIDE GOMES DE ARAUJO E SILVA</v>
          </cell>
          <cell r="F151" t="str">
            <v>3 - Administrativo</v>
          </cell>
          <cell r="G151" t="str">
            <v>5143-20</v>
          </cell>
          <cell r="H151" t="str">
            <v>01/2026</v>
          </cell>
          <cell r="I151">
            <v>0</v>
          </cell>
          <cell r="J151">
            <v>201.07759999999999</v>
          </cell>
          <cell r="K151">
            <v>0</v>
          </cell>
          <cell r="L151">
            <v>296.86287878787874</v>
          </cell>
          <cell r="M151">
            <v>32.42</v>
          </cell>
          <cell r="O151">
            <v>2.27</v>
          </cell>
          <cell r="R151">
            <v>0</v>
          </cell>
          <cell r="S151">
            <v>0</v>
          </cell>
          <cell r="U151">
            <v>0</v>
          </cell>
          <cell r="X151" t="str">
            <v>-</v>
          </cell>
          <cell r="Y151">
            <v>0</v>
          </cell>
        </row>
        <row r="152">
          <cell r="C152" t="str">
            <v>UPAE GARANHUNS - CG Nº 004/2013</v>
          </cell>
          <cell r="E152" t="str">
            <v>ROZILDA DE ARAUJO MELHORINI</v>
          </cell>
          <cell r="F152" t="str">
            <v>3 - Administrativo</v>
          </cell>
          <cell r="G152" t="str">
            <v>5143-20</v>
          </cell>
          <cell r="H152" t="str">
            <v>01/2026</v>
          </cell>
          <cell r="I152">
            <v>0</v>
          </cell>
          <cell r="J152">
            <v>200.90880000000001</v>
          </cell>
          <cell r="K152">
            <v>0</v>
          </cell>
          <cell r="L152">
            <v>296.86287878787874</v>
          </cell>
          <cell r="M152">
            <v>44</v>
          </cell>
          <cell r="O152">
            <v>2.27</v>
          </cell>
          <cell r="R152">
            <v>0</v>
          </cell>
          <cell r="S152">
            <v>0</v>
          </cell>
          <cell r="U152">
            <v>0</v>
          </cell>
          <cell r="X152" t="str">
            <v>-</v>
          </cell>
          <cell r="Y152">
            <v>0</v>
          </cell>
        </row>
        <row r="153">
          <cell r="C153" t="str">
            <v>UPAE GARANHUNS - CG Nº 004/2013</v>
          </cell>
          <cell r="E153" t="str">
            <v>RUTHELCY DE ANDRADE</v>
          </cell>
          <cell r="F153" t="str">
            <v>3 - Administrativo</v>
          </cell>
          <cell r="G153" t="str">
            <v>1423-40</v>
          </cell>
          <cell r="H153" t="str">
            <v>01/2026</v>
          </cell>
          <cell r="I153">
            <v>0</v>
          </cell>
          <cell r="J153">
            <v>334.05200000000002</v>
          </cell>
          <cell r="K153">
            <v>0</v>
          </cell>
          <cell r="L153">
            <v>0</v>
          </cell>
          <cell r="M153">
            <v>0</v>
          </cell>
          <cell r="O153">
            <v>2.27</v>
          </cell>
          <cell r="R153">
            <v>0</v>
          </cell>
          <cell r="S153">
            <v>0</v>
          </cell>
          <cell r="U153">
            <v>0</v>
          </cell>
          <cell r="X153" t="str">
            <v>-</v>
          </cell>
          <cell r="Y153">
            <v>240</v>
          </cell>
          <cell r="AB153" t="str">
            <v>AJUDA DE CUSTO</v>
          </cell>
        </row>
        <row r="154">
          <cell r="C154" t="str">
            <v>UPAE GARANHUNS - CG Nº 004/2013</v>
          </cell>
          <cell r="E154" t="str">
            <v>SHIRLEY DE PAULA SANTANA DE OLIVEIRA</v>
          </cell>
          <cell r="F154" t="str">
            <v>2 - Outros Profissionais da Saúde</v>
          </cell>
          <cell r="G154" t="str">
            <v>2235-05</v>
          </cell>
          <cell r="H154" t="str">
            <v>01/2026</v>
          </cell>
          <cell r="I154">
            <v>0</v>
          </cell>
          <cell r="J154">
            <v>451.50319999999999</v>
          </cell>
          <cell r="K154">
            <v>0</v>
          </cell>
          <cell r="L154">
            <v>296.86287878787874</v>
          </cell>
          <cell r="M154">
            <v>2.79</v>
          </cell>
          <cell r="O154">
            <v>4.7699999999999996</v>
          </cell>
          <cell r="R154">
            <v>0</v>
          </cell>
          <cell r="S154">
            <v>0</v>
          </cell>
          <cell r="U154">
            <v>0</v>
          </cell>
          <cell r="X154" t="str">
            <v>-</v>
          </cell>
          <cell r="Y154">
            <v>0</v>
          </cell>
        </row>
        <row r="155">
          <cell r="C155" t="str">
            <v>UPAE GARANHUNS - CG Nº 004/2013</v>
          </cell>
          <cell r="E155" t="str">
            <v>SIMONE DE MELO DIAS</v>
          </cell>
          <cell r="F155" t="str">
            <v>2 - Outros Profissionais da Saúde</v>
          </cell>
          <cell r="G155" t="str">
            <v>5152-05</v>
          </cell>
          <cell r="H155" t="str">
            <v>01/2026</v>
          </cell>
          <cell r="I155">
            <v>0</v>
          </cell>
          <cell r="J155">
            <v>149.55680000000001</v>
          </cell>
          <cell r="K155">
            <v>0</v>
          </cell>
          <cell r="L155">
            <v>296.86287878787874</v>
          </cell>
          <cell r="M155">
            <v>32.42</v>
          </cell>
          <cell r="O155">
            <v>2.27</v>
          </cell>
          <cell r="R155">
            <v>360</v>
          </cell>
          <cell r="S155">
            <v>92.72</v>
          </cell>
          <cell r="U155">
            <v>0</v>
          </cell>
          <cell r="X155" t="str">
            <v>-</v>
          </cell>
          <cell r="Y155">
            <v>0</v>
          </cell>
        </row>
        <row r="156">
          <cell r="C156" t="str">
            <v>UPAE GARANHUNS - CG Nº 004/2013</v>
          </cell>
          <cell r="E156" t="str">
            <v>SIMONY LOPES FARIAS</v>
          </cell>
          <cell r="F156" t="str">
            <v>2 - Outros Profissionais da Saúde</v>
          </cell>
          <cell r="G156" t="str">
            <v>2235-05</v>
          </cell>
          <cell r="H156" t="str">
            <v>01/2026</v>
          </cell>
          <cell r="I156">
            <v>0</v>
          </cell>
          <cell r="J156">
            <v>473.35359999999997</v>
          </cell>
          <cell r="K156">
            <v>0</v>
          </cell>
          <cell r="L156">
            <v>296.86287878787874</v>
          </cell>
          <cell r="M156">
            <v>3.59</v>
          </cell>
          <cell r="O156">
            <v>4.7699999999999996</v>
          </cell>
          <cell r="R156">
            <v>0</v>
          </cell>
          <cell r="S156">
            <v>0</v>
          </cell>
          <cell r="U156">
            <v>0</v>
          </cell>
          <cell r="X156" t="str">
            <v>-</v>
          </cell>
          <cell r="Y156">
            <v>0</v>
          </cell>
        </row>
        <row r="157">
          <cell r="C157" t="str">
            <v>UPAE GARANHUNS - CG Nº 004/2013</v>
          </cell>
          <cell r="E157" t="str">
            <v>SINARA DE SOUZA NEVES</v>
          </cell>
          <cell r="F157" t="str">
            <v>2 - Outros Profissionais da Saúde</v>
          </cell>
          <cell r="G157" t="str">
            <v>3222-05</v>
          </cell>
          <cell r="H157" t="str">
            <v>01/2026</v>
          </cell>
          <cell r="I157">
            <v>0</v>
          </cell>
          <cell r="J157">
            <v>293.41199999999998</v>
          </cell>
          <cell r="K157">
            <v>0</v>
          </cell>
          <cell r="L157">
            <v>296.86287878787874</v>
          </cell>
          <cell r="M157">
            <v>32.42</v>
          </cell>
          <cell r="O157">
            <v>2.27</v>
          </cell>
          <cell r="R157">
            <v>0</v>
          </cell>
          <cell r="S157">
            <v>0</v>
          </cell>
          <cell r="U157">
            <v>0</v>
          </cell>
          <cell r="X157" t="str">
            <v>-</v>
          </cell>
          <cell r="Y157">
            <v>0</v>
          </cell>
        </row>
        <row r="158">
          <cell r="C158" t="str">
            <v>UPAE GARANHUNS - CG Nº 004/2013</v>
          </cell>
          <cell r="E158" t="str">
            <v>SORAYA PONTES DE MELO</v>
          </cell>
          <cell r="F158" t="str">
            <v>3 - Administrativo</v>
          </cell>
          <cell r="G158" t="str">
            <v>4110-10</v>
          </cell>
          <cell r="H158" t="str">
            <v>01/2026</v>
          </cell>
          <cell r="I158">
            <v>0</v>
          </cell>
          <cell r="J158">
            <v>126.41840000000001</v>
          </cell>
          <cell r="K158">
            <v>0</v>
          </cell>
          <cell r="L158">
            <v>296.86287878787874</v>
          </cell>
          <cell r="M158">
            <v>32.42</v>
          </cell>
          <cell r="O158">
            <v>2.27</v>
          </cell>
          <cell r="R158">
            <v>0</v>
          </cell>
          <cell r="S158">
            <v>0</v>
          </cell>
          <cell r="U158">
            <v>0</v>
          </cell>
          <cell r="X158" t="str">
            <v>-</v>
          </cell>
          <cell r="Y158">
            <v>0</v>
          </cell>
        </row>
        <row r="159">
          <cell r="C159" t="str">
            <v>UPAE GARANHUNS - CG Nº 004/2013</v>
          </cell>
          <cell r="E159" t="str">
            <v>TATHYANA SEMIRAMYS ALBUQUERQUE SILVA VASCONCELOS</v>
          </cell>
          <cell r="F159" t="str">
            <v>2 - Outros Profissionais da Saúde</v>
          </cell>
          <cell r="G159" t="str">
            <v>2235-05</v>
          </cell>
          <cell r="H159" t="str">
            <v>01/2026</v>
          </cell>
          <cell r="I159">
            <v>0</v>
          </cell>
          <cell r="J159">
            <v>544.94719999999995</v>
          </cell>
          <cell r="K159">
            <v>0</v>
          </cell>
          <cell r="L159">
            <v>296.86287878787874</v>
          </cell>
          <cell r="M159">
            <v>3.59</v>
          </cell>
          <cell r="O159">
            <v>4.7699999999999996</v>
          </cell>
          <cell r="R159">
            <v>0</v>
          </cell>
          <cell r="S159">
            <v>0</v>
          </cell>
          <cell r="U159">
            <v>240.52</v>
          </cell>
          <cell r="X159" t="str">
            <v>Auxílio creche</v>
          </cell>
          <cell r="Y159">
            <v>0</v>
          </cell>
        </row>
        <row r="160">
          <cell r="C160" t="str">
            <v>UPAE GARANHUNS - CG Nº 004/2013</v>
          </cell>
          <cell r="E160" t="str">
            <v>TATIANA CRISTINA DA SILVA BARBOSA</v>
          </cell>
          <cell r="F160" t="str">
            <v>3 - Administrativo</v>
          </cell>
          <cell r="G160" t="str">
            <v>4110-10</v>
          </cell>
          <cell r="H160" t="str">
            <v>01/2026</v>
          </cell>
          <cell r="I160">
            <v>0</v>
          </cell>
          <cell r="J160">
            <v>128.3656</v>
          </cell>
          <cell r="K160">
            <v>0</v>
          </cell>
          <cell r="L160">
            <v>296.86287878787874</v>
          </cell>
          <cell r="M160">
            <v>32.42</v>
          </cell>
          <cell r="O160">
            <v>2.27</v>
          </cell>
          <cell r="R160">
            <v>0</v>
          </cell>
          <cell r="S160">
            <v>0</v>
          </cell>
          <cell r="U160">
            <v>0</v>
          </cell>
          <cell r="X160" t="str">
            <v>-</v>
          </cell>
          <cell r="Y160">
            <v>0</v>
          </cell>
        </row>
        <row r="161">
          <cell r="C161" t="str">
            <v>UPAE GARANHUNS - CG Nº 004/2013</v>
          </cell>
          <cell r="E161" t="str">
            <v>TAYANA BARBOSA TRAJANO GUERRA</v>
          </cell>
          <cell r="F161" t="str">
            <v>3 - Administrativo</v>
          </cell>
          <cell r="G161" t="str">
            <v>1312-10</v>
          </cell>
          <cell r="H161" t="str">
            <v>01/2026</v>
          </cell>
          <cell r="I161">
            <v>0</v>
          </cell>
          <cell r="J161">
            <v>1436.3416</v>
          </cell>
          <cell r="K161">
            <v>0</v>
          </cell>
          <cell r="L161">
            <v>296.86287878787874</v>
          </cell>
          <cell r="M161">
            <v>19.88</v>
          </cell>
          <cell r="O161">
            <v>2.27</v>
          </cell>
          <cell r="R161">
            <v>0</v>
          </cell>
          <cell r="S161">
            <v>0</v>
          </cell>
          <cell r="U161">
            <v>0</v>
          </cell>
          <cell r="X161" t="str">
            <v>-</v>
          </cell>
          <cell r="Y161">
            <v>0</v>
          </cell>
        </row>
        <row r="162">
          <cell r="C162" t="str">
            <v>UPAE GARANHUNS - CG Nº 004/2013</v>
          </cell>
          <cell r="E162" t="str">
            <v>TEBIO DE MACEDO GARRETT VASCONCELLOS</v>
          </cell>
          <cell r="F162" t="str">
            <v>3 - Administrativo</v>
          </cell>
          <cell r="G162" t="str">
            <v>5102-05</v>
          </cell>
          <cell r="H162" t="str">
            <v>01/2026</v>
          </cell>
          <cell r="I162">
            <v>0</v>
          </cell>
          <cell r="J162">
            <v>208.75360000000001</v>
          </cell>
          <cell r="K162">
            <v>0</v>
          </cell>
          <cell r="L162">
            <v>296.86287878787874</v>
          </cell>
          <cell r="M162">
            <v>44</v>
          </cell>
          <cell r="O162">
            <v>2.27</v>
          </cell>
          <cell r="R162">
            <v>0</v>
          </cell>
          <cell r="S162">
            <v>0</v>
          </cell>
          <cell r="U162">
            <v>0</v>
          </cell>
          <cell r="X162" t="str">
            <v>-</v>
          </cell>
          <cell r="Y162">
            <v>0</v>
          </cell>
        </row>
        <row r="163">
          <cell r="C163" t="str">
            <v>UPAE GARANHUNS - CG Nº 004/2013</v>
          </cell>
          <cell r="E163" t="str">
            <v>THAINA NATANE CLAUDINO DA SILVA</v>
          </cell>
          <cell r="F163" t="str">
            <v>2 - Outros Profissionais da Saúde</v>
          </cell>
          <cell r="G163" t="str">
            <v>3222-05</v>
          </cell>
          <cell r="H163" t="str">
            <v>01/2026</v>
          </cell>
          <cell r="I163">
            <v>0</v>
          </cell>
          <cell r="J163">
            <v>305.19279999999998</v>
          </cell>
          <cell r="K163">
            <v>0</v>
          </cell>
          <cell r="L163">
            <v>296.86287878787874</v>
          </cell>
          <cell r="M163">
            <v>32.42</v>
          </cell>
          <cell r="O163">
            <v>2.27</v>
          </cell>
          <cell r="R163">
            <v>400</v>
          </cell>
          <cell r="S163">
            <v>97.26</v>
          </cell>
          <cell r="U163">
            <v>0</v>
          </cell>
          <cell r="X163" t="str">
            <v>-</v>
          </cell>
          <cell r="Y163">
            <v>0</v>
          </cell>
        </row>
        <row r="164">
          <cell r="C164" t="str">
            <v>UPAE GARANHUNS - CG Nº 004/2013</v>
          </cell>
          <cell r="E164" t="str">
            <v>THAIS BARROS GONCALVES</v>
          </cell>
          <cell r="F164" t="str">
            <v>3 - Administrativo</v>
          </cell>
          <cell r="G164" t="str">
            <v>4110-10</v>
          </cell>
          <cell r="H164" t="str">
            <v>01/2026</v>
          </cell>
          <cell r="I164">
            <v>0</v>
          </cell>
          <cell r="J164">
            <v>132.89840000000001</v>
          </cell>
          <cell r="K164">
            <v>0</v>
          </cell>
          <cell r="L164">
            <v>0</v>
          </cell>
          <cell r="M164">
            <v>0</v>
          </cell>
          <cell r="O164">
            <v>2.27</v>
          </cell>
          <cell r="R164">
            <v>0</v>
          </cell>
          <cell r="S164">
            <v>0</v>
          </cell>
          <cell r="U164">
            <v>0</v>
          </cell>
          <cell r="X164" t="str">
            <v>-</v>
          </cell>
          <cell r="Y164">
            <v>0</v>
          </cell>
        </row>
        <row r="165">
          <cell r="C165" t="str">
            <v>UPAE GARANHUNS - CG Nº 004/2013</v>
          </cell>
          <cell r="E165" t="str">
            <v>THAIS MARIA DOS SANTOS</v>
          </cell>
          <cell r="F165" t="str">
            <v>3 - Administrativo</v>
          </cell>
          <cell r="G165" t="str">
            <v>4110-10</v>
          </cell>
          <cell r="H165" t="str">
            <v>01/2026</v>
          </cell>
          <cell r="I165">
            <v>0</v>
          </cell>
          <cell r="J165">
            <v>185.744</v>
          </cell>
          <cell r="K165">
            <v>0</v>
          </cell>
          <cell r="L165">
            <v>296.86287878787874</v>
          </cell>
          <cell r="M165">
            <v>32.42</v>
          </cell>
          <cell r="O165">
            <v>2.27</v>
          </cell>
          <cell r="R165">
            <v>0</v>
          </cell>
          <cell r="S165">
            <v>0</v>
          </cell>
          <cell r="U165">
            <v>0</v>
          </cell>
          <cell r="X165" t="str">
            <v>-</v>
          </cell>
          <cell r="Y165">
            <v>0</v>
          </cell>
        </row>
        <row r="166">
          <cell r="C166" t="str">
            <v>UPAE GARANHUNS - CG Nº 004/2013</v>
          </cell>
          <cell r="E166" t="str">
            <v>THAIS MIRELLE DA SILVA</v>
          </cell>
          <cell r="F166" t="str">
            <v>3 - Administrativo</v>
          </cell>
          <cell r="G166" t="str">
            <v>4110-10</v>
          </cell>
          <cell r="H166" t="str">
            <v>01/2026</v>
          </cell>
          <cell r="I166">
            <v>0</v>
          </cell>
          <cell r="J166">
            <v>120.19280000000001</v>
          </cell>
          <cell r="K166">
            <v>0</v>
          </cell>
          <cell r="L166">
            <v>0</v>
          </cell>
          <cell r="M166">
            <v>0</v>
          </cell>
          <cell r="O166">
            <v>2.27</v>
          </cell>
          <cell r="R166">
            <v>0</v>
          </cell>
          <cell r="S166">
            <v>0</v>
          </cell>
          <cell r="U166">
            <v>0</v>
          </cell>
          <cell r="X166" t="str">
            <v>-</v>
          </cell>
          <cell r="Y166">
            <v>0</v>
          </cell>
        </row>
        <row r="167">
          <cell r="C167" t="str">
            <v>UPAE GARANHUNS - CG Nº 004/2013</v>
          </cell>
          <cell r="E167" t="str">
            <v>THAYS FERNANDA DA SILVA FERREIRA</v>
          </cell>
          <cell r="F167" t="str">
            <v>3 - Administrativo</v>
          </cell>
          <cell r="G167" t="str">
            <v>4110-10</v>
          </cell>
          <cell r="H167" t="str">
            <v>01/2026</v>
          </cell>
          <cell r="I167">
            <v>0</v>
          </cell>
          <cell r="J167">
            <v>127.8432</v>
          </cell>
          <cell r="K167">
            <v>0</v>
          </cell>
          <cell r="L167">
            <v>296.86287878787874</v>
          </cell>
          <cell r="M167">
            <v>32.42</v>
          </cell>
          <cell r="O167">
            <v>2.27</v>
          </cell>
          <cell r="R167">
            <v>360</v>
          </cell>
          <cell r="S167">
            <v>95.88</v>
          </cell>
          <cell r="U167">
            <v>0</v>
          </cell>
          <cell r="X167" t="str">
            <v>-</v>
          </cell>
          <cell r="Y167">
            <v>0</v>
          </cell>
        </row>
        <row r="168">
          <cell r="C168" t="str">
            <v>UPAE GARANHUNS - CG Nº 004/2013</v>
          </cell>
          <cell r="E168" t="str">
            <v>THOMAS LEIS</v>
          </cell>
          <cell r="F168" t="str">
            <v>2 - Outros Profissionais da Saúde</v>
          </cell>
          <cell r="G168" t="str">
            <v>3222-05</v>
          </cell>
          <cell r="H168" t="str">
            <v>01/2026</v>
          </cell>
          <cell r="I168">
            <v>0</v>
          </cell>
          <cell r="J168">
            <v>290.89519999999999</v>
          </cell>
          <cell r="K168">
            <v>0</v>
          </cell>
          <cell r="L168">
            <v>296.86287878787874</v>
          </cell>
          <cell r="M168">
            <v>32.42</v>
          </cell>
          <cell r="O168">
            <v>2.27</v>
          </cell>
          <cell r="R168">
            <v>0</v>
          </cell>
          <cell r="S168">
            <v>0</v>
          </cell>
          <cell r="U168">
            <v>0</v>
          </cell>
          <cell r="X168" t="str">
            <v>-</v>
          </cell>
          <cell r="Y168">
            <v>0</v>
          </cell>
        </row>
        <row r="169">
          <cell r="C169" t="str">
            <v>UPAE GARANHUNS - CG Nº 004/2013</v>
          </cell>
          <cell r="E169" t="str">
            <v>TIAGO DE SOUZA BERNARDO</v>
          </cell>
          <cell r="F169" t="str">
            <v>2 - Outros Profissionais da Saúde</v>
          </cell>
          <cell r="G169" t="str">
            <v>5211-30</v>
          </cell>
          <cell r="H169" t="str">
            <v>01/2026</v>
          </cell>
          <cell r="I169">
            <v>0</v>
          </cell>
          <cell r="J169">
            <v>147.01920000000001</v>
          </cell>
          <cell r="K169">
            <v>0</v>
          </cell>
          <cell r="L169">
            <v>296.86287878787874</v>
          </cell>
          <cell r="M169">
            <v>35.479999999999997</v>
          </cell>
          <cell r="O169">
            <v>2.27</v>
          </cell>
          <cell r="R169">
            <v>0</v>
          </cell>
          <cell r="S169">
            <v>0</v>
          </cell>
          <cell r="U169">
            <v>0</v>
          </cell>
          <cell r="X169" t="str">
            <v>-</v>
          </cell>
          <cell r="Y169">
            <v>0</v>
          </cell>
        </row>
        <row r="170">
          <cell r="C170" t="str">
            <v>UPAE GARANHUNS - CG Nº 004/2013</v>
          </cell>
          <cell r="E170" t="str">
            <v>TIAGO DOS SANTOS SILVA</v>
          </cell>
          <cell r="F170" t="str">
            <v>3 - Administrativo</v>
          </cell>
          <cell r="G170" t="str">
            <v>4110-10</v>
          </cell>
          <cell r="H170" t="str">
            <v>01/2026</v>
          </cell>
          <cell r="I170">
            <v>0</v>
          </cell>
          <cell r="J170">
            <v>135.08320000000001</v>
          </cell>
          <cell r="K170">
            <v>0</v>
          </cell>
          <cell r="L170">
            <v>296.86287878787874</v>
          </cell>
          <cell r="M170">
            <v>32.42</v>
          </cell>
          <cell r="O170">
            <v>2.27</v>
          </cell>
          <cell r="R170">
            <v>0</v>
          </cell>
          <cell r="S170">
            <v>0</v>
          </cell>
          <cell r="U170">
            <v>0</v>
          </cell>
          <cell r="X170" t="str">
            <v>-</v>
          </cell>
          <cell r="Y170">
            <v>0</v>
          </cell>
        </row>
        <row r="171">
          <cell r="C171" t="str">
            <v>UPAE GARANHUNS - CG Nº 004/2013</v>
          </cell>
          <cell r="E171" t="str">
            <v xml:space="preserve">VALDERES BARBOSA RODRIGUES DE LIMA </v>
          </cell>
          <cell r="F171" t="str">
            <v>2 - Outros Profissionais da Saúde</v>
          </cell>
          <cell r="G171" t="str">
            <v>2516-05</v>
          </cell>
          <cell r="H171" t="str">
            <v>01/2026</v>
          </cell>
          <cell r="I171">
            <v>0</v>
          </cell>
          <cell r="J171">
            <v>0</v>
          </cell>
          <cell r="K171">
            <v>17406.810000000001</v>
          </cell>
          <cell r="L171">
            <v>0</v>
          </cell>
          <cell r="M171">
            <v>0</v>
          </cell>
          <cell r="O171">
            <v>2.27</v>
          </cell>
          <cell r="R171">
            <v>0</v>
          </cell>
          <cell r="S171">
            <v>0</v>
          </cell>
          <cell r="U171">
            <v>0</v>
          </cell>
          <cell r="X171" t="str">
            <v>-</v>
          </cell>
          <cell r="Y171">
            <v>0</v>
          </cell>
        </row>
        <row r="172">
          <cell r="C172" t="str">
            <v>UPAE GARANHUNS - CG Nº 004/2013</v>
          </cell>
          <cell r="E172" t="str">
            <v>VALDERICE DA SILVA GOMES</v>
          </cell>
          <cell r="F172" t="str">
            <v>2 - Outros Profissionais da Saúde</v>
          </cell>
          <cell r="G172" t="str">
            <v>3222-05</v>
          </cell>
          <cell r="H172" t="str">
            <v>01/2026</v>
          </cell>
          <cell r="I172">
            <v>0</v>
          </cell>
          <cell r="J172">
            <v>302.90559999999999</v>
          </cell>
          <cell r="K172">
            <v>0</v>
          </cell>
          <cell r="L172">
            <v>0</v>
          </cell>
          <cell r="M172">
            <v>0</v>
          </cell>
          <cell r="O172">
            <v>2.27</v>
          </cell>
          <cell r="R172">
            <v>0</v>
          </cell>
          <cell r="S172">
            <v>0</v>
          </cell>
          <cell r="U172">
            <v>0</v>
          </cell>
          <cell r="X172" t="str">
            <v>-</v>
          </cell>
          <cell r="Y172">
            <v>0</v>
          </cell>
        </row>
        <row r="173">
          <cell r="C173" t="str">
            <v>UPAE GARANHUNS - CG Nº 004/2013</v>
          </cell>
          <cell r="E173" t="str">
            <v>VALDIRENE SOARES DA ROCHA</v>
          </cell>
          <cell r="F173" t="str">
            <v>3 - Administrativo</v>
          </cell>
          <cell r="G173" t="str">
            <v>5143-20</v>
          </cell>
          <cell r="H173" t="str">
            <v>01/2026</v>
          </cell>
          <cell r="I173">
            <v>0</v>
          </cell>
          <cell r="J173">
            <v>188.7696</v>
          </cell>
          <cell r="K173">
            <v>0</v>
          </cell>
          <cell r="L173">
            <v>296.86287878787874</v>
          </cell>
          <cell r="M173">
            <v>32.42</v>
          </cell>
          <cell r="O173">
            <v>2.27</v>
          </cell>
          <cell r="R173">
            <v>0</v>
          </cell>
          <cell r="S173">
            <v>0</v>
          </cell>
          <cell r="U173">
            <v>0</v>
          </cell>
          <cell r="X173" t="str">
            <v>-</v>
          </cell>
          <cell r="Y173">
            <v>0</v>
          </cell>
        </row>
        <row r="174">
          <cell r="C174" t="str">
            <v>UPAE GARANHUNS - CG Nº 004/2013</v>
          </cell>
          <cell r="E174" t="str">
            <v>VANDERLEA BEZERRA DE ARAUJO FELIX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I174">
            <v>0</v>
          </cell>
          <cell r="J174">
            <v>280.15440000000001</v>
          </cell>
          <cell r="K174">
            <v>0</v>
          </cell>
          <cell r="L174">
            <v>296.86287878787874</v>
          </cell>
          <cell r="M174">
            <v>32.42</v>
          </cell>
          <cell r="O174">
            <v>2.27</v>
          </cell>
          <cell r="R174">
            <v>400</v>
          </cell>
          <cell r="S174">
            <v>90.27</v>
          </cell>
          <cell r="U174">
            <v>0</v>
          </cell>
          <cell r="X174" t="str">
            <v>-</v>
          </cell>
          <cell r="Y174">
            <v>0</v>
          </cell>
        </row>
        <row r="175">
          <cell r="C175" t="str">
            <v>UPAE GARANHUNS - CG Nº 004/2013</v>
          </cell>
          <cell r="E175" t="str">
            <v>VITORIA MARIA DE ANDRADE GOMES</v>
          </cell>
          <cell r="F175" t="str">
            <v>2 - Outros Profissionais da Saúde</v>
          </cell>
          <cell r="G175" t="str">
            <v>2236-05</v>
          </cell>
          <cell r="H175" t="str">
            <v>01/2026</v>
          </cell>
          <cell r="I175">
            <v>0</v>
          </cell>
          <cell r="J175">
            <v>255.65119999999999</v>
          </cell>
          <cell r="K175">
            <v>0</v>
          </cell>
          <cell r="L175">
            <v>296.86287878787874</v>
          </cell>
          <cell r="M175">
            <v>3.23</v>
          </cell>
          <cell r="O175">
            <v>4.7699999999999996</v>
          </cell>
          <cell r="R175">
            <v>0</v>
          </cell>
          <cell r="S175">
            <v>0</v>
          </cell>
          <cell r="U175">
            <v>0</v>
          </cell>
          <cell r="X175" t="str">
            <v>-</v>
          </cell>
          <cell r="Y175">
            <v>0</v>
          </cell>
        </row>
        <row r="176">
          <cell r="C176" t="str">
            <v>UPAE GARANHUNS - CG Nº 004/2013</v>
          </cell>
          <cell r="E176" t="str">
            <v>WAGNER DE BARROS MELO</v>
          </cell>
          <cell r="F176" t="str">
            <v>2 - Outros Profissionais da Saúde</v>
          </cell>
          <cell r="G176" t="str">
            <v>5151-10</v>
          </cell>
          <cell r="H176" t="str">
            <v>01/2026</v>
          </cell>
          <cell r="I176">
            <v>0</v>
          </cell>
          <cell r="J176">
            <v>169.1472</v>
          </cell>
          <cell r="K176">
            <v>0</v>
          </cell>
          <cell r="L176">
            <v>296.86287878787874</v>
          </cell>
          <cell r="M176">
            <v>32.42</v>
          </cell>
          <cell r="O176">
            <v>2.27</v>
          </cell>
          <cell r="R176">
            <v>400</v>
          </cell>
          <cell r="S176">
            <v>97.26</v>
          </cell>
          <cell r="U176">
            <v>0</v>
          </cell>
          <cell r="X176" t="str">
            <v>-</v>
          </cell>
          <cell r="Y1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ADMAGNO RAMOS GAMA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4201-25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286.88560000000001</v>
      </c>
      <c r="J3" s="14">
        <f>'[1]TCE - ANEXO III - Preencher'!K12</f>
        <v>0</v>
      </c>
      <c r="K3" s="15">
        <f>'[1]TCE - ANEXO III - Preencher'!L12</f>
        <v>296.86287878787874</v>
      </c>
      <c r="L3" s="15">
        <f>'[1]TCE - ANEXO III - Preencher'!M12</f>
        <v>44</v>
      </c>
      <c r="M3" s="15">
        <f>K3-L3</f>
        <v>252.86287878787874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542.01847878787873</v>
      </c>
    </row>
    <row r="4" spans="1:28" x14ac:dyDescent="0.25">
      <c r="A4" s="8">
        <f>IFERROR(VLOOKUP(B4,'[1]DADOS (OCULTAR)'!$Q$3:$S$136,3,0),"")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ADRIANO CORDEIRO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5151-10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150.452</v>
      </c>
      <c r="J4" s="14">
        <f>'[1]TCE - ANEXO III - Preencher'!K13</f>
        <v>0</v>
      </c>
      <c r="K4" s="15">
        <f>'[1]TCE - ANEXO III - Preencher'!L13</f>
        <v>296.86287878787874</v>
      </c>
      <c r="L4" s="15">
        <f>'[1]TCE - ANEXO III - Preencher'!M13</f>
        <v>32.42</v>
      </c>
      <c r="M4" s="15">
        <f t="shared" ref="M4:M67" si="1">K4-L4</f>
        <v>264.44287878787873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600</v>
      </c>
      <c r="R4" s="15">
        <f>'[1]TCE - ANEXO III - Preencher'!S13</f>
        <v>93.39</v>
      </c>
      <c r="S4" s="16">
        <f t="shared" ref="S4:S67" si="3">Q4-R4</f>
        <v>506.61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923.77487878787872</v>
      </c>
    </row>
    <row r="5" spans="1:28" x14ac:dyDescent="0.25">
      <c r="A5" s="8">
        <f>IFERROR(VLOOKUP(B5,'[1]DADOS (OCULTAR)'!$Q$3:$S$136,3,0),"")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DA SILVA VILELA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159.74639999999999</v>
      </c>
      <c r="J5" s="14">
        <f>'[1]TCE - ANEXO III - Preencher'!K14</f>
        <v>0</v>
      </c>
      <c r="K5" s="15">
        <f>'[1]TCE - ANEXO III - Preencher'!L14</f>
        <v>296.86287878787874</v>
      </c>
      <c r="L5" s="15">
        <f>'[1]TCE - ANEXO III - Preencher'!M14</f>
        <v>32.42</v>
      </c>
      <c r="M5" s="15">
        <f t="shared" si="1"/>
        <v>264.44287878787873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426.4592787878787</v>
      </c>
    </row>
    <row r="6" spans="1:28" x14ac:dyDescent="0.25">
      <c r="A6" s="8">
        <f>IFERROR(VLOOKUP(B6,'[1]DADOS (OCULTAR)'!$Q$3:$S$136,3,0),"")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ALANCARDEQUE ARAUJO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190.93199999999999</v>
      </c>
      <c r="J6" s="14">
        <f>'[1]TCE - ANEXO III - Preencher'!K15</f>
        <v>0</v>
      </c>
      <c r="K6" s="15">
        <f>'[1]TCE - ANEXO III - Preencher'!L15</f>
        <v>296.86287878787874</v>
      </c>
      <c r="L6" s="15">
        <f>'[1]TCE - ANEXO III - Preencher'!M15</f>
        <v>32.42</v>
      </c>
      <c r="M6" s="15">
        <f t="shared" si="1"/>
        <v>264.44287878787873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457.64487878787872</v>
      </c>
    </row>
    <row r="7" spans="1:28" x14ac:dyDescent="0.25">
      <c r="A7" s="8">
        <f>IFERROR(VLOOKUP(B7,'[1]DADOS (OCULTAR)'!$Q$3:$S$136,3,0),"")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ALICE DA SILVA DIAS CARVALHO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302.53039999999999</v>
      </c>
      <c r="J7" s="14">
        <f>'[1]TCE - ANEXO III - Preencher'!K16</f>
        <v>0</v>
      </c>
      <c r="K7" s="15">
        <f>'[1]TCE - ANEXO III - Preencher'!L16</f>
        <v>296.86287878787874</v>
      </c>
      <c r="L7" s="15">
        <f>'[1]TCE - ANEXO III - Preencher'!M16</f>
        <v>32.42</v>
      </c>
      <c r="M7" s="15">
        <f t="shared" si="1"/>
        <v>264.44287878787873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400</v>
      </c>
      <c r="R7" s="15">
        <f>'[1]TCE - ANEXO III - Preencher'!S16</f>
        <v>0</v>
      </c>
      <c r="S7" s="16">
        <f t="shared" si="3"/>
        <v>400</v>
      </c>
      <c r="T7" s="15">
        <f>'[1]TCE - ANEXO III - Preencher'!U16</f>
        <v>81.02</v>
      </c>
      <c r="U7" s="15">
        <f>'[1]TCE - ANEXO III - Preencher'!V16</f>
        <v>0</v>
      </c>
      <c r="V7" s="16">
        <f t="shared" si="4"/>
        <v>81.02</v>
      </c>
      <c r="W7" s="17" t="str">
        <f>IF('[1]TCE - ANEXO III - Preencher'!X16="","",'[1]TCE - ANEXO III - Preencher'!X16)</f>
        <v>Auxílio creche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1050.2632787878788</v>
      </c>
    </row>
    <row r="8" spans="1:28" x14ac:dyDescent="0.25">
      <c r="A8" s="8">
        <f>IFERROR(VLOOKUP(B8,'[1]DADOS (OCULTAR)'!$Q$3:$S$136,3,0),"")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ALINE BATISTA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345.21280000000002</v>
      </c>
      <c r="J8" s="14">
        <f>'[1]TCE - ANEXO III - Preencher'!K17</f>
        <v>0</v>
      </c>
      <c r="K8" s="15">
        <f>'[1]TCE - ANEXO III - Preencher'!L17</f>
        <v>296.86287878787874</v>
      </c>
      <c r="L8" s="15">
        <f>'[1]TCE - ANEXO III - Preencher'!M17</f>
        <v>32.42</v>
      </c>
      <c r="M8" s="15">
        <f t="shared" si="1"/>
        <v>264.44287878787873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611.92567878787872</v>
      </c>
    </row>
    <row r="9" spans="1:28" x14ac:dyDescent="0.25">
      <c r="A9" s="8">
        <f>IFERROR(VLOOKUP(B9,'[1]DADOS (OCULTAR)'!$Q$3:$S$136,3,0),"")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ALVARO JUNIO SIQUEIRA FLOR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3222-25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358.20400000000001</v>
      </c>
      <c r="J9" s="14">
        <f>'[1]TCE - ANEXO III - Preencher'!K18</f>
        <v>0</v>
      </c>
      <c r="K9" s="15">
        <f>'[1]TCE - ANEXO III - Preencher'!L18</f>
        <v>296.86287878787874</v>
      </c>
      <c r="L9" s="15">
        <f>'[1]TCE - ANEXO III - Preencher'!M18</f>
        <v>33.43</v>
      </c>
      <c r="M9" s="15">
        <f t="shared" si="1"/>
        <v>263.43287878787874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623.90687878787867</v>
      </c>
    </row>
    <row r="10" spans="1:28" x14ac:dyDescent="0.25">
      <c r="A10" s="8">
        <f>IFERROR(VLOOKUP(B10,'[1]DADOS (OCULTAR)'!$Q$3:$S$136,3,0),"")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124.46639999999999</v>
      </c>
      <c r="J10" s="14">
        <f>'[1]TCE - ANEXO III - Preencher'!K19</f>
        <v>0</v>
      </c>
      <c r="K10" s="15">
        <f>'[1]TCE - ANEXO III - Preencher'!L19</f>
        <v>296.86287878787874</v>
      </c>
      <c r="L10" s="15">
        <f>'[1]TCE - ANEXO III - Preencher'!M19</f>
        <v>32.42</v>
      </c>
      <c r="M10" s="15">
        <f t="shared" si="1"/>
        <v>264.44287878787873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391.17927878787873</v>
      </c>
    </row>
    <row r="11" spans="1:28" x14ac:dyDescent="0.25">
      <c r="A11" s="8">
        <f>IFERROR(VLOOKUP(B11,'[1]DADOS (OCULTAR)'!$Q$3:$S$136,3,0),"")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CAROLINA CAVALCANTI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288.41840000000002</v>
      </c>
      <c r="J11" s="14">
        <f>'[1]TCE - ANEXO III - Preencher'!K20</f>
        <v>0</v>
      </c>
      <c r="K11" s="15">
        <f>'[1]TCE - ANEXO III - Preencher'!L20</f>
        <v>296.86287878787874</v>
      </c>
      <c r="L11" s="15">
        <f>'[1]TCE - ANEXO III - Preencher'!M20</f>
        <v>32.42</v>
      </c>
      <c r="M11" s="15">
        <f t="shared" si="1"/>
        <v>264.44287878787873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555.13127878787873</v>
      </c>
    </row>
    <row r="12" spans="1:28" x14ac:dyDescent="0.25">
      <c r="A12" s="8">
        <f>IFERROR(VLOOKUP(B12,'[1]DADOS (OCULTAR)'!$Q$3:$S$136,3,0),"")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CLAUDIA CORREIA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311.1112</v>
      </c>
      <c r="J12" s="14">
        <f>'[1]TCE - ANEXO III - Preencher'!K21</f>
        <v>0</v>
      </c>
      <c r="K12" s="15">
        <f>'[1]TCE - ANEXO III - Preencher'!L21</f>
        <v>296.86287878787874</v>
      </c>
      <c r="L12" s="15">
        <f>'[1]TCE - ANEXO III - Preencher'!M21</f>
        <v>32.42</v>
      </c>
      <c r="M12" s="15">
        <f t="shared" si="1"/>
        <v>264.44287878787873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577.82407878787876</v>
      </c>
    </row>
    <row r="13" spans="1:28" x14ac:dyDescent="0.25">
      <c r="A13" s="8">
        <f>IFERROR(VLOOKUP(B13,'[1]DADOS (OCULTAR)'!$Q$3:$S$136,3,0),"")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CLEA FRANCA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140.3664</v>
      </c>
      <c r="J13" s="14">
        <f>'[1]TCE - ANEXO III - Preencher'!K22</f>
        <v>0</v>
      </c>
      <c r="K13" s="15">
        <f>'[1]TCE - ANEXO III - Preencher'!L22</f>
        <v>296.86287878787874</v>
      </c>
      <c r="L13" s="15">
        <f>'[1]TCE - ANEXO III - Preencher'!M22</f>
        <v>32.42</v>
      </c>
      <c r="M13" s="15">
        <f t="shared" si="1"/>
        <v>264.44287878787873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407.07927878787871</v>
      </c>
    </row>
    <row r="14" spans="1:28" x14ac:dyDescent="0.25">
      <c r="A14" s="8">
        <f>IFERROR(VLOOKUP(B14,'[1]DADOS (OCULTAR)'!$Q$3:$S$136,3,0),"")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CRISTINA FELIX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315.53840000000002</v>
      </c>
      <c r="J14" s="14">
        <f>'[1]TCE - ANEXO III - Preencher'!K23</f>
        <v>0</v>
      </c>
      <c r="K14" s="15">
        <f>'[1]TCE - ANEXO III - Preencher'!L23</f>
        <v>296.86287878787874</v>
      </c>
      <c r="L14" s="15">
        <f>'[1]TCE - ANEXO III - Preencher'!M23</f>
        <v>32.42</v>
      </c>
      <c r="M14" s="15">
        <f t="shared" si="1"/>
        <v>264.44287878787873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360</v>
      </c>
      <c r="R14" s="15">
        <f>'[1]TCE - ANEXO III - Preencher'!S23</f>
        <v>97.26</v>
      </c>
      <c r="S14" s="16">
        <f t="shared" si="3"/>
        <v>262.74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844.99127878787874</v>
      </c>
    </row>
    <row r="15" spans="1:28" x14ac:dyDescent="0.25">
      <c r="A15" s="8">
        <f>IFERROR(VLOOKUP(B15,'[1]DADOS (OCULTAR)'!$Q$3:$S$136,3,0),"")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GOMES DOS ANJOS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303.06639999999999</v>
      </c>
      <c r="J15" s="14">
        <f>'[1]TCE - ANEXO III - Preencher'!K24</f>
        <v>0</v>
      </c>
      <c r="K15" s="15">
        <f>'[1]TCE - ANEXO III - Preencher'!L24</f>
        <v>296.86287878787874</v>
      </c>
      <c r="L15" s="15">
        <f>'[1]TCE - ANEXO III - Preencher'!M24</f>
        <v>32.42</v>
      </c>
      <c r="M15" s="15">
        <f t="shared" si="1"/>
        <v>264.44287878787873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569.77927878787864</v>
      </c>
    </row>
    <row r="16" spans="1:28" x14ac:dyDescent="0.25">
      <c r="A16" s="8">
        <f>IFERROR(VLOOKUP(B16,'[1]DADOS (OCULTAR)'!$Q$3:$S$136,3,0),"")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ANALICE BARBOZA MORAIS RIBEIRO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162.90960000000001</v>
      </c>
      <c r="J16" s="14">
        <f>'[1]TCE - ANEXO III - Preencher'!K25</f>
        <v>0</v>
      </c>
      <c r="K16" s="15">
        <f>'[1]TCE - ANEXO III - Preencher'!L25</f>
        <v>296.86287878787874</v>
      </c>
      <c r="L16" s="15">
        <f>'[1]TCE - ANEXO III - Preencher'!M25</f>
        <v>32.42</v>
      </c>
      <c r="M16" s="15">
        <f t="shared" si="1"/>
        <v>264.44287878787873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429.62247878787872</v>
      </c>
    </row>
    <row r="17" spans="1:28" x14ac:dyDescent="0.25">
      <c r="A17" s="8">
        <f>IFERROR(VLOOKUP(B17,'[1]DADOS (OCULTAR)'!$Q$3:$S$136,3,0),"")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ANDERSON WETMAN DE MOURA TRAJANO GUERRA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9501-10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574.43520000000001</v>
      </c>
      <c r="J17" s="14">
        <f>'[1]TCE - ANEXO III - Preencher'!K26</f>
        <v>0</v>
      </c>
      <c r="K17" s="15">
        <f>'[1]TCE - ANEXO III - Preencher'!L26</f>
        <v>296.86287878787874</v>
      </c>
      <c r="L17" s="15">
        <f>'[1]TCE - ANEXO III - Preencher'!M26</f>
        <v>44</v>
      </c>
      <c r="M17" s="15">
        <f t="shared" si="1"/>
        <v>252.86287878787874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829.56807878787868</v>
      </c>
    </row>
    <row r="18" spans="1:28" x14ac:dyDescent="0.25">
      <c r="A18" s="8">
        <f>IFERROR(VLOOKUP(B18,'[1]DADOS (OCULTAR)'!$Q$3:$S$136,3,0),"")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ANDREZA DE SOUZA ALEXANDRE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289.61680000000001</v>
      </c>
      <c r="J18" s="14">
        <f>'[1]TCE - ANEXO III - Preencher'!K27</f>
        <v>0</v>
      </c>
      <c r="K18" s="15">
        <f>'[1]TCE - ANEXO III - Preencher'!L27</f>
        <v>296.86287878787874</v>
      </c>
      <c r="L18" s="15">
        <f>'[1]TCE - ANEXO III - Preencher'!M27</f>
        <v>32.42</v>
      </c>
      <c r="M18" s="15">
        <f t="shared" si="1"/>
        <v>264.44287878787873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556.32967878787872</v>
      </c>
    </row>
    <row r="19" spans="1:28" x14ac:dyDescent="0.25">
      <c r="A19" s="8">
        <f>IFERROR(VLOOKUP(B19,'[1]DADOS (OCULTAR)'!$Q$3:$S$136,3,0),"")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ANGELA ALVES TENORIO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289.75279999999998</v>
      </c>
      <c r="J19" s="14">
        <f>'[1]TCE - ANEXO III - Preencher'!K28</f>
        <v>0</v>
      </c>
      <c r="K19" s="15">
        <f>'[1]TCE - ANEXO III - Preencher'!L28</f>
        <v>296.86287878787874</v>
      </c>
      <c r="L19" s="15">
        <f>'[1]TCE - ANEXO III - Preencher'!M28</f>
        <v>32.42</v>
      </c>
      <c r="M19" s="15">
        <f t="shared" si="1"/>
        <v>264.44287878787873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81.02</v>
      </c>
      <c r="U19" s="15">
        <f>'[1]TCE - ANEXO III - Preencher'!V28</f>
        <v>0</v>
      </c>
      <c r="V19" s="16">
        <f t="shared" si="4"/>
        <v>81.02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637.48567878787867</v>
      </c>
    </row>
    <row r="20" spans="1:28" x14ac:dyDescent="0.25">
      <c r="A20" s="8">
        <f>IFERROR(VLOOKUP(B20,'[1]DADOS (OCULTAR)'!$Q$3:$S$136,3,0),"")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ANNY MIKAELLY DE GOES PINTO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150.8408</v>
      </c>
      <c r="J20" s="14">
        <f>'[1]TCE - ANEXO III - Preencher'!K29</f>
        <v>0</v>
      </c>
      <c r="K20" s="15">
        <f>'[1]TCE - ANEXO III - Preencher'!L29</f>
        <v>296.86287878787874</v>
      </c>
      <c r="L20" s="15">
        <f>'[1]TCE - ANEXO III - Preencher'!M29</f>
        <v>32.42</v>
      </c>
      <c r="M20" s="15">
        <f t="shared" si="1"/>
        <v>264.44287878787873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400</v>
      </c>
      <c r="R20" s="15">
        <f>'[1]TCE - ANEXO III - Preencher'!S29</f>
        <v>97.26</v>
      </c>
      <c r="S20" s="16">
        <f t="shared" si="3"/>
        <v>302.74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720.29367878787866</v>
      </c>
    </row>
    <row r="21" spans="1:28" x14ac:dyDescent="0.25">
      <c r="A21" s="8">
        <f>IFERROR(VLOOKUP(B21,'[1]DADOS (OCULTAR)'!$Q$3:$S$136,3,0),"")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ANTONIO PEREIRA FILHO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146.62479999999999</v>
      </c>
      <c r="J21" s="14">
        <f>'[1]TCE - ANEXO III - Preencher'!K30</f>
        <v>0</v>
      </c>
      <c r="K21" s="15">
        <f>'[1]TCE - ANEXO III - Preencher'!L30</f>
        <v>296.86287878787874</v>
      </c>
      <c r="L21" s="15">
        <f>'[1]TCE - ANEXO III - Preencher'!M30</f>
        <v>32.42</v>
      </c>
      <c r="M21" s="15">
        <f t="shared" si="1"/>
        <v>264.44287878787873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413.3376787878787</v>
      </c>
    </row>
    <row r="22" spans="1:28" x14ac:dyDescent="0.25">
      <c r="A22" s="8">
        <f>IFERROR(VLOOKUP(B22,'[1]DADOS (OCULTAR)'!$Q$3:$S$136,3,0),"")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ANTONIO SOARES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178.7304</v>
      </c>
      <c r="J22" s="14">
        <f>'[1]TCE - ANEXO III - Preencher'!K31</f>
        <v>0</v>
      </c>
      <c r="K22" s="15">
        <f>'[1]TCE - ANEXO III - Preencher'!L31</f>
        <v>296.86287878787874</v>
      </c>
      <c r="L22" s="15">
        <f>'[1]TCE - ANEXO III - Preencher'!M31</f>
        <v>32.42</v>
      </c>
      <c r="M22" s="15">
        <f t="shared" si="1"/>
        <v>264.44287878787873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445.44327878787874</v>
      </c>
    </row>
    <row r="23" spans="1:28" x14ac:dyDescent="0.25">
      <c r="A23" s="8">
        <f>IFERROR(VLOOKUP(B23,'[1]DADOS (OCULTAR)'!$Q$3:$S$136,3,0),"")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ARLINDO PEREIRA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299.11520000000002</v>
      </c>
      <c r="J23" s="14">
        <f>'[1]TCE - ANEXO III - Preencher'!K32</f>
        <v>0</v>
      </c>
      <c r="K23" s="15">
        <f>'[1]TCE - ANEXO III - Preencher'!L32</f>
        <v>296.86287878787874</v>
      </c>
      <c r="L23" s="15">
        <f>'[1]TCE - ANEXO III - Preencher'!M32</f>
        <v>32.42</v>
      </c>
      <c r="M23" s="15">
        <f t="shared" si="1"/>
        <v>264.44287878787873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400</v>
      </c>
      <c r="R23" s="15">
        <f>'[1]TCE - ANEXO III - Preencher'!S32</f>
        <v>94.77</v>
      </c>
      <c r="S23" s="16">
        <f t="shared" si="3"/>
        <v>305.23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871.05807878787869</v>
      </c>
    </row>
    <row r="24" spans="1:28" x14ac:dyDescent="0.25">
      <c r="A24" s="8">
        <f>IFERROR(VLOOKUP(B24,'[1]DADOS (OCULTAR)'!$Q$3:$S$136,3,0),"")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ARMANDO LUIZ CLAUDINO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3542-05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270.09840000000003</v>
      </c>
      <c r="J24" s="14">
        <f>'[1]TCE - ANEXO III - Preencher'!K33</f>
        <v>0</v>
      </c>
      <c r="K24" s="15">
        <f>'[1]TCE - ANEXO III - Preencher'!L33</f>
        <v>296.86287878787874</v>
      </c>
      <c r="L24" s="15">
        <f>'[1]TCE - ANEXO III - Preencher'!M33</f>
        <v>35.5</v>
      </c>
      <c r="M24" s="15">
        <f t="shared" si="1"/>
        <v>261.36287878787874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146.19999999999999</v>
      </c>
      <c r="Y24" s="15">
        <f>'[1]TCE - ANEXO III - Preencher'!Z33</f>
        <v>0</v>
      </c>
      <c r="Z24" s="16">
        <f t="shared" si="5"/>
        <v>146.19999999999999</v>
      </c>
      <c r="AA24" s="17" t="str">
        <f>IF('[1]TCE - ANEXO III - Preencher'!AB33="","",'[1]TCE - ANEXO III - Preencher'!AB33)</f>
        <v>AJUDA DE CUSTO</v>
      </c>
      <c r="AB24" s="15">
        <f t="shared" si="0"/>
        <v>679.93127878787868</v>
      </c>
    </row>
    <row r="25" spans="1:28" x14ac:dyDescent="0.25">
      <c r="A25" s="8">
        <f>IFERROR(VLOOKUP(B25,'[1]DADOS (OCULTAR)'!$Q$3:$S$136,3,0),"")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BEATRIZ GONCALO ORSINE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132.28720000000001</v>
      </c>
      <c r="J25" s="14">
        <f>'[1]TCE - ANEXO III - Preencher'!K34</f>
        <v>0</v>
      </c>
      <c r="K25" s="15">
        <f>'[1]TCE - ANEXO III - Preencher'!L34</f>
        <v>296.86287878787874</v>
      </c>
      <c r="L25" s="15">
        <f>'[1]TCE - ANEXO III - Preencher'!M34</f>
        <v>32.42</v>
      </c>
      <c r="M25" s="15">
        <f t="shared" si="1"/>
        <v>264.44287878787873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360</v>
      </c>
      <c r="R25" s="15">
        <f>'[1]TCE - ANEXO III - Preencher'!S34</f>
        <v>97.26</v>
      </c>
      <c r="S25" s="16">
        <f t="shared" si="3"/>
        <v>262.74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661.7400787878787</v>
      </c>
    </row>
    <row r="26" spans="1:28" x14ac:dyDescent="0.25">
      <c r="A26" s="8">
        <f>IFERROR(VLOOKUP(B26,'[1]DADOS (OCULTAR)'!$Q$3:$S$136,3,0),"")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CAMILA BARROS DE MORAES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304.95440000000002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4.7699999999999996</v>
      </c>
      <c r="O26" s="15">
        <f>'[1]TCE - ANEXO III - Preencher'!P35</f>
        <v>0</v>
      </c>
      <c r="P26" s="16">
        <f t="shared" si="2"/>
        <v>4.7699999999999996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309.7244</v>
      </c>
    </row>
    <row r="27" spans="1:28" x14ac:dyDescent="0.25">
      <c r="A27" s="8">
        <f>IFERROR(VLOOKUP(B27,'[1]DADOS (OCULTAR)'!$Q$3:$S$136,3,0),"")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CAMILA BEZERRA LIMA BARROS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2516-05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272.20319999999998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400</v>
      </c>
      <c r="R27" s="15">
        <f>'[1]TCE - ANEXO III - Preencher'!S36</f>
        <v>157.56</v>
      </c>
      <c r="S27" s="16">
        <f t="shared" si="3"/>
        <v>242.44</v>
      </c>
      <c r="T27" s="15">
        <f>'[1]TCE - ANEXO III - Preencher'!U36</f>
        <v>200</v>
      </c>
      <c r="U27" s="15">
        <f>'[1]TCE - ANEXO III - Preencher'!V36</f>
        <v>0</v>
      </c>
      <c r="V27" s="16">
        <f t="shared" si="4"/>
        <v>200</v>
      </c>
      <c r="W27" s="17" t="str">
        <f>IF('[1]TCE - ANEXO III - Preencher'!X36="","",'[1]TCE - ANEXO III - Preencher'!X36)</f>
        <v>Auxílio creche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716.91319999999996</v>
      </c>
    </row>
    <row r="28" spans="1:28" x14ac:dyDescent="0.25">
      <c r="A28" s="8">
        <f>IFERROR(VLOOKUP(B28,'[1]DADOS (OCULTAR)'!$Q$3:$S$136,3,0),"")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CARLA RODRIGUES FERREIRA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446.06479999999999</v>
      </c>
      <c r="J28" s="14">
        <f>'[1]TCE - ANEXO III - Preencher'!K37</f>
        <v>0</v>
      </c>
      <c r="K28" s="15">
        <f>'[1]TCE - ANEXO III - Preencher'!L37</f>
        <v>296.86287878787874</v>
      </c>
      <c r="L28" s="15">
        <f>'[1]TCE - ANEXO III - Preencher'!M37</f>
        <v>3.59</v>
      </c>
      <c r="M28" s="15">
        <f t="shared" si="1"/>
        <v>293.27287878787877</v>
      </c>
      <c r="N28" s="15">
        <f>'[1]TCE - ANEXO III - Preencher'!O37</f>
        <v>4.7699999999999996</v>
      </c>
      <c r="O28" s="15">
        <f>'[1]TCE - ANEXO III - Preencher'!P37</f>
        <v>0</v>
      </c>
      <c r="P28" s="16">
        <f t="shared" si="2"/>
        <v>4.7699999999999996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744.10767878787874</v>
      </c>
    </row>
    <row r="29" spans="1:28" x14ac:dyDescent="0.25">
      <c r="A29" s="8">
        <f>IFERROR(VLOOKUP(B29,'[1]DADOS (OCULTAR)'!$Q$3:$S$136,3,0),"")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CARLOS ANDRE DOS SANTOS GOMES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179.95679999999999</v>
      </c>
      <c r="J29" s="14">
        <f>'[1]TCE - ANEXO III - Preencher'!K38</f>
        <v>0</v>
      </c>
      <c r="K29" s="15">
        <f>'[1]TCE - ANEXO III - Preencher'!L38</f>
        <v>296.86287878787874</v>
      </c>
      <c r="L29" s="15">
        <f>'[1]TCE - ANEXO III - Preencher'!M38</f>
        <v>32.42</v>
      </c>
      <c r="M29" s="15">
        <f t="shared" si="1"/>
        <v>264.44287878787873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446.66967878787869</v>
      </c>
    </row>
    <row r="30" spans="1:28" x14ac:dyDescent="0.25">
      <c r="A30" s="8">
        <f>IFERROR(VLOOKUP(B30,'[1]DADOS (OCULTAR)'!$Q$3:$S$136,3,0),"")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CARMEM DAIANE GOES DE MACEDO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2521-05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257.24639999999999</v>
      </c>
      <c r="J30" s="14">
        <f>'[1]TCE - ANEXO III - Preencher'!K39</f>
        <v>0</v>
      </c>
      <c r="K30" s="15">
        <f>'[1]TCE - ANEXO III - Preencher'!L39</f>
        <v>296.86287878787874</v>
      </c>
      <c r="L30" s="15">
        <f>'[1]TCE - ANEXO III - Preencher'!M39</f>
        <v>44</v>
      </c>
      <c r="M30" s="15">
        <f t="shared" si="1"/>
        <v>252.86287878787874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83.33</v>
      </c>
      <c r="U30" s="15">
        <f>'[1]TCE - ANEXO III - Preencher'!V39</f>
        <v>0</v>
      </c>
      <c r="V30" s="16">
        <f t="shared" si="4"/>
        <v>83.33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595.70927878787882</v>
      </c>
    </row>
    <row r="31" spans="1:28" x14ac:dyDescent="0.25">
      <c r="A31" s="8">
        <f>IFERROR(VLOOKUP(B31,'[1]DADOS (OCULTAR)'!$Q$3:$S$136,3,0),"")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CATIANA SALES DE MELO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3241-15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491.5856</v>
      </c>
      <c r="J31" s="14">
        <f>'[1]TCE - ANEXO III - Preencher'!K40</f>
        <v>0</v>
      </c>
      <c r="K31" s="15">
        <f>'[1]TCE - ANEXO III - Preencher'!L40</f>
        <v>296.86287878787874</v>
      </c>
      <c r="L31" s="15">
        <f>'[1]TCE - ANEXO III - Preencher'!M40</f>
        <v>31.33</v>
      </c>
      <c r="M31" s="15">
        <f t="shared" si="1"/>
        <v>265.53287878787876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759.38847878787874</v>
      </c>
    </row>
    <row r="32" spans="1:28" x14ac:dyDescent="0.25">
      <c r="A32" s="8">
        <f>IFERROR(VLOOKUP(B32,'[1]DADOS (OCULTAR)'!$Q$3:$S$136,3,0),"")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CICERA SUELLEN AMORIM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289.43279999999999</v>
      </c>
      <c r="J32" s="14">
        <f>'[1]TCE - ANEXO III - Preencher'!K41</f>
        <v>0</v>
      </c>
      <c r="K32" s="15">
        <f>'[1]TCE - ANEXO III - Preencher'!L41</f>
        <v>296.86287878787874</v>
      </c>
      <c r="L32" s="15">
        <f>'[1]TCE - ANEXO III - Preencher'!M41</f>
        <v>32.42</v>
      </c>
      <c r="M32" s="15">
        <f t="shared" si="1"/>
        <v>264.44287878787873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600</v>
      </c>
      <c r="R32" s="15">
        <f>'[1]TCE - ANEXO III - Preencher'!S41</f>
        <v>97.23</v>
      </c>
      <c r="S32" s="16">
        <f t="shared" si="3"/>
        <v>502.77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1058.9156787878787</v>
      </c>
    </row>
    <row r="33" spans="1:28" x14ac:dyDescent="0.25">
      <c r="A33" s="8">
        <f>IFERROR(VLOOKUP(B33,'[1]DADOS (OCULTAR)'!$Q$3:$S$136,3,0),"")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CINTYA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1422-05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423.35520000000002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33.33</v>
      </c>
      <c r="U33" s="15">
        <f>'[1]TCE - ANEXO III - Preencher'!V42</f>
        <v>0</v>
      </c>
      <c r="V33" s="16">
        <f t="shared" si="4"/>
        <v>33.33</v>
      </c>
      <c r="W33" s="17" t="str">
        <f>IF('[1]TCE - ANEXO III - Preencher'!X42="","",'[1]TCE - ANEXO III - Preencher'!X42)</f>
        <v>Auxílio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458.95519999999999</v>
      </c>
    </row>
    <row r="34" spans="1:28" x14ac:dyDescent="0.25">
      <c r="A34" s="8">
        <f>IFERROR(VLOOKUP(B34,'[1]DADOS (OCULTAR)'!$Q$3:$S$136,3,0),"")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CLAILTON ALVES CAMPOS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295.61599999999999</v>
      </c>
      <c r="J34" s="14">
        <f>'[1]TCE - ANEXO III - Preencher'!K43</f>
        <v>0</v>
      </c>
      <c r="K34" s="15">
        <f>'[1]TCE - ANEXO III - Preencher'!L43</f>
        <v>296.86287878787874</v>
      </c>
      <c r="L34" s="15">
        <f>'[1]TCE - ANEXO III - Preencher'!M43</f>
        <v>32.42</v>
      </c>
      <c r="M34" s="15">
        <f t="shared" si="1"/>
        <v>264.44287878787873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562.32887878787869</v>
      </c>
    </row>
    <row r="35" spans="1:28" x14ac:dyDescent="0.25">
      <c r="A35" s="8">
        <f>IFERROR(VLOOKUP(B35,'[1]DADOS (OCULTAR)'!$Q$3:$S$136,3,0),"")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CLAUDIVANIA CLAUDINO DA SILVA BARROS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156.86240000000001</v>
      </c>
      <c r="J35" s="14">
        <f>'[1]TCE - ANEXO III - Preencher'!K44</f>
        <v>0</v>
      </c>
      <c r="K35" s="15">
        <f>'[1]TCE - ANEXO III - Preencher'!L44</f>
        <v>296.86287878787874</v>
      </c>
      <c r="L35" s="15">
        <f>'[1]TCE - ANEXO III - Preencher'!M44</f>
        <v>32.42</v>
      </c>
      <c r="M35" s="15">
        <f t="shared" si="1"/>
        <v>264.44287878787873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423.57527878787869</v>
      </c>
    </row>
    <row r="36" spans="1:28" x14ac:dyDescent="0.25">
      <c r="A36" s="8">
        <f>IFERROR(VLOOKUP(B36,'[1]DADOS (OCULTAR)'!$Q$3:$S$136,3,0),"")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CLEBSON RICARDO MONTEIRO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751.88400000000001</v>
      </c>
      <c r="J36" s="14">
        <f>'[1]TCE - ANEXO III - Preencher'!K45</f>
        <v>0</v>
      </c>
      <c r="K36" s="15">
        <f>'[1]TCE - ANEXO III - Preencher'!L45</f>
        <v>296.86287878787874</v>
      </c>
      <c r="L36" s="15">
        <f>'[1]TCE - ANEXO III - Preencher'!M45</f>
        <v>44</v>
      </c>
      <c r="M36" s="15">
        <f t="shared" si="1"/>
        <v>252.86287878787874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1007.0168787878788</v>
      </c>
    </row>
    <row r="37" spans="1:28" x14ac:dyDescent="0.25">
      <c r="A37" s="8">
        <f>IFERROR(VLOOKUP(B37,'[1]DADOS (OCULTAR)'!$Q$3:$S$136,3,0),"")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CREUZA MARQUES CESARIO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302.86559999999997</v>
      </c>
      <c r="J37" s="14">
        <f>'[1]TCE - ANEXO III - Preencher'!K46</f>
        <v>0</v>
      </c>
      <c r="K37" s="15">
        <f>'[1]TCE - ANEXO III - Preencher'!L46</f>
        <v>296.86287878787874</v>
      </c>
      <c r="L37" s="15">
        <f>'[1]TCE - ANEXO III - Preencher'!M46</f>
        <v>32.42</v>
      </c>
      <c r="M37" s="15">
        <f t="shared" si="1"/>
        <v>264.44287878787873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569.57847878787868</v>
      </c>
    </row>
    <row r="38" spans="1:28" x14ac:dyDescent="0.25">
      <c r="A38" s="8">
        <f>IFERROR(VLOOKUP(B38,'[1]DADOS (OCULTAR)'!$Q$3:$S$136,3,0),"")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CRISLAINE RAMOS BARBOSA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302.66879999999998</v>
      </c>
      <c r="J38" s="14">
        <f>'[1]TCE - ANEXO III - Preencher'!K47</f>
        <v>0</v>
      </c>
      <c r="K38" s="15">
        <f>'[1]TCE - ANEXO III - Preencher'!L47</f>
        <v>296.86287878787874</v>
      </c>
      <c r="L38" s="15">
        <f>'[1]TCE - ANEXO III - Preencher'!M47</f>
        <v>32.42</v>
      </c>
      <c r="M38" s="15">
        <f t="shared" si="1"/>
        <v>264.44287878787873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569.38167878787863</v>
      </c>
    </row>
    <row r="39" spans="1:28" x14ac:dyDescent="0.25">
      <c r="A39" s="8">
        <f>IFERROR(VLOOKUP(B39,'[1]DADOS (OCULTAR)'!$Q$3:$S$136,3,0),"")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DANIEL DA SILVA TAVARES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143.41999999999999</v>
      </c>
      <c r="J39" s="14">
        <f>'[1]TCE - ANEXO III - Preencher'!K48</f>
        <v>0</v>
      </c>
      <c r="K39" s="15">
        <f>'[1]TCE - ANEXO III - Preencher'!L48</f>
        <v>296.86287878787874</v>
      </c>
      <c r="L39" s="15">
        <f>'[1]TCE - ANEXO III - Preencher'!M48</f>
        <v>32.42</v>
      </c>
      <c r="M39" s="15">
        <f t="shared" si="1"/>
        <v>264.44287878787873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410.13287878787867</v>
      </c>
    </row>
    <row r="40" spans="1:28" x14ac:dyDescent="0.25">
      <c r="A40" s="8">
        <f>IFERROR(VLOOKUP(B40,'[1]DADOS (OCULTAR)'!$Q$3:$S$136,3,0),"")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DANIELLA MARIA DE OLIVEIRA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337.50639999999999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1220</v>
      </c>
      <c r="Y40" s="15">
        <f>'[1]TCE - ANEXO III - Preencher'!Z49</f>
        <v>0</v>
      </c>
      <c r="Z40" s="16">
        <f t="shared" si="5"/>
        <v>1220</v>
      </c>
      <c r="AA40" s="17" t="str">
        <f>IF('[1]TCE - ANEXO III - Preencher'!AB49="","",'[1]TCE - ANEXO III - Preencher'!AB49)</f>
        <v>AJUDA DE CUSTO</v>
      </c>
      <c r="AB40" s="15">
        <f t="shared" si="0"/>
        <v>1559.7764</v>
      </c>
    </row>
    <row r="41" spans="1:28" x14ac:dyDescent="0.25">
      <c r="A41" s="8">
        <f>IFERROR(VLOOKUP(B41,'[1]DADOS (OCULTAR)'!$Q$3:$S$136,3,0),"")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DANIELLY GUEIROS BRAGA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296.87920000000003</v>
      </c>
      <c r="J41" s="14">
        <f>'[1]TCE - ANEXO III - Preencher'!K50</f>
        <v>0</v>
      </c>
      <c r="K41" s="15">
        <f>'[1]TCE - ANEXO III - Preencher'!L50</f>
        <v>296.86287878787874</v>
      </c>
      <c r="L41" s="15">
        <f>'[1]TCE - ANEXO III - Preencher'!M50</f>
        <v>3.82</v>
      </c>
      <c r="M41" s="15">
        <f t="shared" si="1"/>
        <v>293.04287878787875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594.6920787878787</v>
      </c>
    </row>
    <row r="42" spans="1:28" x14ac:dyDescent="0.25">
      <c r="A42" s="8">
        <f>IFERROR(VLOOKUP(B42,'[1]DADOS (OCULTAR)'!$Q$3:$S$136,3,0),"")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DAVI JOSE PEREIRA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120.396</v>
      </c>
      <c r="J42" s="14">
        <f>'[1]TCE - ANEXO III - Preencher'!K51</f>
        <v>0</v>
      </c>
      <c r="K42" s="15">
        <f>'[1]TCE - ANEXO III - Preencher'!L51</f>
        <v>296.86287878787874</v>
      </c>
      <c r="L42" s="15">
        <f>'[1]TCE - ANEXO III - Preencher'!M51</f>
        <v>32.42</v>
      </c>
      <c r="M42" s="15">
        <f t="shared" si="1"/>
        <v>264.44287878787873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387.10887878787872</v>
      </c>
    </row>
    <row r="43" spans="1:28" x14ac:dyDescent="0.25">
      <c r="A43" s="8">
        <f>IFERROR(VLOOKUP(B43,'[1]DADOS (OCULTAR)'!$Q$3:$S$136,3,0),"")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DAYSE MARIA MENDONCA DA SILVA VIANA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295.60000000000002</v>
      </c>
      <c r="J43" s="14">
        <f>'[1]TCE - ANEXO III - Preencher'!K52</f>
        <v>0</v>
      </c>
      <c r="K43" s="15">
        <f>'[1]TCE - ANEXO III - Preencher'!L52</f>
        <v>296.86287878787874</v>
      </c>
      <c r="L43" s="15">
        <f>'[1]TCE - ANEXO III - Preencher'!M52</f>
        <v>3.82</v>
      </c>
      <c r="M43" s="15">
        <f t="shared" si="1"/>
        <v>293.04287878787875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121.1</v>
      </c>
      <c r="U43" s="15">
        <f>'[1]TCE - ANEXO III - Preencher'!V52</f>
        <v>0</v>
      </c>
      <c r="V43" s="16">
        <f t="shared" si="4"/>
        <v>121.1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714.51287878787878</v>
      </c>
    </row>
    <row r="44" spans="1:28" x14ac:dyDescent="0.25">
      <c r="A44" s="8">
        <f>IFERROR(VLOOKUP(B44,'[1]DADOS (OCULTAR)'!$Q$3:$S$136,3,0),"")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DIEGO MIKAEL DEODATO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353.66160000000002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355.9316</v>
      </c>
    </row>
    <row r="45" spans="1:28" x14ac:dyDescent="0.25">
      <c r="A45" s="8">
        <f>IFERROR(VLOOKUP(B45,'[1]DADOS (OCULTAR)'!$Q$3:$S$136,3,0),"")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EDINALDO JOSE DE ALBUQUERQUE JUNIOR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139.60239999999999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141.8724</v>
      </c>
    </row>
    <row r="46" spans="1:28" x14ac:dyDescent="0.25">
      <c r="A46" s="8">
        <f>IFERROR(VLOOKUP(B46,'[1]DADOS (OCULTAR)'!$Q$3:$S$136,3,0),"")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EDJANCLEIDE DA COSTA SERPA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149.9744</v>
      </c>
      <c r="J46" s="14">
        <f>'[1]TCE - ANEXO III - Preencher'!K55</f>
        <v>0</v>
      </c>
      <c r="K46" s="15">
        <f>'[1]TCE - ANEXO III - Preencher'!L55</f>
        <v>296.86287878787874</v>
      </c>
      <c r="L46" s="15">
        <f>'[1]TCE - ANEXO III - Preencher'!M55</f>
        <v>35.479999999999997</v>
      </c>
      <c r="M46" s="15">
        <f t="shared" si="1"/>
        <v>261.38287878787872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413.62727878787871</v>
      </c>
    </row>
    <row r="47" spans="1:28" x14ac:dyDescent="0.25">
      <c r="A47" s="8">
        <f>IFERROR(VLOOKUP(B47,'[1]DADOS (OCULTAR)'!$Q$3:$S$136,3,0),"")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EDJANE MARIA RODRIGUES CALADO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5143-20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181.55199999999999</v>
      </c>
      <c r="J47" s="14">
        <f>'[1]TCE - ANEXO III - Preencher'!K56</f>
        <v>0</v>
      </c>
      <c r="K47" s="15">
        <f>'[1]TCE - ANEXO III - Preencher'!L56</f>
        <v>296.86287878787874</v>
      </c>
      <c r="L47" s="15">
        <f>'[1]TCE - ANEXO III - Preencher'!M56</f>
        <v>32.42</v>
      </c>
      <c r="M47" s="15">
        <f t="shared" si="1"/>
        <v>264.44287878787873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288</v>
      </c>
      <c r="R47" s="15">
        <f>'[1]TCE - ANEXO III - Preencher'!S56</f>
        <v>97.26</v>
      </c>
      <c r="S47" s="16">
        <f t="shared" si="3"/>
        <v>190.74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639.00487878787874</v>
      </c>
    </row>
    <row r="48" spans="1:28" x14ac:dyDescent="0.25">
      <c r="A48" s="8">
        <f>IFERROR(VLOOKUP(B48,'[1]DADOS (OCULTAR)'!$Q$3:$S$136,3,0),"")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EDUARDO FELIPE FERREIRA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161.5864</v>
      </c>
      <c r="J48" s="14">
        <f>'[1]TCE - ANEXO III - Preencher'!K57</f>
        <v>0</v>
      </c>
      <c r="K48" s="15">
        <f>'[1]TCE - ANEXO III - Preencher'!L57</f>
        <v>296.86287878787874</v>
      </c>
      <c r="L48" s="15">
        <f>'[1]TCE - ANEXO III - Preencher'!M57</f>
        <v>32.42</v>
      </c>
      <c r="M48" s="15">
        <f t="shared" si="1"/>
        <v>264.44287878787873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428.29927878787873</v>
      </c>
    </row>
    <row r="49" spans="1:28" x14ac:dyDescent="0.25">
      <c r="A49" s="8">
        <f>IFERROR(VLOOKUP(B49,'[1]DADOS (OCULTAR)'!$Q$3:$S$136,3,0),"")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ELAINE PRISCILLA DOMINGOS DE ALMEIDA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5143-20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180.7544</v>
      </c>
      <c r="J49" s="14">
        <f>'[1]TCE - ANEXO III - Preencher'!K58</f>
        <v>0</v>
      </c>
      <c r="K49" s="15">
        <f>'[1]TCE - ANEXO III - Preencher'!L58</f>
        <v>296.86287878787874</v>
      </c>
      <c r="L49" s="15">
        <f>'[1]TCE - ANEXO III - Preencher'!M58</f>
        <v>32.42</v>
      </c>
      <c r="M49" s="15">
        <f t="shared" si="1"/>
        <v>264.44287878787873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447.46727878787874</v>
      </c>
    </row>
    <row r="50" spans="1:28" x14ac:dyDescent="0.25">
      <c r="A50" s="8">
        <f>IFERROR(VLOOKUP(B50,'[1]DADOS (OCULTAR)'!$Q$3:$S$136,3,0),"")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ERICKA CHAVES MENDES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300.6216</v>
      </c>
      <c r="J50" s="14">
        <f>'[1]TCE - ANEXO III - Preencher'!K59</f>
        <v>0</v>
      </c>
      <c r="K50" s="15">
        <f>'[1]TCE - ANEXO III - Preencher'!L59</f>
        <v>296.86287878787874</v>
      </c>
      <c r="L50" s="15">
        <f>'[1]TCE - ANEXO III - Preencher'!M59</f>
        <v>32.42</v>
      </c>
      <c r="M50" s="15">
        <f t="shared" si="1"/>
        <v>264.44287878787873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567.33447878787865</v>
      </c>
    </row>
    <row r="51" spans="1:28" x14ac:dyDescent="0.25">
      <c r="A51" s="8">
        <f>IFERROR(VLOOKUP(B51,'[1]DADOS (OCULTAR)'!$Q$3:$S$136,3,0),"")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ERIVALDO DE NORONHA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5151-10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159.64400000000001</v>
      </c>
      <c r="J51" s="14">
        <f>'[1]TCE - ANEXO III - Preencher'!K60</f>
        <v>0</v>
      </c>
      <c r="K51" s="15">
        <f>'[1]TCE - ANEXO III - Preencher'!L60</f>
        <v>296.86287878787874</v>
      </c>
      <c r="L51" s="15">
        <f>'[1]TCE - ANEXO III - Preencher'!M60</f>
        <v>32.42</v>
      </c>
      <c r="M51" s="15">
        <f t="shared" si="1"/>
        <v>264.44287878787873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426.35687878787871</v>
      </c>
    </row>
    <row r="52" spans="1:28" x14ac:dyDescent="0.25">
      <c r="A52" s="8">
        <f>IFERROR(VLOOKUP(B52,'[1]DADOS (OCULTAR)'!$Q$3:$S$136,3,0),"")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EUGENIO SOARES DE ARAUJO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4131-10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263.40879999999999</v>
      </c>
      <c r="J52" s="14">
        <f>'[1]TCE - ANEXO III - Preencher'!K61</f>
        <v>0</v>
      </c>
      <c r="K52" s="15">
        <f>'[1]TCE - ANEXO III - Preencher'!L61</f>
        <v>296.86287878787874</v>
      </c>
      <c r="L52" s="15">
        <f>'[1]TCE - ANEXO III - Preencher'!M61</f>
        <v>44</v>
      </c>
      <c r="M52" s="15">
        <f t="shared" si="1"/>
        <v>252.86287878787874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518.54167878787871</v>
      </c>
    </row>
    <row r="53" spans="1:28" x14ac:dyDescent="0.25">
      <c r="A53" s="8">
        <f>IFERROR(VLOOKUP(B53,'[1]DADOS (OCULTAR)'!$Q$3:$S$136,3,0),"")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EVALDO OLIVEIRA PINA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356.65039999999999</v>
      </c>
      <c r="J53" s="14">
        <f>'[1]TCE - ANEXO III - Preencher'!K62</f>
        <v>0</v>
      </c>
      <c r="K53" s="15">
        <f>'[1]TCE - ANEXO III - Preencher'!L62</f>
        <v>296.86287878787874</v>
      </c>
      <c r="L53" s="15">
        <f>'[1]TCE - ANEXO III - Preencher'!M62</f>
        <v>7.23</v>
      </c>
      <c r="M53" s="15">
        <f t="shared" si="1"/>
        <v>289.63287878787872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648.55327878787875</v>
      </c>
    </row>
    <row r="54" spans="1:28" x14ac:dyDescent="0.25">
      <c r="A54" s="8">
        <f>IFERROR(VLOOKUP(B54,'[1]DADOS (OCULTAR)'!$Q$3:$S$136,3,0),"")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FABRICIO JANEO SOBRINHO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305.58800000000002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307.858</v>
      </c>
    </row>
    <row r="55" spans="1:28" x14ac:dyDescent="0.25">
      <c r="A55" s="8">
        <f>IFERROR(VLOOKUP(B55,'[1]DADOS (OCULTAR)'!$Q$3:$S$136,3,0),"")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FRANCISCA GOMES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305.25360000000001</v>
      </c>
      <c r="J55" s="14">
        <f>'[1]TCE - ANEXO III - Preencher'!K64</f>
        <v>0</v>
      </c>
      <c r="K55" s="15">
        <f>'[1]TCE - ANEXO III - Preencher'!L64</f>
        <v>296.86287878787874</v>
      </c>
      <c r="L55" s="15">
        <f>'[1]TCE - ANEXO III - Preencher'!M64</f>
        <v>32.42</v>
      </c>
      <c r="M55" s="15">
        <f t="shared" si="1"/>
        <v>264.44287878787873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78.319999999999993</v>
      </c>
      <c r="U55" s="15">
        <f>'[1]TCE - ANEXO III - Preencher'!V64</f>
        <v>0</v>
      </c>
      <c r="V55" s="16">
        <f t="shared" si="4"/>
        <v>78.319999999999993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650.28647878787865</v>
      </c>
    </row>
    <row r="56" spans="1:28" x14ac:dyDescent="0.25">
      <c r="A56" s="8">
        <f>IFERROR(VLOOKUP(B56,'[1]DADOS (OCULTAR)'!$Q$3:$S$136,3,0),"")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GILMAR PEREIRA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143.3552</v>
      </c>
      <c r="J56" s="14">
        <f>'[1]TCE - ANEXO III - Preencher'!K65</f>
        <v>0</v>
      </c>
      <c r="K56" s="15">
        <f>'[1]TCE - ANEXO III - Preencher'!L65</f>
        <v>296.86287878787874</v>
      </c>
      <c r="L56" s="15">
        <f>'[1]TCE - ANEXO III - Preencher'!M65</f>
        <v>32.42</v>
      </c>
      <c r="M56" s="15">
        <f t="shared" si="1"/>
        <v>264.44287878787873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320</v>
      </c>
      <c r="R56" s="15">
        <f>'[1]TCE - ANEXO III - Preencher'!S65</f>
        <v>97.26</v>
      </c>
      <c r="S56" s="16">
        <f t="shared" si="3"/>
        <v>222.74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632.80807878787869</v>
      </c>
    </row>
    <row r="57" spans="1:28" x14ac:dyDescent="0.25">
      <c r="A57" s="8">
        <f>IFERROR(VLOOKUP(B57,'[1]DADOS (OCULTAR)'!$Q$3:$S$136,3,0),"")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GILVANIA LIMA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147.5736</v>
      </c>
      <c r="J57" s="14">
        <f>'[1]TCE - ANEXO III - Preencher'!K66</f>
        <v>0</v>
      </c>
      <c r="K57" s="15">
        <f>'[1]TCE - ANEXO III - Preencher'!L66</f>
        <v>296.86287878787874</v>
      </c>
      <c r="L57" s="15">
        <f>'[1]TCE - ANEXO III - Preencher'!M66</f>
        <v>32.42</v>
      </c>
      <c r="M57" s="15">
        <f t="shared" si="1"/>
        <v>264.44287878787873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414.28647878787871</v>
      </c>
    </row>
    <row r="58" spans="1:28" x14ac:dyDescent="0.25">
      <c r="A58" s="8">
        <f>IFERROR(VLOOKUP(B58,'[1]DADOS (OCULTAR)'!$Q$3:$S$136,3,0),"")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GLAUCIA DAIANE DA SILVA PEREIRA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302.41039999999998</v>
      </c>
      <c r="J58" s="14">
        <f>'[1]TCE - ANEXO III - Preencher'!K67</f>
        <v>0</v>
      </c>
      <c r="K58" s="15">
        <f>'[1]TCE - ANEXO III - Preencher'!L67</f>
        <v>296.86287878787874</v>
      </c>
      <c r="L58" s="15">
        <f>'[1]TCE - ANEXO III - Preencher'!M67</f>
        <v>32.42</v>
      </c>
      <c r="M58" s="15">
        <f t="shared" si="1"/>
        <v>264.44287878787873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360</v>
      </c>
      <c r="R58" s="15">
        <f>'[1]TCE - ANEXO III - Preencher'!S67</f>
        <v>92.05</v>
      </c>
      <c r="S58" s="16">
        <f t="shared" si="3"/>
        <v>267.95</v>
      </c>
      <c r="T58" s="15">
        <f>'[1]TCE - ANEXO III - Preencher'!U67</f>
        <v>75.62</v>
      </c>
      <c r="U58" s="15">
        <f>'[1]TCE - ANEXO III - Preencher'!V67</f>
        <v>0</v>
      </c>
      <c r="V58" s="16">
        <f t="shared" si="4"/>
        <v>75.62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912.69327878787874</v>
      </c>
    </row>
    <row r="59" spans="1:28" x14ac:dyDescent="0.25">
      <c r="A59" s="8">
        <f>IFERROR(VLOOKUP(B59,'[1]DADOS (OCULTAR)'!$Q$3:$S$136,3,0),"")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GUSTAVO CALDAS LOUREIRO AMORIM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1231-05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1709.2472</v>
      </c>
      <c r="J59" s="14">
        <f>'[1]TCE - ANEXO III - Preencher'!K68</f>
        <v>0</v>
      </c>
      <c r="K59" s="15">
        <f>'[1]TCE - ANEXO III - Preencher'!L68</f>
        <v>296.86287878787874</v>
      </c>
      <c r="L59" s="15">
        <f>'[1]TCE - ANEXO III - Preencher'!M68</f>
        <v>44</v>
      </c>
      <c r="M59" s="15">
        <f t="shared" si="1"/>
        <v>252.86287878787874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1964.3800787878788</v>
      </c>
    </row>
    <row r="60" spans="1:28" x14ac:dyDescent="0.25">
      <c r="A60" s="8">
        <f>IFERROR(VLOOKUP(B60,'[1]DADOS (OCULTAR)'!$Q$3:$S$136,3,0),"")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IGOR GASPAR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2515-10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154.416</v>
      </c>
      <c r="J60" s="14">
        <f>'[1]TCE - ANEXO III - Preencher'!K69</f>
        <v>0</v>
      </c>
      <c r="K60" s="15">
        <f>'[1]TCE - ANEXO III - Preencher'!L69</f>
        <v>296.86287878787874</v>
      </c>
      <c r="L60" s="15">
        <f>'[1]TCE - ANEXO III - Preencher'!M69</f>
        <v>44</v>
      </c>
      <c r="M60" s="15">
        <f t="shared" si="1"/>
        <v>252.86287878787874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409.54887878787872</v>
      </c>
    </row>
    <row r="61" spans="1:28" x14ac:dyDescent="0.25">
      <c r="A61" s="8">
        <f>IFERROR(VLOOKUP(B61,'[1]DADOS (OCULTAR)'!$Q$3:$S$136,3,0),"")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IONARA RODRIGUES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130.61279999999999</v>
      </c>
      <c r="J61" s="14">
        <f>'[1]TCE - ANEXO III - Preencher'!K70</f>
        <v>0</v>
      </c>
      <c r="K61" s="15">
        <f>'[1]TCE - ANEXO III - Preencher'!L70</f>
        <v>296.86287878787874</v>
      </c>
      <c r="L61" s="15">
        <f>'[1]TCE - ANEXO III - Preencher'!M70</f>
        <v>32.42</v>
      </c>
      <c r="M61" s="15">
        <f t="shared" si="1"/>
        <v>264.44287878787873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397.3256787878787</v>
      </c>
    </row>
    <row r="62" spans="1:28" x14ac:dyDescent="0.25">
      <c r="A62" s="8">
        <f>IFERROR(VLOOKUP(B62,'[1]DADOS (OCULTAR)'!$Q$3:$S$136,3,0),"")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ISIS MACHADO DA SILVA AMORIM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158.22479999999999</v>
      </c>
      <c r="J62" s="14">
        <f>'[1]TCE - ANEXO III - Preencher'!K71</f>
        <v>0</v>
      </c>
      <c r="K62" s="15">
        <f>'[1]TCE - ANEXO III - Preencher'!L71</f>
        <v>296.86287878787874</v>
      </c>
      <c r="L62" s="15">
        <f>'[1]TCE - ANEXO III - Preencher'!M71</f>
        <v>32.42</v>
      </c>
      <c r="M62" s="15">
        <f t="shared" si="1"/>
        <v>264.44287878787873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424.93767878787867</v>
      </c>
    </row>
    <row r="63" spans="1:28" x14ac:dyDescent="0.25">
      <c r="A63" s="8">
        <f>IFERROR(VLOOKUP(B63,'[1]DADOS (OCULTAR)'!$Q$3:$S$136,3,0),"")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JACQUELINE KELLY ALMEIDA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147.06399999999999</v>
      </c>
      <c r="J63" s="14">
        <f>'[1]TCE - ANEXO III - Preencher'!K72</f>
        <v>0</v>
      </c>
      <c r="K63" s="15">
        <f>'[1]TCE - ANEXO III - Preencher'!L72</f>
        <v>296.86287878787874</v>
      </c>
      <c r="L63" s="15">
        <f>'[1]TCE - ANEXO III - Preencher'!M72</f>
        <v>32.42</v>
      </c>
      <c r="M63" s="15">
        <f t="shared" si="1"/>
        <v>264.44287878787873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413.77687878787867</v>
      </c>
    </row>
    <row r="64" spans="1:28" x14ac:dyDescent="0.25">
      <c r="A64" s="8">
        <f>IFERROR(VLOOKUP(B64,'[1]DADOS (OCULTAR)'!$Q$3:$S$136,3,0),"")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JADSON RODRIGO DOS SANTOS MOURA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5143-20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158.3896</v>
      </c>
      <c r="J64" s="14">
        <f>'[1]TCE - ANEXO III - Preencher'!K73</f>
        <v>0</v>
      </c>
      <c r="K64" s="15">
        <f>'[1]TCE - ANEXO III - Preencher'!L73</f>
        <v>296.86287878787874</v>
      </c>
      <c r="L64" s="15">
        <f>'[1]TCE - ANEXO III - Preencher'!M73</f>
        <v>32.42</v>
      </c>
      <c r="M64" s="15">
        <f t="shared" si="1"/>
        <v>264.44287878787873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288</v>
      </c>
      <c r="R64" s="15">
        <f>'[1]TCE - ANEXO III - Preencher'!S73</f>
        <v>81.7</v>
      </c>
      <c r="S64" s="16">
        <f t="shared" si="3"/>
        <v>206.3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631.40247878787864</v>
      </c>
    </row>
    <row r="65" spans="1:28" x14ac:dyDescent="0.25">
      <c r="A65" s="8">
        <f>IFERROR(VLOOKUP(B65,'[1]DADOS (OCULTAR)'!$Q$3:$S$136,3,0),"")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JEAN EDSON BEZERRA DE OLIVEIRA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146.45920000000001</v>
      </c>
      <c r="J65" s="14">
        <f>'[1]TCE - ANEXO III - Preencher'!K74</f>
        <v>0</v>
      </c>
      <c r="K65" s="15">
        <f>'[1]TCE - ANEXO III - Preencher'!L74</f>
        <v>296.86287878787874</v>
      </c>
      <c r="L65" s="15">
        <f>'[1]TCE - ANEXO III - Preencher'!M74</f>
        <v>32.42</v>
      </c>
      <c r="M65" s="15">
        <f t="shared" si="1"/>
        <v>264.44287878787873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413.17207878787872</v>
      </c>
    </row>
    <row r="66" spans="1:28" x14ac:dyDescent="0.25">
      <c r="A66" s="8">
        <f>IFERROR(VLOOKUP(B66,'[1]DADOS (OCULTAR)'!$Q$3:$S$136,3,0),"")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JEANETTE GOMES DE LIMA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300.31599999999997</v>
      </c>
      <c r="J66" s="14">
        <f>'[1]TCE - ANEXO III - Preencher'!K75</f>
        <v>0</v>
      </c>
      <c r="K66" s="15">
        <f>'[1]TCE - ANEXO III - Preencher'!L75</f>
        <v>296.86287878787874</v>
      </c>
      <c r="L66" s="15">
        <f>'[1]TCE - ANEXO III - Preencher'!M75</f>
        <v>32.42</v>
      </c>
      <c r="M66" s="15">
        <f t="shared" si="1"/>
        <v>264.44287878787873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400</v>
      </c>
      <c r="R66" s="15">
        <f>'[1]TCE - ANEXO III - Preencher'!S75</f>
        <v>95.67</v>
      </c>
      <c r="S66" s="16">
        <f t="shared" si="3"/>
        <v>304.33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871.35887878787867</v>
      </c>
    </row>
    <row r="67" spans="1:28" x14ac:dyDescent="0.25">
      <c r="A67" s="8">
        <f>IFERROR(VLOOKUP(B67,'[1]DADOS (OCULTAR)'!$Q$3:$S$136,3,0),"")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JEFFERSON RODRIGO FERREIRA FERRO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1421-15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483.23919999999998</v>
      </c>
      <c r="J67" s="14">
        <f>'[1]TCE - ANEXO III - Preencher'!K76</f>
        <v>0</v>
      </c>
      <c r="K67" s="15">
        <f>'[1]TCE - ANEXO III - Preencher'!L76</f>
        <v>296.86287878787874</v>
      </c>
      <c r="L67" s="15">
        <f>'[1]TCE - ANEXO III - Preencher'!M76</f>
        <v>44</v>
      </c>
      <c r="M67" s="15">
        <f t="shared" si="1"/>
        <v>252.86287878787874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738.37207878787876</v>
      </c>
    </row>
    <row r="68" spans="1:28" x14ac:dyDescent="0.25">
      <c r="A68" s="8">
        <f>IFERROR(VLOOKUP(B68,'[1]DADOS (OCULTAR)'!$Q$3:$S$136,3,0),"")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JESSICA DAYARA DE AZEVEDO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452.02879999999999</v>
      </c>
      <c r="J68" s="14">
        <f>'[1]TCE - ANEXO III - Preencher'!K77</f>
        <v>0</v>
      </c>
      <c r="K68" s="15">
        <f>'[1]TCE - ANEXO III - Preencher'!L77</f>
        <v>296.86287878787874</v>
      </c>
      <c r="L68" s="15">
        <f>'[1]TCE - ANEXO III - Preencher'!M77</f>
        <v>3.05</v>
      </c>
      <c r="M68" s="15">
        <f t="shared" ref="M68:M131" si="7">K68-L68</f>
        <v>293.81287878787873</v>
      </c>
      <c r="N68" s="15">
        <f>'[1]TCE - ANEXO III - Preencher'!O77</f>
        <v>4.7699999999999996</v>
      </c>
      <c r="O68" s="15">
        <f>'[1]TCE - ANEXO III - Preencher'!P77</f>
        <v>0</v>
      </c>
      <c r="P68" s="16">
        <f t="shared" ref="P68:P131" si="8">N68-O68</f>
        <v>4.7699999999999996</v>
      </c>
      <c r="Q68" s="15">
        <f>'[1]TCE - ANEXO III - Preencher'!R77</f>
        <v>1080</v>
      </c>
      <c r="R68" s="15">
        <f>'[1]TCE - ANEXO III - Preencher'!S77</f>
        <v>122.12</v>
      </c>
      <c r="S68" s="16">
        <f t="shared" ref="S68:S131" si="9">Q68-R68</f>
        <v>957.88</v>
      </c>
      <c r="T68" s="15">
        <f>'[1]TCE - ANEXO III - Preencher'!U77</f>
        <v>240.52</v>
      </c>
      <c r="U68" s="15">
        <f>'[1]TCE - ANEXO III - Preencher'!V77</f>
        <v>0</v>
      </c>
      <c r="V68" s="16">
        <f t="shared" ref="V68:V131" si="10">T68-U68</f>
        <v>240.52</v>
      </c>
      <c r="W68" s="17" t="str">
        <f>IF('[1]TCE - ANEXO III - Preencher'!X77="","",'[1]TCE - ANEXO III - Preencher'!X77)</f>
        <v>Auxílio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1949.0116787878787</v>
      </c>
    </row>
    <row r="69" spans="1:28" x14ac:dyDescent="0.25">
      <c r="A69" s="8">
        <f>IFERROR(VLOOKUP(B69,'[1]DADOS (OCULTAR)'!$Q$3:$S$136,3,0),"")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JOAO PAULO DA SILVA PORTELA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9511-05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237.94800000000001</v>
      </c>
      <c r="J69" s="14">
        <f>'[1]TCE - ANEXO III - Preencher'!K78</f>
        <v>0</v>
      </c>
      <c r="K69" s="15">
        <f>'[1]TCE - ANEXO III - Preencher'!L78</f>
        <v>296.86287878787874</v>
      </c>
      <c r="L69" s="15">
        <f>'[1]TCE - ANEXO III - Preencher'!M78</f>
        <v>44</v>
      </c>
      <c r="M69" s="15">
        <f t="shared" si="7"/>
        <v>252.86287878787874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>-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493.08087878787876</v>
      </c>
    </row>
    <row r="70" spans="1:28" x14ac:dyDescent="0.25">
      <c r="A70" s="8">
        <f>IFERROR(VLOOKUP(B70,'[1]DADOS (OCULTAR)'!$Q$3:$S$136,3,0),"")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JONAS MONTEIRO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5211-30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155.94800000000001</v>
      </c>
      <c r="J70" s="14">
        <f>'[1]TCE - ANEXO III - Preencher'!K79</f>
        <v>0</v>
      </c>
      <c r="K70" s="15">
        <f>'[1]TCE - ANEXO III - Preencher'!L79</f>
        <v>296.86287878787874</v>
      </c>
      <c r="L70" s="15">
        <f>'[1]TCE - ANEXO III - Preencher'!M79</f>
        <v>35.479999999999997</v>
      </c>
      <c r="M70" s="15">
        <f t="shared" si="7"/>
        <v>261.38287878787872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>-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419.60087878787874</v>
      </c>
    </row>
    <row r="71" spans="1:28" x14ac:dyDescent="0.25">
      <c r="A71" s="8">
        <f>IFERROR(VLOOKUP(B71,'[1]DADOS (OCULTAR)'!$Q$3:$S$136,3,0),"")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JONATHAN ALVES PEREIRA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3516-05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204.04640000000001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2.27</v>
      </c>
      <c r="O71" s="15">
        <f>'[1]TCE - ANEXO III - Preencher'!P80</f>
        <v>0</v>
      </c>
      <c r="P71" s="16">
        <f t="shared" si="8"/>
        <v>2.27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-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206.31640000000002</v>
      </c>
    </row>
    <row r="72" spans="1:28" x14ac:dyDescent="0.25">
      <c r="A72" s="8">
        <f>IFERROR(VLOOKUP(B72,'[1]DADOS (OCULTAR)'!$Q$3:$S$136,3,0),"")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JONNY VITOR DINIZ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1312-05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872.84559999999999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2.27</v>
      </c>
      <c r="O72" s="15">
        <f>'[1]TCE - ANEXO III - Preencher'!P81</f>
        <v>0</v>
      </c>
      <c r="P72" s="16">
        <f t="shared" si="8"/>
        <v>2.27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>-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875.11559999999997</v>
      </c>
    </row>
    <row r="73" spans="1:28" x14ac:dyDescent="0.25">
      <c r="A73" s="8">
        <f>IFERROR(VLOOKUP(B73,'[1]DADOS (OCULTAR)'!$Q$3:$S$136,3,0),"")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JOSE ALEXSANDRO DA SILVA PEREIRA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7241-10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232.22640000000001</v>
      </c>
      <c r="J73" s="14">
        <f>'[1]TCE - ANEXO III - Preencher'!K82</f>
        <v>0</v>
      </c>
      <c r="K73" s="15">
        <f>'[1]TCE - ANEXO III - Preencher'!L82</f>
        <v>296.86287878787874</v>
      </c>
      <c r="L73" s="15">
        <f>'[1]TCE - ANEXO III - Preencher'!M82</f>
        <v>44</v>
      </c>
      <c r="M73" s="15">
        <f t="shared" si="7"/>
        <v>252.86287878787874</v>
      </c>
      <c r="N73" s="15">
        <f>'[1]TCE - ANEXO III - Preencher'!O82</f>
        <v>2.27</v>
      </c>
      <c r="O73" s="15">
        <f>'[1]TCE - ANEXO III - Preencher'!P82</f>
        <v>0</v>
      </c>
      <c r="P73" s="16">
        <f t="shared" si="8"/>
        <v>2.27</v>
      </c>
      <c r="Q73" s="15">
        <f>'[1]TCE - ANEXO III - Preencher'!R82</f>
        <v>360</v>
      </c>
      <c r="R73" s="15">
        <f>'[1]TCE - ANEXO III - Preencher'!S82</f>
        <v>128.41999999999999</v>
      </c>
      <c r="S73" s="16">
        <f t="shared" si="9"/>
        <v>231.58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-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718.93927878787872</v>
      </c>
    </row>
    <row r="74" spans="1:28" x14ac:dyDescent="0.25">
      <c r="A74" s="8">
        <f>IFERROR(VLOOKUP(B74,'[1]DADOS (OCULTAR)'!$Q$3:$S$136,3,0),"")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JOSE DOUGLAS DA SILVA CAVALCANTE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4110-10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132.596</v>
      </c>
      <c r="J74" s="14">
        <f>'[1]TCE - ANEXO III - Preencher'!K83</f>
        <v>0</v>
      </c>
      <c r="K74" s="15">
        <f>'[1]TCE - ANEXO III - Preencher'!L83</f>
        <v>296.86287878787874</v>
      </c>
      <c r="L74" s="15">
        <f>'[1]TCE - ANEXO III - Preencher'!M83</f>
        <v>32.42</v>
      </c>
      <c r="M74" s="15">
        <f t="shared" si="7"/>
        <v>264.44287878787873</v>
      </c>
      <c r="N74" s="15">
        <f>'[1]TCE - ANEXO III - Preencher'!O83</f>
        <v>2.27</v>
      </c>
      <c r="O74" s="15">
        <f>'[1]TCE - ANEXO III - Preencher'!P83</f>
        <v>0</v>
      </c>
      <c r="P74" s="16">
        <f t="shared" si="8"/>
        <v>2.27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>-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399.30887878787871</v>
      </c>
    </row>
    <row r="75" spans="1:28" x14ac:dyDescent="0.25">
      <c r="A75" s="8">
        <f>IFERROR(VLOOKUP(B75,'[1]DADOS (OCULTAR)'!$Q$3:$S$136,3,0),"")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JOSE NILTON DOS SANTOS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317.32960000000003</v>
      </c>
      <c r="J75" s="14">
        <f>'[1]TCE - ANEXO III - Preencher'!K84</f>
        <v>0</v>
      </c>
      <c r="K75" s="15">
        <f>'[1]TCE - ANEXO III - Preencher'!L84</f>
        <v>296.86287878787874</v>
      </c>
      <c r="L75" s="15">
        <f>'[1]TCE - ANEXO III - Preencher'!M84</f>
        <v>32.42</v>
      </c>
      <c r="M75" s="15">
        <f t="shared" si="7"/>
        <v>264.44287878787873</v>
      </c>
      <c r="N75" s="15">
        <f>'[1]TCE - ANEXO III - Preencher'!O84</f>
        <v>2.27</v>
      </c>
      <c r="O75" s="15">
        <f>'[1]TCE - ANEXO III - Preencher'!P84</f>
        <v>0</v>
      </c>
      <c r="P75" s="16">
        <f t="shared" si="8"/>
        <v>2.27</v>
      </c>
      <c r="Q75" s="15">
        <f>'[1]TCE - ANEXO III - Preencher'!R84</f>
        <v>400</v>
      </c>
      <c r="R75" s="15">
        <f>'[1]TCE - ANEXO III - Preencher'!S84</f>
        <v>97.26</v>
      </c>
      <c r="S75" s="16">
        <f t="shared" si="9"/>
        <v>302.74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>-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886.78247878787874</v>
      </c>
    </row>
    <row r="76" spans="1:28" x14ac:dyDescent="0.25">
      <c r="A76" s="8">
        <f>IFERROR(VLOOKUP(B76,'[1]DADOS (OCULTAR)'!$Q$3:$S$136,3,0),"")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JOSE UILKER MILITAO TEOTONIO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13.5084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2.27</v>
      </c>
      <c r="O76" s="15">
        <f>'[1]TCE - ANEXO III - Preencher'!P85</f>
        <v>0</v>
      </c>
      <c r="P76" s="16">
        <f t="shared" si="8"/>
        <v>2.27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>-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15.7784</v>
      </c>
    </row>
    <row r="77" spans="1:28" x14ac:dyDescent="0.25">
      <c r="A77" s="8">
        <f>IFERROR(VLOOKUP(B77,'[1]DADOS (OCULTAR)'!$Q$3:$S$136,3,0),"")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JOSINA VIANA DE NORONHA TEIXEIRA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2.27</v>
      </c>
      <c r="O77" s="15">
        <f>'[1]TCE - ANEXO III - Preencher'!P86</f>
        <v>0</v>
      </c>
      <c r="P77" s="16">
        <f t="shared" si="8"/>
        <v>2.27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>-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2.27</v>
      </c>
    </row>
    <row r="78" spans="1:28" x14ac:dyDescent="0.25">
      <c r="A78" s="8">
        <f>IFERROR(VLOOKUP(B78,'[1]DADOS (OCULTAR)'!$Q$3:$S$136,3,0),"")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JOTA NETO BARBOSA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4110-10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10.266400000000001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2.27</v>
      </c>
      <c r="O78" s="15">
        <f>'[1]TCE - ANEXO III - Preencher'!P87</f>
        <v>0</v>
      </c>
      <c r="P78" s="16">
        <f t="shared" si="8"/>
        <v>2.27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-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12.5364</v>
      </c>
    </row>
    <row r="79" spans="1:28" x14ac:dyDescent="0.25">
      <c r="A79" s="8">
        <f>IFERROR(VLOOKUP(B79,'[1]DADOS (OCULTAR)'!$Q$3:$S$136,3,0),"")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JYSIS MARIA FELIX ALVES MARINHO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182.18799999999999</v>
      </c>
      <c r="J79" s="14">
        <f>'[1]TCE - ANEXO III - Preencher'!K88</f>
        <v>0</v>
      </c>
      <c r="K79" s="15">
        <f>'[1]TCE - ANEXO III - Preencher'!L88</f>
        <v>296.86287878787874</v>
      </c>
      <c r="L79" s="15">
        <f>'[1]TCE - ANEXO III - Preencher'!M88</f>
        <v>32.42</v>
      </c>
      <c r="M79" s="15">
        <f t="shared" si="7"/>
        <v>264.44287878787873</v>
      </c>
      <c r="N79" s="15">
        <f>'[1]TCE - ANEXO III - Preencher'!O88</f>
        <v>2.27</v>
      </c>
      <c r="O79" s="15">
        <f>'[1]TCE - ANEXO III - Preencher'!P88</f>
        <v>0</v>
      </c>
      <c r="P79" s="16">
        <f t="shared" si="8"/>
        <v>2.27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>-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448.9008787878787</v>
      </c>
    </row>
    <row r="80" spans="1:28" x14ac:dyDescent="0.25">
      <c r="A80" s="8">
        <f>IFERROR(VLOOKUP(B80,'[1]DADOS (OCULTAR)'!$Q$3:$S$136,3,0),"")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KAMILA ANDRADE FERREIRA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2.27</v>
      </c>
      <c r="O80" s="15">
        <f>'[1]TCE - ANEXO III - Preencher'!P89</f>
        <v>0</v>
      </c>
      <c r="P80" s="16">
        <f t="shared" si="8"/>
        <v>2.27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>-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2.27</v>
      </c>
    </row>
    <row r="81" spans="1:28" x14ac:dyDescent="0.25">
      <c r="A81" s="8">
        <f>IFERROR(VLOOKUP(B81,'[1]DADOS (OCULTAR)'!$Q$3:$S$136,3,0),"")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KATIELY VITORIA MARTINS ARAUJO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134.60400000000001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2.27</v>
      </c>
      <c r="O81" s="15">
        <f>'[1]TCE - ANEXO III - Preencher'!P90</f>
        <v>0</v>
      </c>
      <c r="P81" s="16">
        <f t="shared" si="8"/>
        <v>2.27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>-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136.87400000000002</v>
      </c>
    </row>
    <row r="82" spans="1:28" x14ac:dyDescent="0.25">
      <c r="A82" s="8">
        <f>IFERROR(VLOOKUP(B82,'[1]DADOS (OCULTAR)'!$Q$3:$S$136,3,0),"")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KELLY JULIANA FERREIRA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573.28959999999995</v>
      </c>
      <c r="J82" s="14">
        <f>'[1]TCE - ANEXO III - Preencher'!K91</f>
        <v>0</v>
      </c>
      <c r="K82" s="15">
        <f>'[1]TCE - ANEXO III - Preencher'!L91</f>
        <v>296.86287878787874</v>
      </c>
      <c r="L82" s="15">
        <f>'[1]TCE - ANEXO III - Preencher'!M91</f>
        <v>3.59</v>
      </c>
      <c r="M82" s="15">
        <f t="shared" si="7"/>
        <v>293.27287878787877</v>
      </c>
      <c r="N82" s="15">
        <f>'[1]TCE - ANEXO III - Preencher'!O91</f>
        <v>4.7699999999999996</v>
      </c>
      <c r="O82" s="15">
        <f>'[1]TCE - ANEXO III - Preencher'!P91</f>
        <v>0</v>
      </c>
      <c r="P82" s="16">
        <f t="shared" si="8"/>
        <v>4.7699999999999996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24.05</v>
      </c>
      <c r="U82" s="15">
        <f>'[1]TCE - ANEXO III - Preencher'!V91</f>
        <v>0</v>
      </c>
      <c r="V82" s="16">
        <f t="shared" si="10"/>
        <v>24.05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895.38247878787865</v>
      </c>
    </row>
    <row r="83" spans="1:28" x14ac:dyDescent="0.25">
      <c r="A83" s="8">
        <f>IFERROR(VLOOKUP(B83,'[1]DADOS (OCULTAR)'!$Q$3:$S$136,3,0),"")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LAILA GABRIELA BRASIL MARQUES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2237-10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437.79360000000003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2.27</v>
      </c>
      <c r="O83" s="15">
        <f>'[1]TCE - ANEXO III - Preencher'!P92</f>
        <v>0</v>
      </c>
      <c r="P83" s="16">
        <f t="shared" si="8"/>
        <v>2.27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>-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440.06360000000001</v>
      </c>
    </row>
    <row r="84" spans="1:28" x14ac:dyDescent="0.25">
      <c r="A84" s="8">
        <f>IFERROR(VLOOKUP(B84,'[1]DADOS (OCULTAR)'!$Q$3:$S$136,3,0),"")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LARISSA MERQUIADES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146.6104</v>
      </c>
      <c r="J84" s="14">
        <f>'[1]TCE - ANEXO III - Preencher'!K93</f>
        <v>0</v>
      </c>
      <c r="K84" s="15">
        <f>'[1]TCE - ANEXO III - Preencher'!L93</f>
        <v>296.86287878787874</v>
      </c>
      <c r="L84" s="15">
        <f>'[1]TCE - ANEXO III - Preencher'!M93</f>
        <v>36.64</v>
      </c>
      <c r="M84" s="15">
        <f t="shared" si="7"/>
        <v>260.22287878787876</v>
      </c>
      <c r="N84" s="15">
        <f>'[1]TCE - ANEXO III - Preencher'!O93</f>
        <v>2.27</v>
      </c>
      <c r="O84" s="15">
        <f>'[1]TCE - ANEXO III - Preencher'!P93</f>
        <v>0</v>
      </c>
      <c r="P84" s="16">
        <f t="shared" si="8"/>
        <v>2.27</v>
      </c>
      <c r="Q84" s="15">
        <f>'[1]TCE - ANEXO III - Preencher'!R93</f>
        <v>360</v>
      </c>
      <c r="R84" s="15">
        <f>'[1]TCE - ANEXO III - Preencher'!S93</f>
        <v>109.91</v>
      </c>
      <c r="S84" s="16">
        <f t="shared" si="9"/>
        <v>250.09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>-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659.19327878787874</v>
      </c>
    </row>
    <row r="85" spans="1:28" x14ac:dyDescent="0.25">
      <c r="A85" s="8">
        <f>IFERROR(VLOOKUP(B85,'[1]DADOS (OCULTAR)'!$Q$3:$S$136,3,0),"")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LEANDRO MANOEL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200.904</v>
      </c>
      <c r="J85" s="14">
        <f>'[1]TCE - ANEXO III - Preencher'!K94</f>
        <v>0</v>
      </c>
      <c r="K85" s="15">
        <f>'[1]TCE - ANEXO III - Preencher'!L94</f>
        <v>296.86287878787874</v>
      </c>
      <c r="L85" s="15">
        <f>'[1]TCE - ANEXO III - Preencher'!M94</f>
        <v>32.42</v>
      </c>
      <c r="M85" s="15">
        <f t="shared" si="7"/>
        <v>264.44287878787873</v>
      </c>
      <c r="N85" s="15">
        <f>'[1]TCE - ANEXO III - Preencher'!O94</f>
        <v>2.27</v>
      </c>
      <c r="O85" s="15">
        <f>'[1]TCE - ANEXO III - Preencher'!P94</f>
        <v>0</v>
      </c>
      <c r="P85" s="16">
        <f t="shared" si="8"/>
        <v>2.27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>-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467.6168787878787</v>
      </c>
    </row>
    <row r="86" spans="1:28" x14ac:dyDescent="0.25">
      <c r="A86" s="8">
        <f>IFERROR(VLOOKUP(B86,'[1]DADOS (OCULTAR)'!$Q$3:$S$136,3,0),"")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LEONILSON ARCANJO DO NASCIMENTO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152.46799999999999</v>
      </c>
      <c r="J86" s="14">
        <f>'[1]TCE - ANEXO III - Preencher'!K95</f>
        <v>0</v>
      </c>
      <c r="K86" s="15">
        <f>'[1]TCE - ANEXO III - Preencher'!L95</f>
        <v>296.86287878787874</v>
      </c>
      <c r="L86" s="15">
        <f>'[1]TCE - ANEXO III - Preencher'!M95</f>
        <v>32.42</v>
      </c>
      <c r="M86" s="15">
        <f t="shared" si="7"/>
        <v>264.44287878787873</v>
      </c>
      <c r="N86" s="15">
        <f>'[1]TCE - ANEXO III - Preencher'!O95</f>
        <v>2.27</v>
      </c>
      <c r="O86" s="15">
        <f>'[1]TCE - ANEXO III - Preencher'!P95</f>
        <v>0</v>
      </c>
      <c r="P86" s="16">
        <f t="shared" si="8"/>
        <v>2.27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>-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419.18087878787867</v>
      </c>
    </row>
    <row r="87" spans="1:28" x14ac:dyDescent="0.25">
      <c r="A87" s="8">
        <f>IFERROR(VLOOKUP(B87,'[1]DADOS (OCULTAR)'!$Q$3:$S$136,3,0),"")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LIGIA DEBORA FERREIRA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315.404</v>
      </c>
      <c r="J87" s="14">
        <f>'[1]TCE - ANEXO III - Preencher'!K96</f>
        <v>0</v>
      </c>
      <c r="K87" s="15">
        <f>'[1]TCE - ANEXO III - Preencher'!L96</f>
        <v>296.86287878787874</v>
      </c>
      <c r="L87" s="15">
        <f>'[1]TCE - ANEXO III - Preencher'!M96</f>
        <v>32.42</v>
      </c>
      <c r="M87" s="15">
        <f t="shared" si="7"/>
        <v>264.44287878787873</v>
      </c>
      <c r="N87" s="15">
        <f>'[1]TCE - ANEXO III - Preencher'!O96</f>
        <v>2.27</v>
      </c>
      <c r="O87" s="15">
        <f>'[1]TCE - ANEXO III - Preencher'!P96</f>
        <v>0</v>
      </c>
      <c r="P87" s="16">
        <f t="shared" si="8"/>
        <v>2.27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>-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582.1168787878787</v>
      </c>
    </row>
    <row r="88" spans="1:28" x14ac:dyDescent="0.25">
      <c r="A88" s="8">
        <f>IFERROR(VLOOKUP(B88,'[1]DADOS (OCULTAR)'!$Q$3:$S$136,3,0),"")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LILIANE DA SILVA CORREIA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 xml:space="preserve">2521-05 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249.23439999999999</v>
      </c>
      <c r="J88" s="14">
        <f>'[1]TCE - ANEXO III - Preencher'!K97</f>
        <v>0</v>
      </c>
      <c r="K88" s="15">
        <f>'[1]TCE - ANEXO III - Preencher'!L97</f>
        <v>296.86287878787874</v>
      </c>
      <c r="L88" s="15">
        <f>'[1]TCE - ANEXO III - Preencher'!M97</f>
        <v>44</v>
      </c>
      <c r="M88" s="15">
        <f t="shared" si="7"/>
        <v>252.86287878787874</v>
      </c>
      <c r="N88" s="15">
        <f>'[1]TCE - ANEXO III - Preencher'!O97</f>
        <v>2.27</v>
      </c>
      <c r="O88" s="15">
        <f>'[1]TCE - ANEXO III - Preencher'!P97</f>
        <v>0</v>
      </c>
      <c r="P88" s="16">
        <f t="shared" si="8"/>
        <v>2.27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>-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504.36727878787872</v>
      </c>
    </row>
    <row r="89" spans="1:28" x14ac:dyDescent="0.25">
      <c r="A89" s="8">
        <f>IFERROR(VLOOKUP(B89,'[1]DADOS (OCULTAR)'!$Q$3:$S$136,3,0),"")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LILLYAN KELLEN BASTO FERRO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164.59119999999999</v>
      </c>
      <c r="J89" s="14">
        <f>'[1]TCE - ANEXO III - Preencher'!K98</f>
        <v>0</v>
      </c>
      <c r="K89" s="15">
        <f>'[1]TCE - ANEXO III - Preencher'!L98</f>
        <v>296.86287878787874</v>
      </c>
      <c r="L89" s="15">
        <f>'[1]TCE - ANEXO III - Preencher'!M98</f>
        <v>35.479999999999997</v>
      </c>
      <c r="M89" s="15">
        <f t="shared" si="7"/>
        <v>261.38287878787872</v>
      </c>
      <c r="N89" s="15">
        <f>'[1]TCE - ANEXO III - Preencher'!O98</f>
        <v>2.27</v>
      </c>
      <c r="O89" s="15">
        <f>'[1]TCE - ANEXO III - Preencher'!P98</f>
        <v>0</v>
      </c>
      <c r="P89" s="16">
        <f t="shared" si="8"/>
        <v>2.27</v>
      </c>
      <c r="Q89" s="15">
        <f>'[1]TCE - ANEXO III - Preencher'!R98</f>
        <v>400</v>
      </c>
      <c r="R89" s="15">
        <f>'[1]TCE - ANEXO III - Preencher'!S98</f>
        <v>106.44</v>
      </c>
      <c r="S89" s="16">
        <f t="shared" si="9"/>
        <v>293.56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>-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721.80407878787878</v>
      </c>
    </row>
    <row r="90" spans="1:28" x14ac:dyDescent="0.25">
      <c r="A90" s="8">
        <f>IFERROR(VLOOKUP(B90,'[1]DADOS (OCULTAR)'!$Q$3:$S$136,3,0),"")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LIVIA ANDRADE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16.21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2.27</v>
      </c>
      <c r="O90" s="15">
        <f>'[1]TCE - ANEXO III - Preencher'!P99</f>
        <v>0</v>
      </c>
      <c r="P90" s="16">
        <f t="shared" si="8"/>
        <v>2.27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>-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18.48</v>
      </c>
    </row>
    <row r="91" spans="1:28" x14ac:dyDescent="0.25">
      <c r="A91" s="8">
        <f>IFERROR(VLOOKUP(B91,'[1]DADOS (OCULTAR)'!$Q$3:$S$136,3,0),"")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LIVIA MAYARA DE OLIVEIRA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462.16640000000001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4.7699999999999996</v>
      </c>
      <c r="O91" s="15">
        <f>'[1]TCE - ANEXO III - Preencher'!P100</f>
        <v>0</v>
      </c>
      <c r="P91" s="16">
        <f t="shared" si="8"/>
        <v>4.7699999999999996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120.26</v>
      </c>
      <c r="U91" s="15">
        <f>'[1]TCE - ANEXO III - Preencher'!V100</f>
        <v>0</v>
      </c>
      <c r="V91" s="16">
        <f t="shared" si="10"/>
        <v>120.26</v>
      </c>
      <c r="W91" s="17" t="str">
        <f>IF('[1]TCE - ANEXO III - Preencher'!X100="","",'[1]TCE - ANEXO III - Preencher'!X100)</f>
        <v>Auxílio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587.19640000000004</v>
      </c>
    </row>
    <row r="92" spans="1:28" x14ac:dyDescent="0.25">
      <c r="A92" s="8">
        <f>IFERROR(VLOOKUP(B92,'[1]DADOS (OCULTAR)'!$Q$3:$S$136,3,0),"")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LUANNA IZABELLA OLIVEIRA NOGUEIRA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424.64640000000003</v>
      </c>
      <c r="J92" s="14">
        <f>'[1]TCE - ANEXO III - Preencher'!K101</f>
        <v>0</v>
      </c>
      <c r="K92" s="15">
        <f>'[1]TCE - ANEXO III - Preencher'!L101</f>
        <v>296.86287878787874</v>
      </c>
      <c r="L92" s="15">
        <f>'[1]TCE - ANEXO III - Preencher'!M101</f>
        <v>2.79</v>
      </c>
      <c r="M92" s="15">
        <f t="shared" si="7"/>
        <v>294.07287878787872</v>
      </c>
      <c r="N92" s="15">
        <f>'[1]TCE - ANEXO III - Preencher'!O101</f>
        <v>4.7699999999999996</v>
      </c>
      <c r="O92" s="15">
        <f>'[1]TCE - ANEXO III - Preencher'!P101</f>
        <v>0</v>
      </c>
      <c r="P92" s="16">
        <f t="shared" si="8"/>
        <v>4.7699999999999996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>-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723.48927878787867</v>
      </c>
    </row>
    <row r="93" spans="1:28" x14ac:dyDescent="0.25">
      <c r="A93" s="8">
        <f>IFERROR(VLOOKUP(B93,'[1]DADOS (OCULTAR)'!$Q$3:$S$136,3,0),"")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LUCAS MONTEBELO DE ARAUJO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3172-10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451.59199999999998</v>
      </c>
      <c r="J93" s="14">
        <f>'[1]TCE - ANEXO III - Preencher'!K102</f>
        <v>0</v>
      </c>
      <c r="K93" s="15">
        <f>'[1]TCE - ANEXO III - Preencher'!L102</f>
        <v>296.86287878787874</v>
      </c>
      <c r="L93" s="15">
        <f>'[1]TCE - ANEXO III - Preencher'!M102</f>
        <v>44</v>
      </c>
      <c r="M93" s="15">
        <f t="shared" si="7"/>
        <v>252.86287878787874</v>
      </c>
      <c r="N93" s="15">
        <f>'[1]TCE - ANEXO III - Preencher'!O102</f>
        <v>2.27</v>
      </c>
      <c r="O93" s="15">
        <f>'[1]TCE - ANEXO III - Preencher'!P102</f>
        <v>0</v>
      </c>
      <c r="P93" s="16">
        <f t="shared" si="8"/>
        <v>2.27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>-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706.72487878787865</v>
      </c>
    </row>
    <row r="94" spans="1:28" x14ac:dyDescent="0.25">
      <c r="A94" s="8">
        <f>IFERROR(VLOOKUP(B94,'[1]DADOS (OCULTAR)'!$Q$3:$S$136,3,0),"")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LUCAS VASCONCELOS DE MOURA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4141-05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146.02000000000001</v>
      </c>
      <c r="J94" s="14">
        <f>'[1]TCE - ANEXO III - Preencher'!K103</f>
        <v>0</v>
      </c>
      <c r="K94" s="15">
        <f>'[1]TCE - ANEXO III - Preencher'!L103</f>
        <v>296.86287878787874</v>
      </c>
      <c r="L94" s="15">
        <f>'[1]TCE - ANEXO III - Preencher'!M103</f>
        <v>36.64</v>
      </c>
      <c r="M94" s="15">
        <f t="shared" si="7"/>
        <v>260.22287878787876</v>
      </c>
      <c r="N94" s="15">
        <f>'[1]TCE - ANEXO III - Preencher'!O103</f>
        <v>2.27</v>
      </c>
      <c r="O94" s="15">
        <f>'[1]TCE - ANEXO III - Preencher'!P103</f>
        <v>0</v>
      </c>
      <c r="P94" s="16">
        <f t="shared" si="8"/>
        <v>2.27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>-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408.51287878787878</v>
      </c>
    </row>
    <row r="95" spans="1:28" x14ac:dyDescent="0.25">
      <c r="A95" s="8">
        <f>IFERROR(VLOOKUP(B95,'[1]DADOS (OCULTAR)'!$Q$3:$S$136,3,0),"")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LUCAS VINICIUS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7233-10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141.8552</v>
      </c>
      <c r="J95" s="14">
        <f>'[1]TCE - ANEXO III - Preencher'!K104</f>
        <v>0</v>
      </c>
      <c r="K95" s="15">
        <f>'[1]TCE - ANEXO III - Preencher'!L104</f>
        <v>296.86287878787874</v>
      </c>
      <c r="L95" s="15">
        <f>'[1]TCE - ANEXO III - Preencher'!M104</f>
        <v>35.26</v>
      </c>
      <c r="M95" s="15">
        <f t="shared" si="7"/>
        <v>261.60287878787875</v>
      </c>
      <c r="N95" s="15">
        <f>'[1]TCE - ANEXO III - Preencher'!O104</f>
        <v>2.27</v>
      </c>
      <c r="O95" s="15">
        <f>'[1]TCE - ANEXO III - Preencher'!P104</f>
        <v>0</v>
      </c>
      <c r="P95" s="16">
        <f t="shared" si="8"/>
        <v>2.27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>-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405.72807878787876</v>
      </c>
    </row>
    <row r="96" spans="1:28" x14ac:dyDescent="0.25">
      <c r="A96" s="8">
        <f>IFERROR(VLOOKUP(B96,'[1]DADOS (OCULTAR)'!$Q$3:$S$136,3,0),"")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LUCIANA BARBOSA DE MELO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132.1824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2.27</v>
      </c>
      <c r="O96" s="15">
        <f>'[1]TCE - ANEXO III - Preencher'!P105</f>
        <v>0</v>
      </c>
      <c r="P96" s="16">
        <f t="shared" si="8"/>
        <v>2.27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100</v>
      </c>
      <c r="U96" s="15">
        <f>'[1]TCE - ANEXO III - Preencher'!V105</f>
        <v>0</v>
      </c>
      <c r="V96" s="16">
        <f t="shared" si="10"/>
        <v>100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234.45240000000001</v>
      </c>
    </row>
    <row r="97" spans="1:28" x14ac:dyDescent="0.25">
      <c r="A97" s="8">
        <f>IFERROR(VLOOKUP(B97,'[1]DADOS (OCULTAR)'!$Q$3:$S$136,3,0),"")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LUCIANO CAMPOS DE LIMA JUNIOR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4131-10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192.3032</v>
      </c>
      <c r="J97" s="14">
        <f>'[1]TCE - ANEXO III - Preencher'!K106</f>
        <v>0</v>
      </c>
      <c r="K97" s="15">
        <f>'[1]TCE - ANEXO III - Preencher'!L106</f>
        <v>296.86287878787874</v>
      </c>
      <c r="L97" s="15">
        <f>'[1]TCE - ANEXO III - Preencher'!M106</f>
        <v>44</v>
      </c>
      <c r="M97" s="15">
        <f t="shared" si="7"/>
        <v>252.86287878787874</v>
      </c>
      <c r="N97" s="15">
        <f>'[1]TCE - ANEXO III - Preencher'!O106</f>
        <v>2.27</v>
      </c>
      <c r="O97" s="15">
        <f>'[1]TCE - ANEXO III - Preencher'!P106</f>
        <v>0</v>
      </c>
      <c r="P97" s="16">
        <f t="shared" si="8"/>
        <v>2.27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>-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447.43607878787873</v>
      </c>
    </row>
    <row r="98" spans="1:28" x14ac:dyDescent="0.25">
      <c r="A98" s="8">
        <f>IFERROR(VLOOKUP(B98,'[1]DADOS (OCULTAR)'!$Q$3:$S$136,3,0),"")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LUCICLEIDE DE ARAUJO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179.44800000000001</v>
      </c>
      <c r="J98" s="14">
        <f>'[1]TCE - ANEXO III - Preencher'!K107</f>
        <v>0</v>
      </c>
      <c r="K98" s="15">
        <f>'[1]TCE - ANEXO III - Preencher'!L107</f>
        <v>296.86287878787874</v>
      </c>
      <c r="L98" s="15">
        <f>'[1]TCE - ANEXO III - Preencher'!M107</f>
        <v>32.42</v>
      </c>
      <c r="M98" s="15">
        <f t="shared" si="7"/>
        <v>264.44287878787873</v>
      </c>
      <c r="N98" s="15">
        <f>'[1]TCE - ANEXO III - Preencher'!O107</f>
        <v>2.27</v>
      </c>
      <c r="O98" s="15">
        <f>'[1]TCE - ANEXO III - Preencher'!P107</f>
        <v>0</v>
      </c>
      <c r="P98" s="16">
        <f t="shared" si="8"/>
        <v>2.27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>-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446.16087878787869</v>
      </c>
    </row>
    <row r="99" spans="1:28" x14ac:dyDescent="0.25">
      <c r="A99" s="8">
        <f>IFERROR(VLOOKUP(B99,'[1]DADOS (OCULTAR)'!$Q$3:$S$136,3,0),"")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LUCIENE MARIA DA CONCEICAO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181.55199999999999</v>
      </c>
      <c r="J99" s="14">
        <f>'[1]TCE - ANEXO III - Preencher'!K108</f>
        <v>0</v>
      </c>
      <c r="K99" s="15">
        <f>'[1]TCE - ANEXO III - Preencher'!L108</f>
        <v>296.86287878787874</v>
      </c>
      <c r="L99" s="15">
        <f>'[1]TCE - ANEXO III - Preencher'!M108</f>
        <v>32.42</v>
      </c>
      <c r="M99" s="15">
        <f t="shared" si="7"/>
        <v>264.44287878787873</v>
      </c>
      <c r="N99" s="15">
        <f>'[1]TCE - ANEXO III - Preencher'!O108</f>
        <v>2.27</v>
      </c>
      <c r="O99" s="15">
        <f>'[1]TCE - ANEXO III - Preencher'!P108</f>
        <v>0</v>
      </c>
      <c r="P99" s="16">
        <f t="shared" si="8"/>
        <v>2.27</v>
      </c>
      <c r="Q99" s="15">
        <f>'[1]TCE - ANEXO III - Preencher'!R108</f>
        <v>144</v>
      </c>
      <c r="R99" s="15">
        <f>'[1]TCE - ANEXO III - Preencher'!S108</f>
        <v>97.26</v>
      </c>
      <c r="S99" s="16">
        <f t="shared" si="9"/>
        <v>46.739999999999995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>-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495.00487878787874</v>
      </c>
    </row>
    <row r="100" spans="1:28" x14ac:dyDescent="0.25">
      <c r="A100" s="8">
        <f>IFERROR(VLOOKUP(B100,'[1]DADOS (OCULTAR)'!$Q$3:$S$136,3,0),"")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LUCIMARIO ALMEIDA DOS SANTOS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169.32159999999999</v>
      </c>
      <c r="J100" s="14">
        <f>'[1]TCE - ANEXO III - Preencher'!K109</f>
        <v>0</v>
      </c>
      <c r="K100" s="15">
        <f>'[1]TCE - ANEXO III - Preencher'!L109</f>
        <v>296.86287878787874</v>
      </c>
      <c r="L100" s="15">
        <f>'[1]TCE - ANEXO III - Preencher'!M109</f>
        <v>32.42</v>
      </c>
      <c r="M100" s="15">
        <f t="shared" si="7"/>
        <v>264.44287878787873</v>
      </c>
      <c r="N100" s="15">
        <f>'[1]TCE - ANEXO III - Preencher'!O109</f>
        <v>2.27</v>
      </c>
      <c r="O100" s="15">
        <f>'[1]TCE - ANEXO III - Preencher'!P109</f>
        <v>0</v>
      </c>
      <c r="P100" s="16">
        <f t="shared" si="8"/>
        <v>2.27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>-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436.0344787878787</v>
      </c>
    </row>
    <row r="101" spans="1:28" x14ac:dyDescent="0.25">
      <c r="A101" s="8">
        <f>IFERROR(VLOOKUP(B101,'[1]DADOS (OCULTAR)'!$Q$3:$S$136,3,0),"")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MARCELO HENRIQUE MARQUES DE VASCONCELOS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2124-10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332.68639999999999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2.27</v>
      </c>
      <c r="O101" s="15">
        <f>'[1]TCE - ANEXO III - Preencher'!P110</f>
        <v>0</v>
      </c>
      <c r="P101" s="16">
        <f t="shared" si="8"/>
        <v>2.27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-</v>
      </c>
      <c r="X101" s="15">
        <f>'[1]TCE - ANEXO III - Preencher'!Y110</f>
        <v>340</v>
      </c>
      <c r="Y101" s="15">
        <f>'[1]TCE - ANEXO III - Preencher'!Z110</f>
        <v>0</v>
      </c>
      <c r="Z101" s="16">
        <f t="shared" si="11"/>
        <v>340</v>
      </c>
      <c r="AA101" s="17" t="str">
        <f>IF('[1]TCE - ANEXO III - Preencher'!AB110="","",'[1]TCE - ANEXO III - Preencher'!AB110)</f>
        <v>AJUDA DE CUSTO</v>
      </c>
      <c r="AB101" s="15">
        <f t="shared" si="6"/>
        <v>674.95640000000003</v>
      </c>
    </row>
    <row r="102" spans="1:28" x14ac:dyDescent="0.25">
      <c r="A102" s="8">
        <f>IFERROR(VLOOKUP(B102,'[1]DADOS (OCULTAR)'!$Q$3:$S$136,3,0),"")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MARCIA KARYNE DE OLIVEIRA MONTEIRO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149.876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2.27</v>
      </c>
      <c r="O102" s="15">
        <f>'[1]TCE - ANEXO III - Preencher'!P111</f>
        <v>0</v>
      </c>
      <c r="P102" s="16">
        <f t="shared" si="8"/>
        <v>2.27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>-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152.14600000000002</v>
      </c>
    </row>
    <row r="103" spans="1:28" x14ac:dyDescent="0.25">
      <c r="A103" s="8">
        <f>IFERROR(VLOOKUP(B103,'[1]DADOS (OCULTAR)'!$Q$3:$S$136,3,0),"")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MARCO ANTONIO FERREIRA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5174-10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125.8728</v>
      </c>
      <c r="J103" s="14">
        <f>'[1]TCE - ANEXO III - Preencher'!K112</f>
        <v>0</v>
      </c>
      <c r="K103" s="15">
        <f>'[1]TCE - ANEXO III - Preencher'!L112</f>
        <v>296.86287878787874</v>
      </c>
      <c r="L103" s="15">
        <f>'[1]TCE - ANEXO III - Preencher'!M112</f>
        <v>32.42</v>
      </c>
      <c r="M103" s="15">
        <f t="shared" si="7"/>
        <v>264.44287878787873</v>
      </c>
      <c r="N103" s="15">
        <f>'[1]TCE - ANEXO III - Preencher'!O112</f>
        <v>2.27</v>
      </c>
      <c r="O103" s="15">
        <f>'[1]TCE - ANEXO III - Preencher'!P112</f>
        <v>0</v>
      </c>
      <c r="P103" s="16">
        <f t="shared" si="8"/>
        <v>2.27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>-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392.58567878787869</v>
      </c>
    </row>
    <row r="104" spans="1:28" x14ac:dyDescent="0.25">
      <c r="A104" s="8">
        <f>IFERROR(VLOOKUP(B104,'[1]DADOS (OCULTAR)'!$Q$3:$S$136,3,0),"")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MARCO AURELIO TEIXEIRA LEAL JUNIOR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3172-10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295.77679999999998</v>
      </c>
      <c r="J104" s="14">
        <f>'[1]TCE - ANEXO III - Preencher'!K113</f>
        <v>0</v>
      </c>
      <c r="K104" s="15">
        <f>'[1]TCE - ANEXO III - Preencher'!L113</f>
        <v>296.86287878787874</v>
      </c>
      <c r="L104" s="15">
        <f>'[1]TCE - ANEXO III - Preencher'!M113</f>
        <v>44</v>
      </c>
      <c r="M104" s="15">
        <f t="shared" si="7"/>
        <v>252.86287878787874</v>
      </c>
      <c r="N104" s="15">
        <f>'[1]TCE - ANEXO III - Preencher'!O113</f>
        <v>2.27</v>
      </c>
      <c r="O104" s="15">
        <f>'[1]TCE - ANEXO III - Preencher'!P113</f>
        <v>0</v>
      </c>
      <c r="P104" s="16">
        <f t="shared" si="8"/>
        <v>2.27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>-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550.90967878787865</v>
      </c>
    </row>
    <row r="105" spans="1:28" x14ac:dyDescent="0.25">
      <c r="A105" s="8">
        <f>IFERROR(VLOOKUP(B105,'[1]DADOS (OCULTAR)'!$Q$3:$S$136,3,0),"")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MARCUS VINICIUS DA SILVA GRANJA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17.386199999999999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2.27</v>
      </c>
      <c r="O105" s="15">
        <f>'[1]TCE - ANEXO III - Preencher'!P114</f>
        <v>0</v>
      </c>
      <c r="P105" s="16">
        <f t="shared" si="8"/>
        <v>2.27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>-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19.656199999999998</v>
      </c>
    </row>
    <row r="106" spans="1:28" x14ac:dyDescent="0.25">
      <c r="A106" s="8">
        <f>IFERROR(VLOOKUP(B106,'[1]DADOS (OCULTAR)'!$Q$3:$S$136,3,0),"")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MARIA CLAUDIA DE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3542-05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280.82080000000002</v>
      </c>
      <c r="J106" s="14">
        <f>'[1]TCE - ANEXO III - Preencher'!K115</f>
        <v>0</v>
      </c>
      <c r="K106" s="15">
        <f>'[1]TCE - ANEXO III - Preencher'!L115</f>
        <v>296.86287878787874</v>
      </c>
      <c r="L106" s="15">
        <f>'[1]TCE - ANEXO III - Preencher'!M115</f>
        <v>44.37</v>
      </c>
      <c r="M106" s="15">
        <f t="shared" si="7"/>
        <v>252.49287878787874</v>
      </c>
      <c r="N106" s="15">
        <f>'[1]TCE - ANEXO III - Preencher'!O115</f>
        <v>2.27</v>
      </c>
      <c r="O106" s="15">
        <f>'[1]TCE - ANEXO III - Preencher'!P115</f>
        <v>0</v>
      </c>
      <c r="P106" s="16">
        <f t="shared" si="8"/>
        <v>2.27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100</v>
      </c>
      <c r="U106" s="15">
        <f>'[1]TCE - ANEXO III - Preencher'!V115</f>
        <v>0</v>
      </c>
      <c r="V106" s="16">
        <f t="shared" si="10"/>
        <v>100</v>
      </c>
      <c r="W106" s="17" t="str">
        <f>IF('[1]TCE - ANEXO III - Preencher'!X115="","",'[1]TCE - ANEXO III - Preencher'!X115)</f>
        <v>Auxílio creche</v>
      </c>
      <c r="X106" s="15">
        <f>'[1]TCE - ANEXO III - Preencher'!Y115</f>
        <v>229.5</v>
      </c>
      <c r="Y106" s="15">
        <f>'[1]TCE - ANEXO III - Preencher'!Z115</f>
        <v>0</v>
      </c>
      <c r="Z106" s="16">
        <f t="shared" si="11"/>
        <v>229.5</v>
      </c>
      <c r="AA106" s="17" t="str">
        <f>IF('[1]TCE - ANEXO III - Preencher'!AB115="","",'[1]TCE - ANEXO III - Preencher'!AB115)</f>
        <v>AJUDA DE CUSTO</v>
      </c>
      <c r="AB106" s="15">
        <f t="shared" si="6"/>
        <v>865.08367878787874</v>
      </c>
    </row>
    <row r="107" spans="1:28" x14ac:dyDescent="0.25">
      <c r="A107" s="8">
        <f>IFERROR(VLOOKUP(B107,'[1]DADOS (OCULTAR)'!$Q$3:$S$136,3,0),"")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MARIA EDJANE LOURENCO DE GOES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5143-10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160.28720000000001</v>
      </c>
      <c r="J107" s="14">
        <f>'[1]TCE - ANEXO III - Preencher'!K116</f>
        <v>0</v>
      </c>
      <c r="K107" s="15">
        <f>'[1]TCE - ANEXO III - Preencher'!L116</f>
        <v>296.86287878787874</v>
      </c>
      <c r="L107" s="15">
        <f>'[1]TCE - ANEXO III - Preencher'!M116</f>
        <v>32.42</v>
      </c>
      <c r="M107" s="15">
        <f t="shared" si="7"/>
        <v>264.44287878787873</v>
      </c>
      <c r="N107" s="15">
        <f>'[1]TCE - ANEXO III - Preencher'!O116</f>
        <v>2.27</v>
      </c>
      <c r="O107" s="15">
        <f>'[1]TCE - ANEXO III - Preencher'!P116</f>
        <v>0</v>
      </c>
      <c r="P107" s="16">
        <f t="shared" si="8"/>
        <v>2.27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>-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427.00007878787869</v>
      </c>
    </row>
    <row r="108" spans="1:28" x14ac:dyDescent="0.25">
      <c r="A108" s="8">
        <f>IFERROR(VLOOKUP(B108,'[1]DADOS (OCULTAR)'!$Q$3:$S$136,3,0),"")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MARIA ISABEL SEVERO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313.27760000000001</v>
      </c>
      <c r="J108" s="14">
        <f>'[1]TCE - ANEXO III - Preencher'!K117</f>
        <v>0</v>
      </c>
      <c r="K108" s="15">
        <f>'[1]TCE - ANEXO III - Preencher'!L117</f>
        <v>296.86287878787874</v>
      </c>
      <c r="L108" s="15">
        <f>'[1]TCE - ANEXO III - Preencher'!M117</f>
        <v>32.42</v>
      </c>
      <c r="M108" s="15">
        <f t="shared" si="7"/>
        <v>264.44287878787873</v>
      </c>
      <c r="N108" s="15">
        <f>'[1]TCE - ANEXO III - Preencher'!O117</f>
        <v>2.27</v>
      </c>
      <c r="O108" s="15">
        <f>'[1]TCE - ANEXO III - Preencher'!P117</f>
        <v>0</v>
      </c>
      <c r="P108" s="16">
        <f t="shared" si="8"/>
        <v>2.27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>-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579.99047878787871</v>
      </c>
    </row>
    <row r="109" spans="1:28" x14ac:dyDescent="0.25">
      <c r="A109" s="8">
        <f>IFERROR(VLOOKUP(B109,'[1]DADOS (OCULTAR)'!$Q$3:$S$136,3,0),"")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MARIA RAYANNE PONTES DE ANDRADE VASCONCELOS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131.2072</v>
      </c>
      <c r="J109" s="14">
        <f>'[1]TCE - ANEXO III - Preencher'!K118</f>
        <v>0</v>
      </c>
      <c r="K109" s="15">
        <f>'[1]TCE - ANEXO III - Preencher'!L118</f>
        <v>296.86287878787874</v>
      </c>
      <c r="L109" s="15">
        <f>'[1]TCE - ANEXO III - Preencher'!M118</f>
        <v>32.42</v>
      </c>
      <c r="M109" s="15">
        <f t="shared" si="7"/>
        <v>264.44287878787873</v>
      </c>
      <c r="N109" s="15">
        <f>'[1]TCE - ANEXO III - Preencher'!O118</f>
        <v>2.27</v>
      </c>
      <c r="O109" s="15">
        <f>'[1]TCE - ANEXO III - Preencher'!P118</f>
        <v>0</v>
      </c>
      <c r="P109" s="16">
        <f t="shared" si="8"/>
        <v>2.27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>-</v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397.92007878787871</v>
      </c>
    </row>
    <row r="110" spans="1:28" x14ac:dyDescent="0.25">
      <c r="A110" s="8">
        <f>IFERROR(VLOOKUP(B110,'[1]DADOS (OCULTAR)'!$Q$3:$S$136,3,0),"")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MARIANA BESERRA DE MELO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102.4464</v>
      </c>
      <c r="J110" s="14">
        <f>'[1]TCE - ANEXO III - Preencher'!K119</f>
        <v>0</v>
      </c>
      <c r="K110" s="15">
        <f>'[1]TCE - ANEXO III - Preencher'!L119</f>
        <v>296.86287878787874</v>
      </c>
      <c r="L110" s="15">
        <f>'[1]TCE - ANEXO III - Preencher'!M119</f>
        <v>32.42</v>
      </c>
      <c r="M110" s="15">
        <f t="shared" si="7"/>
        <v>264.44287878787873</v>
      </c>
      <c r="N110" s="15">
        <f>'[1]TCE - ANEXO III - Preencher'!O119</f>
        <v>2.27</v>
      </c>
      <c r="O110" s="15">
        <f>'[1]TCE - ANEXO III - Preencher'!P119</f>
        <v>0</v>
      </c>
      <c r="P110" s="16">
        <f t="shared" si="8"/>
        <v>2.27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>-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369.15927878787869</v>
      </c>
    </row>
    <row r="111" spans="1:28" x14ac:dyDescent="0.25">
      <c r="A111" s="8">
        <f>IFERROR(VLOOKUP(B111,'[1]DADOS (OCULTAR)'!$Q$3:$S$136,3,0),"")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MARIANE BARBOSA RODRIGUES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124.7088</v>
      </c>
      <c r="J111" s="14">
        <f>'[1]TCE - ANEXO III - Preencher'!K120</f>
        <v>0</v>
      </c>
      <c r="K111" s="15">
        <f>'[1]TCE - ANEXO III - Preencher'!L120</f>
        <v>296.86287878787874</v>
      </c>
      <c r="L111" s="15">
        <f>'[1]TCE - ANEXO III - Preencher'!M120</f>
        <v>32.42</v>
      </c>
      <c r="M111" s="15">
        <f t="shared" si="7"/>
        <v>264.44287878787873</v>
      </c>
      <c r="N111" s="15">
        <f>'[1]TCE - ANEXO III - Preencher'!O120</f>
        <v>2.27</v>
      </c>
      <c r="O111" s="15">
        <f>'[1]TCE - ANEXO III - Preencher'!P120</f>
        <v>0</v>
      </c>
      <c r="P111" s="16">
        <f t="shared" si="8"/>
        <v>2.27</v>
      </c>
      <c r="Q111" s="15">
        <f>'[1]TCE - ANEXO III - Preencher'!R120</f>
        <v>360</v>
      </c>
      <c r="R111" s="15">
        <f>'[1]TCE - ANEXO III - Preencher'!S120</f>
        <v>93.53</v>
      </c>
      <c r="S111" s="16">
        <f t="shared" si="9"/>
        <v>266.47000000000003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>-</v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657.89167878787873</v>
      </c>
    </row>
    <row r="112" spans="1:28" x14ac:dyDescent="0.25">
      <c r="A112" s="8">
        <f>IFERROR(VLOOKUP(B112,'[1]DADOS (OCULTAR)'!$Q$3:$S$136,3,0),"")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MATEUS DE LIMA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128.2064</v>
      </c>
      <c r="J112" s="14">
        <f>'[1]TCE - ANEXO III - Preencher'!K121</f>
        <v>0</v>
      </c>
      <c r="K112" s="15">
        <f>'[1]TCE - ANEXO III - Preencher'!L121</f>
        <v>296.86287878787874</v>
      </c>
      <c r="L112" s="15">
        <f>'[1]TCE - ANEXO III - Preencher'!M121</f>
        <v>32.42</v>
      </c>
      <c r="M112" s="15">
        <f t="shared" si="7"/>
        <v>264.44287878787873</v>
      </c>
      <c r="N112" s="15">
        <f>'[1]TCE - ANEXO III - Preencher'!O121</f>
        <v>2.27</v>
      </c>
      <c r="O112" s="15">
        <f>'[1]TCE - ANEXO III - Preencher'!P121</f>
        <v>0</v>
      </c>
      <c r="P112" s="16">
        <f t="shared" si="8"/>
        <v>2.27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>-</v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394.91927878787874</v>
      </c>
    </row>
    <row r="113" spans="1:28" x14ac:dyDescent="0.25">
      <c r="A113" s="8">
        <f>IFERROR(VLOOKUP(B113,'[1]DADOS (OCULTAR)'!$Q$3:$S$136,3,0),"")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MATHEUS MARCOS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5143-10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155.61600000000001</v>
      </c>
      <c r="J113" s="14">
        <f>'[1]TCE - ANEXO III - Preencher'!K122</f>
        <v>0</v>
      </c>
      <c r="K113" s="15">
        <f>'[1]TCE - ANEXO III - Preencher'!L122</f>
        <v>296.86287878787874</v>
      </c>
      <c r="L113" s="15">
        <f>'[1]TCE - ANEXO III - Preencher'!M122</f>
        <v>32.42</v>
      </c>
      <c r="M113" s="15">
        <f t="shared" si="7"/>
        <v>264.44287878787873</v>
      </c>
      <c r="N113" s="15">
        <f>'[1]TCE - ANEXO III - Preencher'!O122</f>
        <v>2.27</v>
      </c>
      <c r="O113" s="15">
        <f>'[1]TCE - ANEXO III - Preencher'!P122</f>
        <v>0</v>
      </c>
      <c r="P113" s="16">
        <f t="shared" si="8"/>
        <v>2.27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>-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422.32887878787869</v>
      </c>
    </row>
    <row r="114" spans="1:28" x14ac:dyDescent="0.25">
      <c r="A114" s="8">
        <f>IFERROR(VLOOKUP(B114,'[1]DADOS (OCULTAR)'!$Q$3:$S$136,3,0),"")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MAURICIO FREITAS DOS ANJOS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130.18879999999999</v>
      </c>
      <c r="J114" s="14">
        <f>'[1]TCE - ANEXO III - Preencher'!K123</f>
        <v>0</v>
      </c>
      <c r="K114" s="15">
        <f>'[1]TCE - ANEXO III - Preencher'!L123</f>
        <v>296.86287878787874</v>
      </c>
      <c r="L114" s="15">
        <f>'[1]TCE - ANEXO III - Preencher'!M123</f>
        <v>32.42</v>
      </c>
      <c r="M114" s="15">
        <f t="shared" si="7"/>
        <v>264.44287878787873</v>
      </c>
      <c r="N114" s="15">
        <f>'[1]TCE - ANEXO III - Preencher'!O123</f>
        <v>2.27</v>
      </c>
      <c r="O114" s="15">
        <f>'[1]TCE - ANEXO III - Preencher'!P123</f>
        <v>0</v>
      </c>
      <c r="P114" s="16">
        <f t="shared" si="8"/>
        <v>2.27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>-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396.90167878787872</v>
      </c>
    </row>
    <row r="115" spans="1:28" x14ac:dyDescent="0.25">
      <c r="A115" s="8">
        <f>IFERROR(VLOOKUP(B115,'[1]DADOS (OCULTAR)'!$Q$3:$S$136,3,0),"")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MAYSA BARBOSA DA SILVA VIEIRA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128.08879999999999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2.27</v>
      </c>
      <c r="O115" s="15">
        <f>'[1]TCE - ANEXO III - Preencher'!P124</f>
        <v>0</v>
      </c>
      <c r="P115" s="16">
        <f t="shared" si="8"/>
        <v>2.27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>-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130.3588</v>
      </c>
    </row>
    <row r="116" spans="1:28" x14ac:dyDescent="0.25">
      <c r="A116" s="8">
        <f>IFERROR(VLOOKUP(B116,'[1]DADOS (OCULTAR)'!$Q$3:$S$136,3,0),"")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MERCIA CAVALCANTE VIANA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327.87119999999999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2.27</v>
      </c>
      <c r="O116" s="15">
        <f>'[1]TCE - ANEXO III - Preencher'!P125</f>
        <v>0</v>
      </c>
      <c r="P116" s="16">
        <f t="shared" si="8"/>
        <v>2.27</v>
      </c>
      <c r="Q116" s="15">
        <f>'[1]TCE - ANEXO III - Preencher'!R125</f>
        <v>240</v>
      </c>
      <c r="R116" s="15">
        <f>'[1]TCE - ANEXO III - Preencher'!S125</f>
        <v>81.97</v>
      </c>
      <c r="S116" s="16">
        <f t="shared" si="9"/>
        <v>158.03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>-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488.1712</v>
      </c>
    </row>
    <row r="117" spans="1:28" x14ac:dyDescent="0.25">
      <c r="A117" s="8">
        <f>IFERROR(VLOOKUP(B117,'[1]DADOS (OCULTAR)'!$Q$3:$S$136,3,0),"")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MONICA FARIAS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181.55199999999999</v>
      </c>
      <c r="J117" s="14">
        <f>'[1]TCE - ANEXO III - Preencher'!K126</f>
        <v>0</v>
      </c>
      <c r="K117" s="15">
        <f>'[1]TCE - ANEXO III - Preencher'!L126</f>
        <v>296.86287878787874</v>
      </c>
      <c r="L117" s="15">
        <f>'[1]TCE - ANEXO III - Preencher'!M126</f>
        <v>32.42</v>
      </c>
      <c r="M117" s="15">
        <f t="shared" si="7"/>
        <v>264.44287878787873</v>
      </c>
      <c r="N117" s="15">
        <f>'[1]TCE - ANEXO III - Preencher'!O126</f>
        <v>2.27</v>
      </c>
      <c r="O117" s="15">
        <f>'[1]TCE - ANEXO III - Preencher'!P126</f>
        <v>0</v>
      </c>
      <c r="P117" s="16">
        <f t="shared" si="8"/>
        <v>2.27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>-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448.26487878787873</v>
      </c>
    </row>
    <row r="118" spans="1:28" x14ac:dyDescent="0.25">
      <c r="A118" s="8">
        <f>IFERROR(VLOOKUP(B118,'[1]DADOS (OCULTAR)'!$Q$3:$S$136,3,0),"")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MONIQUE DE VASCONCELOS LIMA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2516-05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295.56720000000001</v>
      </c>
      <c r="J118" s="14">
        <f>'[1]TCE - ANEXO III - Preencher'!K127</f>
        <v>0</v>
      </c>
      <c r="K118" s="15">
        <f>'[1]TCE - ANEXO III - Preencher'!L127</f>
        <v>296.86287878787874</v>
      </c>
      <c r="L118" s="15">
        <f>'[1]TCE - ANEXO III - Preencher'!M127</f>
        <v>44</v>
      </c>
      <c r="M118" s="15">
        <f t="shared" si="7"/>
        <v>252.86287878787874</v>
      </c>
      <c r="N118" s="15">
        <f>'[1]TCE - ANEXO III - Preencher'!O127</f>
        <v>2.27</v>
      </c>
      <c r="O118" s="15">
        <f>'[1]TCE - ANEXO III - Preencher'!P127</f>
        <v>0</v>
      </c>
      <c r="P118" s="16">
        <f t="shared" si="8"/>
        <v>2.27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>-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550.70007878787874</v>
      </c>
    </row>
    <row r="119" spans="1:28" x14ac:dyDescent="0.25">
      <c r="A119" s="8">
        <f>IFERROR(VLOOKUP(B119,'[1]DADOS (OCULTAR)'!$Q$3:$S$136,3,0),"")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NATALYA MARIA CAVALCANTI VAZ GALINDO PATRIOTA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327.096</v>
      </c>
      <c r="J119" s="14">
        <f>'[1]TCE - ANEXO III - Preencher'!K128</f>
        <v>0</v>
      </c>
      <c r="K119" s="15">
        <f>'[1]TCE - ANEXO III - Preencher'!L128</f>
        <v>296.86287878787874</v>
      </c>
      <c r="L119" s="15">
        <f>'[1]TCE - ANEXO III - Preencher'!M128</f>
        <v>3.82</v>
      </c>
      <c r="M119" s="15">
        <f t="shared" si="7"/>
        <v>293.04287878787875</v>
      </c>
      <c r="N119" s="15">
        <f>'[1]TCE - ANEXO III - Preencher'!O128</f>
        <v>4.7699999999999996</v>
      </c>
      <c r="O119" s="15">
        <f>'[1]TCE - ANEXO III - Preencher'!P128</f>
        <v>0</v>
      </c>
      <c r="P119" s="16">
        <f t="shared" si="8"/>
        <v>4.7699999999999996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72.66</v>
      </c>
      <c r="U119" s="15">
        <f>'[1]TCE - ANEXO III - Preencher'!V128</f>
        <v>0</v>
      </c>
      <c r="V119" s="16">
        <f t="shared" si="10"/>
        <v>72.66</v>
      </c>
      <c r="W119" s="17" t="str">
        <f>IF('[1]TCE - ANEXO III - Preencher'!X128="","",'[1]TCE - ANEXO III - Preencher'!X128)</f>
        <v>Auxílio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697.5688787878787</v>
      </c>
    </row>
    <row r="120" spans="1:28" x14ac:dyDescent="0.25">
      <c r="A120" s="8">
        <f>IFERROR(VLOOKUP(B120,'[1]DADOS (OCULTAR)'!$Q$3:$S$136,3,0),"")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NATHALIA MELO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288.52480000000003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</v>
      </c>
      <c r="O120" s="15">
        <f>'[1]TCE - ANEXO III - Preencher'!P129</f>
        <v>0</v>
      </c>
      <c r="P120" s="16">
        <f t="shared" si="8"/>
        <v>2.27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81.02</v>
      </c>
      <c r="U120" s="15">
        <f>'[1]TCE - ANEXO III - Preencher'!V129</f>
        <v>0</v>
      </c>
      <c r="V120" s="16">
        <f t="shared" si="10"/>
        <v>81.02</v>
      </c>
      <c r="W120" s="17" t="str">
        <f>IF('[1]TCE - ANEXO III - Preencher'!X129="","",'[1]TCE - ANEXO III - Preencher'!X129)</f>
        <v>Auxílio creche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371.81479999999999</v>
      </c>
    </row>
    <row r="121" spans="1:28" x14ac:dyDescent="0.25">
      <c r="A121" s="8">
        <f>IFERROR(VLOOKUP(B121,'[1]DADOS (OCULTAR)'!$Q$3:$S$136,3,0),"")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NAYARA HENRIQUE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290.12400000000002</v>
      </c>
      <c r="J121" s="14">
        <f>'[1]TCE - ANEXO III - Preencher'!K130</f>
        <v>0</v>
      </c>
      <c r="K121" s="15">
        <f>'[1]TCE - ANEXO III - Preencher'!L130</f>
        <v>296.86287878787874</v>
      </c>
      <c r="L121" s="15">
        <f>'[1]TCE - ANEXO III - Preencher'!M130</f>
        <v>32.42</v>
      </c>
      <c r="M121" s="15">
        <f t="shared" si="7"/>
        <v>264.44287878787873</v>
      </c>
      <c r="N121" s="15">
        <f>'[1]TCE - ANEXO III - Preencher'!O130</f>
        <v>2.27</v>
      </c>
      <c r="O121" s="15">
        <f>'[1]TCE - ANEXO III - Preencher'!P130</f>
        <v>0</v>
      </c>
      <c r="P121" s="16">
        <f t="shared" si="8"/>
        <v>2.27</v>
      </c>
      <c r="Q121" s="15">
        <f>'[1]TCE - ANEXO III - Preencher'!R130</f>
        <v>360</v>
      </c>
      <c r="R121" s="15">
        <f>'[1]TCE - ANEXO III - Preencher'!S130</f>
        <v>97.26</v>
      </c>
      <c r="S121" s="16">
        <f t="shared" si="9"/>
        <v>262.74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>-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819.57687878787874</v>
      </c>
    </row>
    <row r="122" spans="1:28" x14ac:dyDescent="0.25">
      <c r="A122" s="8">
        <f>IFERROR(VLOOKUP(B122,'[1]DADOS (OCULTAR)'!$Q$3:$S$136,3,0),"")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OSMAR SANTANA PEREIRA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3222-25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295.40320000000003</v>
      </c>
      <c r="J122" s="14">
        <f>'[1]TCE - ANEXO III - Preencher'!K131</f>
        <v>0</v>
      </c>
      <c r="K122" s="15">
        <f>'[1]TCE - ANEXO III - Preencher'!L131</f>
        <v>296.86287878787874</v>
      </c>
      <c r="L122" s="15">
        <f>'[1]TCE - ANEXO III - Preencher'!M131</f>
        <v>33.43</v>
      </c>
      <c r="M122" s="15">
        <f t="shared" si="7"/>
        <v>263.43287878787874</v>
      </c>
      <c r="N122" s="15">
        <f>'[1]TCE - ANEXO III - Preencher'!O131</f>
        <v>2.27</v>
      </c>
      <c r="O122" s="15">
        <f>'[1]TCE - ANEXO III - Preencher'!P131</f>
        <v>0</v>
      </c>
      <c r="P122" s="16">
        <f t="shared" si="8"/>
        <v>2.27</v>
      </c>
      <c r="Q122" s="15">
        <f>'[1]TCE - ANEXO III - Preencher'!R131</f>
        <v>400</v>
      </c>
      <c r="R122" s="15">
        <f>'[1]TCE - ANEXO III - Preencher'!S131</f>
        <v>100.2</v>
      </c>
      <c r="S122" s="16">
        <f t="shared" si="9"/>
        <v>299.8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>-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860.90607878787864</v>
      </c>
    </row>
    <row r="123" spans="1:28" x14ac:dyDescent="0.25">
      <c r="A123" s="8">
        <f>IFERROR(VLOOKUP(B123,'[1]DADOS (OCULTAR)'!$Q$3:$S$136,3,0),"")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PEDRO ALVES DE MOURA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131.2792</v>
      </c>
      <c r="J123" s="14">
        <f>'[1]TCE - ANEXO III - Preencher'!K132</f>
        <v>0</v>
      </c>
      <c r="K123" s="15">
        <f>'[1]TCE - ANEXO III - Preencher'!L132</f>
        <v>296.86287878787874</v>
      </c>
      <c r="L123" s="15">
        <f>'[1]TCE - ANEXO III - Preencher'!M132</f>
        <v>32.42</v>
      </c>
      <c r="M123" s="15">
        <f t="shared" si="7"/>
        <v>264.44287878787873</v>
      </c>
      <c r="N123" s="15">
        <f>'[1]TCE - ANEXO III - Preencher'!O132</f>
        <v>2.27</v>
      </c>
      <c r="O123" s="15">
        <f>'[1]TCE - ANEXO III - Preencher'!P132</f>
        <v>0</v>
      </c>
      <c r="P123" s="16">
        <f t="shared" si="8"/>
        <v>2.27</v>
      </c>
      <c r="Q123" s="15">
        <f>'[1]TCE - ANEXO III - Preencher'!R132</f>
        <v>360</v>
      </c>
      <c r="R123" s="15">
        <f>'[1]TCE - ANEXO III - Preencher'!S132</f>
        <v>97.26</v>
      </c>
      <c r="S123" s="16">
        <f t="shared" si="9"/>
        <v>262.74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>-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660.73207878787866</v>
      </c>
    </row>
    <row r="124" spans="1:28" x14ac:dyDescent="0.25">
      <c r="A124" s="8">
        <f>IFERROR(VLOOKUP(B124,'[1]DADOS (OCULTAR)'!$Q$3:$S$136,3,0),"")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PEDRO BRAZ DE MELO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159.4272</v>
      </c>
      <c r="J124" s="14">
        <f>'[1]TCE - ANEXO III - Preencher'!K133</f>
        <v>0</v>
      </c>
      <c r="K124" s="15">
        <f>'[1]TCE - ANEXO III - Preencher'!L133</f>
        <v>296.86287878787874</v>
      </c>
      <c r="L124" s="15">
        <f>'[1]TCE - ANEXO III - Preencher'!M133</f>
        <v>32.42</v>
      </c>
      <c r="M124" s="15">
        <f t="shared" si="7"/>
        <v>264.44287878787873</v>
      </c>
      <c r="N124" s="15">
        <f>'[1]TCE - ANEXO III - Preencher'!O133</f>
        <v>2.27</v>
      </c>
      <c r="O124" s="15">
        <f>'[1]TCE - ANEXO III - Preencher'!P133</f>
        <v>0</v>
      </c>
      <c r="P124" s="16">
        <f t="shared" si="8"/>
        <v>2.27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>-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426.14007878787868</v>
      </c>
    </row>
    <row r="125" spans="1:28" x14ac:dyDescent="0.25">
      <c r="A125" s="8">
        <f>IFERROR(VLOOKUP(B125,'[1]DADOS (OCULTAR)'!$Q$3:$S$136,3,0),"")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PEDRO JULIO SOUZA TORQUATO DE ALBUQUERQUE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5143-10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170.7568</v>
      </c>
      <c r="J125" s="14">
        <f>'[1]TCE - ANEXO III - Preencher'!K134</f>
        <v>0</v>
      </c>
      <c r="K125" s="15">
        <f>'[1]TCE - ANEXO III - Preencher'!L134</f>
        <v>296.86287878787874</v>
      </c>
      <c r="L125" s="15">
        <f>'[1]TCE - ANEXO III - Preencher'!M134</f>
        <v>32.42</v>
      </c>
      <c r="M125" s="15">
        <f t="shared" si="7"/>
        <v>264.44287878787873</v>
      </c>
      <c r="N125" s="15">
        <f>'[1]TCE - ANEXO III - Preencher'!O134</f>
        <v>2.27</v>
      </c>
      <c r="O125" s="15">
        <f>'[1]TCE - ANEXO III - Preencher'!P134</f>
        <v>0</v>
      </c>
      <c r="P125" s="16">
        <f t="shared" si="8"/>
        <v>2.27</v>
      </c>
      <c r="Q125" s="15">
        <f>'[1]TCE - ANEXO III - Preencher'!R134</f>
        <v>360</v>
      </c>
      <c r="R125" s="15">
        <f>'[1]TCE - ANEXO III - Preencher'!S134</f>
        <v>97.26</v>
      </c>
      <c r="S125" s="16">
        <f t="shared" si="9"/>
        <v>262.74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>-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700.20967878787872</v>
      </c>
    </row>
    <row r="126" spans="1:28" x14ac:dyDescent="0.25">
      <c r="A126" s="8">
        <f>IFERROR(VLOOKUP(B126,'[1]DADOS (OCULTAR)'!$Q$3:$S$136,3,0),"")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PEDRO PAULO RODRIGUES DOS SANTOS GODOY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112.8712</v>
      </c>
      <c r="J126" s="14">
        <f>'[1]TCE - ANEXO III - Preencher'!K135</f>
        <v>0</v>
      </c>
      <c r="K126" s="15">
        <f>'[1]TCE - ANEXO III - Preencher'!L135</f>
        <v>296.86287878787874</v>
      </c>
      <c r="L126" s="15">
        <f>'[1]TCE - ANEXO III - Preencher'!M135</f>
        <v>32.42</v>
      </c>
      <c r="M126" s="15">
        <f t="shared" si="7"/>
        <v>264.44287878787873</v>
      </c>
      <c r="N126" s="15">
        <f>'[1]TCE - ANEXO III - Preencher'!O135</f>
        <v>2.27</v>
      </c>
      <c r="O126" s="15">
        <f>'[1]TCE - ANEXO III - Preencher'!P135</f>
        <v>0</v>
      </c>
      <c r="P126" s="16">
        <f t="shared" si="8"/>
        <v>2.27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>-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379.5840787878787</v>
      </c>
    </row>
    <row r="127" spans="1:28" x14ac:dyDescent="0.25">
      <c r="A127" s="8">
        <f>IFERROR(VLOOKUP(B127,'[1]DADOS (OCULTAR)'!$Q$3:$S$136,3,0),"")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PEDRO SERGIO ALVES DE ASSIS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5143-10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200.83680000000001</v>
      </c>
      <c r="J127" s="14">
        <f>'[1]TCE - ANEXO III - Preencher'!K136</f>
        <v>0</v>
      </c>
      <c r="K127" s="15">
        <f>'[1]TCE - ANEXO III - Preencher'!L136</f>
        <v>296.86287878787874</v>
      </c>
      <c r="L127" s="15">
        <f>'[1]TCE - ANEXO III - Preencher'!M136</f>
        <v>32.42</v>
      </c>
      <c r="M127" s="15">
        <f t="shared" si="7"/>
        <v>264.44287878787873</v>
      </c>
      <c r="N127" s="15">
        <f>'[1]TCE - ANEXO III - Preencher'!O136</f>
        <v>2.27</v>
      </c>
      <c r="O127" s="15">
        <f>'[1]TCE - ANEXO III - Preencher'!P136</f>
        <v>0</v>
      </c>
      <c r="P127" s="16">
        <f t="shared" si="8"/>
        <v>2.27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>-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467.54967878787875</v>
      </c>
    </row>
    <row r="128" spans="1:28" x14ac:dyDescent="0.25">
      <c r="A128" s="8">
        <f>IFERROR(VLOOKUP(B128,'[1]DADOS (OCULTAR)'!$Q$3:$S$136,3,0),"")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POLLYANA DUARTE BERNARDINO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295.93759999999997</v>
      </c>
      <c r="J128" s="14">
        <f>'[1]TCE - ANEXO III - Preencher'!K137</f>
        <v>0</v>
      </c>
      <c r="K128" s="15">
        <f>'[1]TCE - ANEXO III - Preencher'!L137</f>
        <v>296.86287878787874</v>
      </c>
      <c r="L128" s="15">
        <f>'[1]TCE - ANEXO III - Preencher'!M137</f>
        <v>32.42</v>
      </c>
      <c r="M128" s="15">
        <f t="shared" si="7"/>
        <v>264.44287878787873</v>
      </c>
      <c r="N128" s="15">
        <f>'[1]TCE - ANEXO III - Preencher'!O137</f>
        <v>2.27</v>
      </c>
      <c r="O128" s="15">
        <f>'[1]TCE - ANEXO III - Preencher'!P137</f>
        <v>0</v>
      </c>
      <c r="P128" s="16">
        <f t="shared" si="8"/>
        <v>2.27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>-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562.65047878787868</v>
      </c>
    </row>
    <row r="129" spans="1:28" x14ac:dyDescent="0.25">
      <c r="A129" s="8">
        <f>IFERROR(VLOOKUP(B129,'[1]DADOS (OCULTAR)'!$Q$3:$S$136,3,0),"")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RAFAELA SILVA DOS SANTOS BARRETO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472.91199999999998</v>
      </c>
      <c r="J129" s="14">
        <f>'[1]TCE - ANEXO III - Preencher'!K138</f>
        <v>0</v>
      </c>
      <c r="K129" s="15">
        <f>'[1]TCE - ANEXO III - Preencher'!L138</f>
        <v>296.86287878787874</v>
      </c>
      <c r="L129" s="15">
        <f>'[1]TCE - ANEXO III - Preencher'!M138</f>
        <v>2.79</v>
      </c>
      <c r="M129" s="15">
        <f t="shared" si="7"/>
        <v>294.07287878787872</v>
      </c>
      <c r="N129" s="15">
        <f>'[1]TCE - ANEXO III - Preencher'!O138</f>
        <v>4.7699999999999996</v>
      </c>
      <c r="O129" s="15">
        <f>'[1]TCE - ANEXO III - Preencher'!P138</f>
        <v>0</v>
      </c>
      <c r="P129" s="16">
        <f t="shared" si="8"/>
        <v>4.7699999999999996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112.24</v>
      </c>
      <c r="U129" s="15">
        <f>'[1]TCE - ANEXO III - Preencher'!V138</f>
        <v>0</v>
      </c>
      <c r="V129" s="16">
        <f t="shared" si="10"/>
        <v>112.24</v>
      </c>
      <c r="W129" s="17" t="str">
        <f>IF('[1]TCE - ANEXO III - Preencher'!X138="","",'[1]TCE - ANEXO III - Preencher'!X138)</f>
        <v>Auxílio creche</v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883.99487878787863</v>
      </c>
    </row>
    <row r="130" spans="1:28" x14ac:dyDescent="0.25">
      <c r="A130" s="8">
        <f>IFERROR(VLOOKUP(B130,'[1]DADOS (OCULTAR)'!$Q$3:$S$136,3,0),"")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RAFAELA ZARA BISPO DA SILVA SOUSA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2515-10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228.25280000000001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2.27</v>
      </c>
      <c r="O130" s="15">
        <f>'[1]TCE - ANEXO III - Preencher'!P139</f>
        <v>0</v>
      </c>
      <c r="P130" s="16">
        <f t="shared" si="8"/>
        <v>2.27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100</v>
      </c>
      <c r="U130" s="15">
        <f>'[1]TCE - ANEXO III - Preencher'!V139</f>
        <v>0</v>
      </c>
      <c r="V130" s="16">
        <f t="shared" si="10"/>
        <v>100</v>
      </c>
      <c r="W130" s="17" t="str">
        <f>IF('[1]TCE - ANEXO III - Preencher'!X139="","",'[1]TCE - ANEXO III - Preencher'!X139)</f>
        <v>Auxílio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330.52280000000002</v>
      </c>
    </row>
    <row r="131" spans="1:28" x14ac:dyDescent="0.25">
      <c r="A131" s="8">
        <f>IFERROR(VLOOKUP(B131,'[1]DADOS (OCULTAR)'!$Q$3:$S$136,3,0),"")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RAUL CESAR DE MELO TAVARES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2234-05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486.09440000000001</v>
      </c>
      <c r="J131" s="14">
        <f>'[1]TCE - ANEXO III - Preencher'!K140</f>
        <v>0</v>
      </c>
      <c r="K131" s="15">
        <f>'[1]TCE - ANEXO III - Preencher'!L140</f>
        <v>296.86287878787874</v>
      </c>
      <c r="L131" s="15">
        <f>'[1]TCE - ANEXO III - Preencher'!M140</f>
        <v>18.559999999999999</v>
      </c>
      <c r="M131" s="15">
        <f t="shared" si="7"/>
        <v>278.30287878787874</v>
      </c>
      <c r="N131" s="15">
        <f>'[1]TCE - ANEXO III - Preencher'!O140</f>
        <v>2.27</v>
      </c>
      <c r="O131" s="15">
        <f>'[1]TCE - ANEXO III - Preencher'!P140</f>
        <v>0</v>
      </c>
      <c r="P131" s="16">
        <f t="shared" si="8"/>
        <v>2.27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>-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766.66727878787879</v>
      </c>
    </row>
    <row r="132" spans="1:28" x14ac:dyDescent="0.25">
      <c r="A132" s="8">
        <f>IFERROR(VLOOKUP(B132,'[1]DADOS (OCULTAR)'!$Q$3:$S$136,3,0),"")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RAYANE DE SOUSA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13.6812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2.27</v>
      </c>
      <c r="O132" s="15">
        <f>'[1]TCE - ANEXO III - Preencher'!P141</f>
        <v>0</v>
      </c>
      <c r="P132" s="16">
        <f t="shared" ref="P132:P195" si="14">N132-O132</f>
        <v>2.27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>-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15.9512</v>
      </c>
    </row>
    <row r="133" spans="1:28" x14ac:dyDescent="0.25">
      <c r="A133" s="8">
        <f>IFERROR(VLOOKUP(B133,'[1]DADOS (OCULTAR)'!$Q$3:$S$136,3,0),"")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>REGINALDO EULALIO RODRIGUES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172.1232</v>
      </c>
      <c r="J133" s="14">
        <f>'[1]TCE - ANEXO III - Preencher'!K142</f>
        <v>0</v>
      </c>
      <c r="K133" s="15">
        <f>'[1]TCE - ANEXO III - Preencher'!L142</f>
        <v>296.86287878787874</v>
      </c>
      <c r="L133" s="15">
        <f>'[1]TCE - ANEXO III - Preencher'!M142</f>
        <v>32.42</v>
      </c>
      <c r="M133" s="15">
        <f t="shared" si="13"/>
        <v>264.44287878787873</v>
      </c>
      <c r="N133" s="15">
        <f>'[1]TCE - ANEXO III - Preencher'!O142</f>
        <v>2.27</v>
      </c>
      <c r="O133" s="15">
        <f>'[1]TCE - ANEXO III - Preencher'!P142</f>
        <v>0</v>
      </c>
      <c r="P133" s="16">
        <f t="shared" si="14"/>
        <v>2.27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>-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438.83607878787871</v>
      </c>
    </row>
    <row r="134" spans="1:28" x14ac:dyDescent="0.25">
      <c r="A134" s="8">
        <f>IFERROR(VLOOKUP(B134,'[1]DADOS (OCULTAR)'!$Q$3:$S$136,3,0),"")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RENARES MIRANDA DE CARVALHO GODOI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298.04079999999999</v>
      </c>
      <c r="J134" s="14">
        <f>'[1]TCE - ANEXO III - Preencher'!K143</f>
        <v>0</v>
      </c>
      <c r="K134" s="15">
        <f>'[1]TCE - ANEXO III - Preencher'!L143</f>
        <v>296.86287878787874</v>
      </c>
      <c r="L134" s="15">
        <f>'[1]TCE - ANEXO III - Preencher'!M143</f>
        <v>32.42</v>
      </c>
      <c r="M134" s="15">
        <f t="shared" si="13"/>
        <v>264.44287878787873</v>
      </c>
      <c r="N134" s="15">
        <f>'[1]TCE - ANEXO III - Preencher'!O143</f>
        <v>2.27</v>
      </c>
      <c r="O134" s="15">
        <f>'[1]TCE - ANEXO III - Preencher'!P143</f>
        <v>0</v>
      </c>
      <c r="P134" s="16">
        <f t="shared" si="14"/>
        <v>2.27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81.02</v>
      </c>
      <c r="U134" s="15">
        <f>'[1]TCE - ANEXO III - Preencher'!V143</f>
        <v>0</v>
      </c>
      <c r="V134" s="16">
        <f t="shared" si="16"/>
        <v>81.02</v>
      </c>
      <c r="W134" s="17" t="str">
        <f>IF('[1]TCE - ANEXO III - Preencher'!X143="","",'[1]TCE - ANEXO III - Preencher'!X143)</f>
        <v>Auxílio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645.77367878787868</v>
      </c>
    </row>
    <row r="135" spans="1:28" x14ac:dyDescent="0.25">
      <c r="A135" s="8">
        <f>IFERROR(VLOOKUP(B135,'[1]DADOS (OCULTAR)'!$Q$3:$S$136,3,0),"")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RENATA MENDONCA CORNELIO BRANCO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263.53199999999998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</v>
      </c>
      <c r="O135" s="15">
        <f>'[1]TCE - ANEXO III - Preencher'!P144</f>
        <v>0</v>
      </c>
      <c r="P135" s="16">
        <f t="shared" si="14"/>
        <v>2.27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>-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265.80199999999996</v>
      </c>
    </row>
    <row r="136" spans="1:28" x14ac:dyDescent="0.25">
      <c r="A136" s="8">
        <f>IFERROR(VLOOKUP(B136,'[1]DADOS (OCULTAR)'!$Q$3:$S$136,3,0),"")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RILKA MIRELLE VICTOR SOARES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294.90159999999997</v>
      </c>
      <c r="J136" s="14">
        <f>'[1]TCE - ANEXO III - Preencher'!K145</f>
        <v>0</v>
      </c>
      <c r="K136" s="15">
        <f>'[1]TCE - ANEXO III - Preencher'!L145</f>
        <v>296.86287878787874</v>
      </c>
      <c r="L136" s="15">
        <f>'[1]TCE - ANEXO III - Preencher'!M145</f>
        <v>32.42</v>
      </c>
      <c r="M136" s="15">
        <f t="shared" si="13"/>
        <v>264.44287878787873</v>
      </c>
      <c r="N136" s="15">
        <f>'[1]TCE - ANEXO III - Preencher'!O145</f>
        <v>2.27</v>
      </c>
      <c r="O136" s="15">
        <f>'[1]TCE - ANEXO III - Preencher'!P145</f>
        <v>0</v>
      </c>
      <c r="P136" s="16">
        <f t="shared" si="14"/>
        <v>2.27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>-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561.61447878787862</v>
      </c>
    </row>
    <row r="137" spans="1:28" x14ac:dyDescent="0.25">
      <c r="A137" s="8">
        <f>IFERROR(VLOOKUP(B137,'[1]DADOS (OCULTAR)'!$Q$3:$S$136,3,0),"")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RODRIGO LEITE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2237-05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9.2951999999999995</v>
      </c>
      <c r="K137" s="15">
        <f>'[1]TCE - ANEXO III - Preencher'!L146</f>
        <v>296.86287878787874</v>
      </c>
      <c r="L137" s="15">
        <f>'[1]TCE - ANEXO III - Preencher'!M146</f>
        <v>32.42</v>
      </c>
      <c r="M137" s="15">
        <f t="shared" si="13"/>
        <v>264.44287878787873</v>
      </c>
      <c r="N137" s="15">
        <f>'[1]TCE - ANEXO III - Preencher'!O146</f>
        <v>2.27</v>
      </c>
      <c r="O137" s="15">
        <f>'[1]TCE - ANEXO III - Preencher'!P146</f>
        <v>0</v>
      </c>
      <c r="P137" s="16">
        <f t="shared" si="14"/>
        <v>2.27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>-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276.00807878787873</v>
      </c>
    </row>
    <row r="138" spans="1:28" x14ac:dyDescent="0.25">
      <c r="A138" s="8">
        <f>IFERROR(VLOOKUP(B138,'[1]DADOS (OCULTAR)'!$Q$3:$S$136,3,0),"")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RONAILTON SANTOS DE DEUS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159.51519999999999</v>
      </c>
      <c r="J138" s="14">
        <f>'[1]TCE - ANEXO III - Preencher'!K147</f>
        <v>0</v>
      </c>
      <c r="K138" s="15">
        <f>'[1]TCE - ANEXO III - Preencher'!L147</f>
        <v>296.86287878787874</v>
      </c>
      <c r="L138" s="15">
        <f>'[1]TCE - ANEXO III - Preencher'!M147</f>
        <v>44</v>
      </c>
      <c r="M138" s="15">
        <f t="shared" si="13"/>
        <v>252.86287878787874</v>
      </c>
      <c r="N138" s="15">
        <f>'[1]TCE - ANEXO III - Preencher'!O147</f>
        <v>2.27</v>
      </c>
      <c r="O138" s="15">
        <f>'[1]TCE - ANEXO III - Preencher'!P147</f>
        <v>0</v>
      </c>
      <c r="P138" s="16">
        <f t="shared" si="14"/>
        <v>2.27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>-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414.64807878787872</v>
      </c>
    </row>
    <row r="139" spans="1:28" x14ac:dyDescent="0.25">
      <c r="A139" s="8">
        <f>IFERROR(VLOOKUP(B139,'[1]DADOS (OCULTAR)'!$Q$3:$S$136,3,0),"")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ROSELANE FERREIRA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311.0256</v>
      </c>
      <c r="J139" s="14">
        <f>'[1]TCE - ANEXO III - Preencher'!K148</f>
        <v>0</v>
      </c>
      <c r="K139" s="15">
        <f>'[1]TCE - ANEXO III - Preencher'!L148</f>
        <v>296.86287878787874</v>
      </c>
      <c r="L139" s="15">
        <f>'[1]TCE - ANEXO III - Preencher'!M148</f>
        <v>32.42</v>
      </c>
      <c r="M139" s="15">
        <f t="shared" si="13"/>
        <v>264.44287878787873</v>
      </c>
      <c r="N139" s="15">
        <f>'[1]TCE - ANEXO III - Preencher'!O148</f>
        <v>2.27</v>
      </c>
      <c r="O139" s="15">
        <f>'[1]TCE - ANEXO III - Preencher'!P148</f>
        <v>0</v>
      </c>
      <c r="P139" s="16">
        <f t="shared" si="14"/>
        <v>2.27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81.02</v>
      </c>
      <c r="U139" s="15">
        <f>'[1]TCE - ANEXO III - Preencher'!V148</f>
        <v>0</v>
      </c>
      <c r="V139" s="16">
        <f t="shared" si="16"/>
        <v>81.02</v>
      </c>
      <c r="W139" s="17" t="str">
        <f>IF('[1]TCE - ANEXO III - Preencher'!X148="","",'[1]TCE - ANEXO III - Preencher'!X148)</f>
        <v>Auxílio creche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658.75847878787863</v>
      </c>
    </row>
    <row r="140" spans="1:28" x14ac:dyDescent="0.25">
      <c r="A140" s="8">
        <f>IFERROR(VLOOKUP(B140,'[1]DADOS (OCULTAR)'!$Q$3:$S$136,3,0),"")</f>
        <v>9039744001409</v>
      </c>
      <c r="B140" s="9" t="str">
        <f>'[1]TCE - ANEXO III - Preencher'!C149</f>
        <v>UPAE GARANHUNS - CG Nº 004/2013</v>
      </c>
      <c r="C140" s="10"/>
      <c r="D140" s="11" t="str">
        <f>'[1]TCE - ANEXO III - Preencher'!E149</f>
        <v>ROSIMEIRE PAIVA DE ALMEIDA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2237-05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2.27</v>
      </c>
      <c r="O140" s="15">
        <f>'[1]TCE - ANEXO III - Preencher'!P149</f>
        <v>0</v>
      </c>
      <c r="P140" s="16">
        <f t="shared" si="14"/>
        <v>2.27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>-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2.27</v>
      </c>
    </row>
    <row r="141" spans="1:28" x14ac:dyDescent="0.25">
      <c r="A141" s="8">
        <f>IFERROR(VLOOKUP(B141,'[1]DADOS (OCULTAR)'!$Q$3:$S$136,3,0),"")</f>
        <v>9039744001409</v>
      </c>
      <c r="B141" s="9" t="str">
        <f>'[1]TCE - ANEXO III - Preencher'!C150</f>
        <v>UPAE GARANHUNS - CG Nº 004/2013</v>
      </c>
      <c r="C141" s="10"/>
      <c r="D141" s="11" t="str">
        <f>'[1]TCE - ANEXO III - Preencher'!E150</f>
        <v>ROSINEIDE DA ROCHA MENDES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5134-30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155.58080000000001</v>
      </c>
      <c r="J141" s="14">
        <f>'[1]TCE - ANEXO III - Preencher'!K150</f>
        <v>0</v>
      </c>
      <c r="K141" s="15">
        <f>'[1]TCE - ANEXO III - Preencher'!L150</f>
        <v>296.86287878787874</v>
      </c>
      <c r="L141" s="15">
        <f>'[1]TCE - ANEXO III - Preencher'!M150</f>
        <v>32.42</v>
      </c>
      <c r="M141" s="15">
        <f t="shared" si="13"/>
        <v>264.44287878787873</v>
      </c>
      <c r="N141" s="15">
        <f>'[1]TCE - ANEXO III - Preencher'!O150</f>
        <v>2.27</v>
      </c>
      <c r="O141" s="15">
        <f>'[1]TCE - ANEXO III - Preencher'!P150</f>
        <v>0</v>
      </c>
      <c r="P141" s="16">
        <f t="shared" si="14"/>
        <v>2.27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>-</v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422.29367878787872</v>
      </c>
    </row>
    <row r="142" spans="1:28" x14ac:dyDescent="0.25">
      <c r="A142" s="8">
        <f>IFERROR(VLOOKUP(B142,'[1]DADOS (OCULTAR)'!$Q$3:$S$136,3,0),"")</f>
        <v>9039744001409</v>
      </c>
      <c r="B142" s="9" t="str">
        <f>'[1]TCE - ANEXO III - Preencher'!C151</f>
        <v>UPAE GARANHUNS - CG Nº 004/2013</v>
      </c>
      <c r="C142" s="10"/>
      <c r="D142" s="11" t="str">
        <f>'[1]TCE - ANEXO III - Preencher'!E151</f>
        <v>ROSINEIDE GOMES DE ARAUJO E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201.07759999999999</v>
      </c>
      <c r="J142" s="14">
        <f>'[1]TCE - ANEXO III - Preencher'!K151</f>
        <v>0</v>
      </c>
      <c r="K142" s="15">
        <f>'[1]TCE - ANEXO III - Preencher'!L151</f>
        <v>296.86287878787874</v>
      </c>
      <c r="L142" s="15">
        <f>'[1]TCE - ANEXO III - Preencher'!M151</f>
        <v>32.42</v>
      </c>
      <c r="M142" s="15">
        <f t="shared" si="13"/>
        <v>264.44287878787873</v>
      </c>
      <c r="N142" s="15">
        <f>'[1]TCE - ANEXO III - Preencher'!O151</f>
        <v>2.27</v>
      </c>
      <c r="O142" s="15">
        <f>'[1]TCE - ANEXO III - Preencher'!P151</f>
        <v>0</v>
      </c>
      <c r="P142" s="16">
        <f t="shared" si="14"/>
        <v>2.27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>-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467.79047878787867</v>
      </c>
    </row>
    <row r="143" spans="1:28" x14ac:dyDescent="0.25">
      <c r="A143" s="8">
        <f>IFERROR(VLOOKUP(B143,'[1]DADOS (OCULTAR)'!$Q$3:$S$136,3,0),"")</f>
        <v>9039744001409</v>
      </c>
      <c r="B143" s="9" t="str">
        <f>'[1]TCE - ANEXO III - Preencher'!C152</f>
        <v>UPAE GARANHUNS - CG Nº 004/2013</v>
      </c>
      <c r="C143" s="10"/>
      <c r="D143" s="11" t="str">
        <f>'[1]TCE - ANEXO III - Preencher'!E152</f>
        <v>ROZILDA DE ARAUJO MELHORINI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200.90880000000001</v>
      </c>
      <c r="J143" s="14">
        <f>'[1]TCE - ANEXO III - Preencher'!K152</f>
        <v>0</v>
      </c>
      <c r="K143" s="15">
        <f>'[1]TCE - ANEXO III - Preencher'!L152</f>
        <v>296.86287878787874</v>
      </c>
      <c r="L143" s="15">
        <f>'[1]TCE - ANEXO III - Preencher'!M152</f>
        <v>44</v>
      </c>
      <c r="M143" s="15">
        <f t="shared" si="13"/>
        <v>252.86287878787874</v>
      </c>
      <c r="N143" s="15">
        <f>'[1]TCE - ANEXO III - Preencher'!O152</f>
        <v>2.27</v>
      </c>
      <c r="O143" s="15">
        <f>'[1]TCE - ANEXO III - Preencher'!P152</f>
        <v>0</v>
      </c>
      <c r="P143" s="16">
        <f t="shared" si="14"/>
        <v>2.27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>-</v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456.04167878787871</v>
      </c>
    </row>
    <row r="144" spans="1:28" x14ac:dyDescent="0.25">
      <c r="A144" s="8">
        <f>IFERROR(VLOOKUP(B144,'[1]DADOS (OCULTAR)'!$Q$3:$S$136,3,0),"")</f>
        <v>9039744001409</v>
      </c>
      <c r="B144" s="9" t="str">
        <f>'[1]TCE - ANEXO III - Preencher'!C153</f>
        <v>UPAE GARANHUNS - CG Nº 004/2013</v>
      </c>
      <c r="C144" s="10"/>
      <c r="D144" s="11" t="str">
        <f>'[1]TCE - ANEXO III - Preencher'!E153</f>
        <v>RUTHELCY DE ANDRADE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1423-40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334.05200000000002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</v>
      </c>
      <c r="O144" s="15">
        <f>'[1]TCE - ANEXO III - Preencher'!P153</f>
        <v>0</v>
      </c>
      <c r="P144" s="16">
        <f t="shared" si="14"/>
        <v>2.27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>-</v>
      </c>
      <c r="X144" s="15">
        <f>'[1]TCE - ANEXO III - Preencher'!Y153</f>
        <v>240</v>
      </c>
      <c r="Y144" s="15">
        <f>'[1]TCE - ANEXO III - Preencher'!Z153</f>
        <v>0</v>
      </c>
      <c r="Z144" s="16">
        <f t="shared" si="17"/>
        <v>240</v>
      </c>
      <c r="AA144" s="17" t="str">
        <f>IF('[1]TCE - ANEXO III - Preencher'!AB153="","",'[1]TCE - ANEXO III - Preencher'!AB153)</f>
        <v>AJUDA DE CUSTO</v>
      </c>
      <c r="AB144" s="15">
        <f t="shared" si="12"/>
        <v>576.322</v>
      </c>
    </row>
    <row r="145" spans="1:28" x14ac:dyDescent="0.25">
      <c r="A145" s="8">
        <f>IFERROR(VLOOKUP(B145,'[1]DADOS (OCULTAR)'!$Q$3:$S$136,3,0),"")</f>
        <v>9039744001409</v>
      </c>
      <c r="B145" s="9" t="str">
        <f>'[1]TCE - ANEXO III - Preencher'!C154</f>
        <v>UPAE GARANHUNS - CG Nº 004/2013</v>
      </c>
      <c r="C145" s="10"/>
      <c r="D145" s="11" t="str">
        <f>'[1]TCE - ANEXO III - Preencher'!E154</f>
        <v>SHIRLEY DE PAULA SANTANA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451.50319999999999</v>
      </c>
      <c r="J145" s="14">
        <f>'[1]TCE - ANEXO III - Preencher'!K154</f>
        <v>0</v>
      </c>
      <c r="K145" s="15">
        <f>'[1]TCE - ANEXO III - Preencher'!L154</f>
        <v>296.86287878787874</v>
      </c>
      <c r="L145" s="15">
        <f>'[1]TCE - ANEXO III - Preencher'!M154</f>
        <v>2.79</v>
      </c>
      <c r="M145" s="15">
        <f t="shared" si="13"/>
        <v>294.07287878787872</v>
      </c>
      <c r="N145" s="15">
        <f>'[1]TCE - ANEXO III - Preencher'!O154</f>
        <v>4.7699999999999996</v>
      </c>
      <c r="O145" s="15">
        <f>'[1]TCE - ANEXO III - Preencher'!P154</f>
        <v>0</v>
      </c>
      <c r="P145" s="16">
        <f t="shared" si="14"/>
        <v>4.7699999999999996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>-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750.3460787878787</v>
      </c>
    </row>
    <row r="146" spans="1:28" x14ac:dyDescent="0.25">
      <c r="A146" s="8">
        <f>IFERROR(VLOOKUP(B146,'[1]DADOS (OCULTAR)'!$Q$3:$S$136,3,0),"")</f>
        <v>9039744001409</v>
      </c>
      <c r="B146" s="9" t="str">
        <f>'[1]TCE - ANEXO III - Preencher'!C155</f>
        <v>UPAE GARANHUNS - CG Nº 004/2013</v>
      </c>
      <c r="C146" s="10"/>
      <c r="D146" s="11" t="str">
        <f>'[1]TCE - ANEXO III - Preencher'!E155</f>
        <v>SIMONE DE MELO DIAS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5152-05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149.55680000000001</v>
      </c>
      <c r="J146" s="14">
        <f>'[1]TCE - ANEXO III - Preencher'!K155</f>
        <v>0</v>
      </c>
      <c r="K146" s="15">
        <f>'[1]TCE - ANEXO III - Preencher'!L155</f>
        <v>296.86287878787874</v>
      </c>
      <c r="L146" s="15">
        <f>'[1]TCE - ANEXO III - Preencher'!M155</f>
        <v>32.42</v>
      </c>
      <c r="M146" s="15">
        <f t="shared" si="13"/>
        <v>264.44287878787873</v>
      </c>
      <c r="N146" s="15">
        <f>'[1]TCE - ANEXO III - Preencher'!O155</f>
        <v>2.27</v>
      </c>
      <c r="O146" s="15">
        <f>'[1]TCE - ANEXO III - Preencher'!P155</f>
        <v>0</v>
      </c>
      <c r="P146" s="16">
        <f t="shared" si="14"/>
        <v>2.27</v>
      </c>
      <c r="Q146" s="15">
        <f>'[1]TCE - ANEXO III - Preencher'!R155</f>
        <v>360</v>
      </c>
      <c r="R146" s="15">
        <f>'[1]TCE - ANEXO III - Preencher'!S155</f>
        <v>92.72</v>
      </c>
      <c r="S146" s="16">
        <f t="shared" si="15"/>
        <v>267.27999999999997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>-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683.54967878787875</v>
      </c>
    </row>
    <row r="147" spans="1:28" x14ac:dyDescent="0.25">
      <c r="A147" s="8">
        <f>IFERROR(VLOOKUP(B147,'[1]DADOS (OCULTAR)'!$Q$3:$S$136,3,0),"")</f>
        <v>9039744001409</v>
      </c>
      <c r="B147" s="9" t="str">
        <f>'[1]TCE - ANEXO III - Preencher'!C156</f>
        <v>UPAE GARANHUNS - CG Nº 004/2013</v>
      </c>
      <c r="C147" s="10"/>
      <c r="D147" s="11" t="str">
        <f>'[1]TCE - ANEXO III - Preencher'!E156</f>
        <v>SIMONY LOPES FARIAS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473.35359999999997</v>
      </c>
      <c r="J147" s="14">
        <f>'[1]TCE - ANEXO III - Preencher'!K156</f>
        <v>0</v>
      </c>
      <c r="K147" s="15">
        <f>'[1]TCE - ANEXO III - Preencher'!L156</f>
        <v>296.86287878787874</v>
      </c>
      <c r="L147" s="15">
        <f>'[1]TCE - ANEXO III - Preencher'!M156</f>
        <v>3.59</v>
      </c>
      <c r="M147" s="15">
        <f t="shared" si="13"/>
        <v>293.27287878787877</v>
      </c>
      <c r="N147" s="15">
        <f>'[1]TCE - ANEXO III - Preencher'!O156</f>
        <v>4.7699999999999996</v>
      </c>
      <c r="O147" s="15">
        <f>'[1]TCE - ANEXO III - Preencher'!P156</f>
        <v>0</v>
      </c>
      <c r="P147" s="16">
        <f t="shared" si="14"/>
        <v>4.7699999999999996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>-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771.39647878787878</v>
      </c>
    </row>
    <row r="148" spans="1:28" x14ac:dyDescent="0.25">
      <c r="A148" s="8">
        <f>IFERROR(VLOOKUP(B148,'[1]DADOS (OCULTAR)'!$Q$3:$S$136,3,0),"")</f>
        <v>9039744001409</v>
      </c>
      <c r="B148" s="9" t="str">
        <f>'[1]TCE - ANEXO III - Preencher'!C157</f>
        <v>UPAE GARANHUNS - CG Nº 004/2013</v>
      </c>
      <c r="C148" s="10"/>
      <c r="D148" s="11" t="str">
        <f>'[1]TCE - ANEXO III - Preencher'!E157</f>
        <v>SINARA DE SOUZA NEVES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293.41199999999998</v>
      </c>
      <c r="J148" s="14">
        <f>'[1]TCE - ANEXO III - Preencher'!K157</f>
        <v>0</v>
      </c>
      <c r="K148" s="15">
        <f>'[1]TCE - ANEXO III - Preencher'!L157</f>
        <v>296.86287878787874</v>
      </c>
      <c r="L148" s="15">
        <f>'[1]TCE - ANEXO III - Preencher'!M157</f>
        <v>32.42</v>
      </c>
      <c r="M148" s="15">
        <f t="shared" si="13"/>
        <v>264.44287878787873</v>
      </c>
      <c r="N148" s="15">
        <f>'[1]TCE - ANEXO III - Preencher'!O157</f>
        <v>2.27</v>
      </c>
      <c r="O148" s="15">
        <f>'[1]TCE - ANEXO III - Preencher'!P157</f>
        <v>0</v>
      </c>
      <c r="P148" s="16">
        <f t="shared" si="14"/>
        <v>2.27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>-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560.12487878787874</v>
      </c>
    </row>
    <row r="149" spans="1:28" x14ac:dyDescent="0.25">
      <c r="A149" s="8">
        <f>IFERROR(VLOOKUP(B149,'[1]DADOS (OCULTAR)'!$Q$3:$S$136,3,0),"")</f>
        <v>9039744001409</v>
      </c>
      <c r="B149" s="9" t="str">
        <f>'[1]TCE - ANEXO III - Preencher'!C158</f>
        <v>UPAE GARANHUNS - CG Nº 004/2013</v>
      </c>
      <c r="C149" s="10"/>
      <c r="D149" s="11" t="str">
        <f>'[1]TCE - ANEXO III - Preencher'!E158</f>
        <v>SORAYA PONTES DE MELO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126.41840000000001</v>
      </c>
      <c r="J149" s="14">
        <f>'[1]TCE - ANEXO III - Preencher'!K158</f>
        <v>0</v>
      </c>
      <c r="K149" s="15">
        <f>'[1]TCE - ANEXO III - Preencher'!L158</f>
        <v>296.86287878787874</v>
      </c>
      <c r="L149" s="15">
        <f>'[1]TCE - ANEXO III - Preencher'!M158</f>
        <v>32.42</v>
      </c>
      <c r="M149" s="15">
        <f t="shared" si="13"/>
        <v>264.44287878787873</v>
      </c>
      <c r="N149" s="15">
        <f>'[1]TCE - ANEXO III - Preencher'!O158</f>
        <v>2.27</v>
      </c>
      <c r="O149" s="15">
        <f>'[1]TCE - ANEXO III - Preencher'!P158</f>
        <v>0</v>
      </c>
      <c r="P149" s="16">
        <f t="shared" si="14"/>
        <v>2.27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>-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393.13127878787873</v>
      </c>
    </row>
    <row r="150" spans="1:28" x14ac:dyDescent="0.25">
      <c r="A150" s="8">
        <f>IFERROR(VLOOKUP(B150,'[1]DADOS (OCULTAR)'!$Q$3:$S$136,3,0),"")</f>
        <v>9039744001409</v>
      </c>
      <c r="B150" s="9" t="str">
        <f>'[1]TCE - ANEXO III - Preencher'!C159</f>
        <v>UPAE GARANHUNS - CG Nº 004/2013</v>
      </c>
      <c r="C150" s="10"/>
      <c r="D150" s="11" t="str">
        <f>'[1]TCE - ANEXO III - Preencher'!E159</f>
        <v>TATHYANA SEMIRAMYS ALBUQUERQUE SILVA VASCONCELOS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544.94719999999995</v>
      </c>
      <c r="J150" s="14">
        <f>'[1]TCE - ANEXO III - Preencher'!K159</f>
        <v>0</v>
      </c>
      <c r="K150" s="15">
        <f>'[1]TCE - ANEXO III - Preencher'!L159</f>
        <v>296.86287878787874</v>
      </c>
      <c r="L150" s="15">
        <f>'[1]TCE - ANEXO III - Preencher'!M159</f>
        <v>3.59</v>
      </c>
      <c r="M150" s="15">
        <f t="shared" si="13"/>
        <v>293.27287878787877</v>
      </c>
      <c r="N150" s="15">
        <f>'[1]TCE - ANEXO III - Preencher'!O159</f>
        <v>4.7699999999999996</v>
      </c>
      <c r="O150" s="15">
        <f>'[1]TCE - ANEXO III - Preencher'!P159</f>
        <v>0</v>
      </c>
      <c r="P150" s="16">
        <f t="shared" si="14"/>
        <v>4.7699999999999996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240.52</v>
      </c>
      <c r="U150" s="15">
        <f>'[1]TCE - ANEXO III - Preencher'!V159</f>
        <v>0</v>
      </c>
      <c r="V150" s="16">
        <f t="shared" si="16"/>
        <v>240.52</v>
      </c>
      <c r="W150" s="17" t="str">
        <f>IF('[1]TCE - ANEXO III - Preencher'!X159="","",'[1]TCE - ANEXO III - Preencher'!X159)</f>
        <v>Auxílio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1083.5100787878787</v>
      </c>
    </row>
    <row r="151" spans="1:28" x14ac:dyDescent="0.25">
      <c r="A151" s="8">
        <f>IFERROR(VLOOKUP(B151,'[1]DADOS (OCULTAR)'!$Q$3:$S$136,3,0),"")</f>
        <v>9039744001409</v>
      </c>
      <c r="B151" s="9" t="str">
        <f>'[1]TCE - ANEXO III - Preencher'!C160</f>
        <v>UPAE GARANHUNS - CG Nº 004/2013</v>
      </c>
      <c r="C151" s="10"/>
      <c r="D151" s="11" t="str">
        <f>'[1]TCE - ANEXO III - Preencher'!E160</f>
        <v>TATIANA CRISTINA DA SILVA BARBOSA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128.3656</v>
      </c>
      <c r="J151" s="14">
        <f>'[1]TCE - ANEXO III - Preencher'!K160</f>
        <v>0</v>
      </c>
      <c r="K151" s="15">
        <f>'[1]TCE - ANEXO III - Preencher'!L160</f>
        <v>296.86287878787874</v>
      </c>
      <c r="L151" s="15">
        <f>'[1]TCE - ANEXO III - Preencher'!M160</f>
        <v>32.42</v>
      </c>
      <c r="M151" s="15">
        <f t="shared" si="13"/>
        <v>264.44287878787873</v>
      </c>
      <c r="N151" s="15">
        <f>'[1]TCE - ANEXO III - Preencher'!O160</f>
        <v>2.27</v>
      </c>
      <c r="O151" s="15">
        <f>'[1]TCE - ANEXO III - Preencher'!P160</f>
        <v>0</v>
      </c>
      <c r="P151" s="16">
        <f t="shared" si="14"/>
        <v>2.27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>-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395.07847878787868</v>
      </c>
    </row>
    <row r="152" spans="1:28" x14ac:dyDescent="0.25">
      <c r="A152" s="8">
        <f>IFERROR(VLOOKUP(B152,'[1]DADOS (OCULTAR)'!$Q$3:$S$136,3,0),"")</f>
        <v>9039744001409</v>
      </c>
      <c r="B152" s="9" t="str">
        <f>'[1]TCE - ANEXO III - Preencher'!C161</f>
        <v>UPAE GARANHUNS - CG Nº 004/2013</v>
      </c>
      <c r="C152" s="10"/>
      <c r="D152" s="11" t="str">
        <f>'[1]TCE - ANEXO III - Preencher'!E161</f>
        <v>TAYANA BARBOSA TRAJANO GUERRA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1312-10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1436.3416</v>
      </c>
      <c r="J152" s="14">
        <f>'[1]TCE - ANEXO III - Preencher'!K161</f>
        <v>0</v>
      </c>
      <c r="K152" s="15">
        <f>'[1]TCE - ANEXO III - Preencher'!L161</f>
        <v>296.86287878787874</v>
      </c>
      <c r="L152" s="15">
        <f>'[1]TCE - ANEXO III - Preencher'!M161</f>
        <v>19.88</v>
      </c>
      <c r="M152" s="15">
        <f t="shared" si="13"/>
        <v>276.98287878787875</v>
      </c>
      <c r="N152" s="15">
        <f>'[1]TCE - ANEXO III - Preencher'!O161</f>
        <v>2.27</v>
      </c>
      <c r="O152" s="15">
        <f>'[1]TCE - ANEXO III - Preencher'!P161</f>
        <v>0</v>
      </c>
      <c r="P152" s="16">
        <f t="shared" si="14"/>
        <v>2.27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>-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1715.5944787878786</v>
      </c>
    </row>
    <row r="153" spans="1:28" x14ac:dyDescent="0.25">
      <c r="A153" s="8">
        <f>IFERROR(VLOOKUP(B153,'[1]DADOS (OCULTAR)'!$Q$3:$S$136,3,0),"")</f>
        <v>9039744001409</v>
      </c>
      <c r="B153" s="9" t="str">
        <f>'[1]TCE - ANEXO III - Preencher'!C162</f>
        <v>UPAE GARANHUNS - CG Nº 004/2013</v>
      </c>
      <c r="C153" s="10"/>
      <c r="D153" s="11" t="str">
        <f>'[1]TCE - ANEXO III - Preencher'!E162</f>
        <v>TEBIO DE MACEDO GARRETT VASCONCELLOS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5102-05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208.75360000000001</v>
      </c>
      <c r="J153" s="14">
        <f>'[1]TCE - ANEXO III - Preencher'!K162</f>
        <v>0</v>
      </c>
      <c r="K153" s="15">
        <f>'[1]TCE - ANEXO III - Preencher'!L162</f>
        <v>296.86287878787874</v>
      </c>
      <c r="L153" s="15">
        <f>'[1]TCE - ANEXO III - Preencher'!M162</f>
        <v>44</v>
      </c>
      <c r="M153" s="15">
        <f t="shared" si="13"/>
        <v>252.86287878787874</v>
      </c>
      <c r="N153" s="15">
        <f>'[1]TCE - ANEXO III - Preencher'!O162</f>
        <v>2.27</v>
      </c>
      <c r="O153" s="15">
        <f>'[1]TCE - ANEXO III - Preencher'!P162</f>
        <v>0</v>
      </c>
      <c r="P153" s="16">
        <f t="shared" si="14"/>
        <v>2.27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>-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463.88647878787873</v>
      </c>
    </row>
    <row r="154" spans="1:28" x14ac:dyDescent="0.25">
      <c r="A154" s="8">
        <f>IFERROR(VLOOKUP(B154,'[1]DADOS (OCULTAR)'!$Q$3:$S$136,3,0),"")</f>
        <v>9039744001409</v>
      </c>
      <c r="B154" s="9" t="str">
        <f>'[1]TCE - ANEXO III - Preencher'!C163</f>
        <v>UPAE GARANHUNS - CG Nº 004/2013</v>
      </c>
      <c r="C154" s="10"/>
      <c r="D154" s="11" t="str">
        <f>'[1]TCE - ANEXO III - Preencher'!E163</f>
        <v>THAINA NATANE CLAUDINO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305.19279999999998</v>
      </c>
      <c r="J154" s="14">
        <f>'[1]TCE - ANEXO III - Preencher'!K163</f>
        <v>0</v>
      </c>
      <c r="K154" s="15">
        <f>'[1]TCE - ANEXO III - Preencher'!L163</f>
        <v>296.86287878787874</v>
      </c>
      <c r="L154" s="15">
        <f>'[1]TCE - ANEXO III - Preencher'!M163</f>
        <v>32.42</v>
      </c>
      <c r="M154" s="15">
        <f t="shared" si="13"/>
        <v>264.44287878787873</v>
      </c>
      <c r="N154" s="15">
        <f>'[1]TCE - ANEXO III - Preencher'!O163</f>
        <v>2.27</v>
      </c>
      <c r="O154" s="15">
        <f>'[1]TCE - ANEXO III - Preencher'!P163</f>
        <v>0</v>
      </c>
      <c r="P154" s="16">
        <f t="shared" si="14"/>
        <v>2.27</v>
      </c>
      <c r="Q154" s="15">
        <f>'[1]TCE - ANEXO III - Preencher'!R163</f>
        <v>400</v>
      </c>
      <c r="R154" s="15">
        <f>'[1]TCE - ANEXO III - Preencher'!S163</f>
        <v>97.26</v>
      </c>
      <c r="S154" s="16">
        <f t="shared" si="15"/>
        <v>302.74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>-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874.64567878787875</v>
      </c>
    </row>
    <row r="155" spans="1:28" x14ac:dyDescent="0.25">
      <c r="A155" s="8">
        <f>IFERROR(VLOOKUP(B155,'[1]DADOS (OCULTAR)'!$Q$3:$S$136,3,0),"")</f>
        <v>9039744001409</v>
      </c>
      <c r="B155" s="9" t="str">
        <f>'[1]TCE - ANEXO III - Preencher'!C164</f>
        <v>UPAE GARANHUNS - CG Nº 004/2013</v>
      </c>
      <c r="C155" s="10"/>
      <c r="D155" s="11" t="str">
        <f>'[1]TCE - ANEXO III - Preencher'!E164</f>
        <v>THAIS BARROS GONCALVES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132.89840000000001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2.27</v>
      </c>
      <c r="O155" s="15">
        <f>'[1]TCE - ANEXO III - Preencher'!P164</f>
        <v>0</v>
      </c>
      <c r="P155" s="16">
        <f t="shared" si="14"/>
        <v>2.27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-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135.16840000000002</v>
      </c>
    </row>
    <row r="156" spans="1:28" x14ac:dyDescent="0.25">
      <c r="A156" s="8">
        <f>IFERROR(VLOOKUP(B156,'[1]DADOS (OCULTAR)'!$Q$3:$S$136,3,0),"")</f>
        <v>9039744001409</v>
      </c>
      <c r="B156" s="9" t="str">
        <f>'[1]TCE - ANEXO III - Preencher'!C165</f>
        <v>UPAE GARANHUNS - CG Nº 004/2013</v>
      </c>
      <c r="C156" s="10"/>
      <c r="D156" s="11" t="str">
        <f>'[1]TCE - ANEXO III - Preencher'!E165</f>
        <v>THAIS MARIA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185.744</v>
      </c>
      <c r="J156" s="14">
        <f>'[1]TCE - ANEXO III - Preencher'!K165</f>
        <v>0</v>
      </c>
      <c r="K156" s="15">
        <f>'[1]TCE - ANEXO III - Preencher'!L165</f>
        <v>296.86287878787874</v>
      </c>
      <c r="L156" s="15">
        <f>'[1]TCE - ANEXO III - Preencher'!M165</f>
        <v>32.42</v>
      </c>
      <c r="M156" s="15">
        <f t="shared" si="13"/>
        <v>264.44287878787873</v>
      </c>
      <c r="N156" s="15">
        <f>'[1]TCE - ANEXO III - Preencher'!O165</f>
        <v>2.27</v>
      </c>
      <c r="O156" s="15">
        <f>'[1]TCE - ANEXO III - Preencher'!P165</f>
        <v>0</v>
      </c>
      <c r="P156" s="16">
        <f t="shared" si="14"/>
        <v>2.27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>-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452.45687878787874</v>
      </c>
    </row>
    <row r="157" spans="1:28" x14ac:dyDescent="0.25">
      <c r="A157" s="8">
        <f>IFERROR(VLOOKUP(B157,'[1]DADOS (OCULTAR)'!$Q$3:$S$136,3,0),"")</f>
        <v>9039744001409</v>
      </c>
      <c r="B157" s="9" t="str">
        <f>'[1]TCE - ANEXO III - Preencher'!C166</f>
        <v>UPAE GARANHUNS - CG Nº 004/2013</v>
      </c>
      <c r="C157" s="10"/>
      <c r="D157" s="11" t="str">
        <f>'[1]TCE - ANEXO III - Preencher'!E166</f>
        <v>THAIS MIRELLE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120.19280000000001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2.27</v>
      </c>
      <c r="O157" s="15">
        <f>'[1]TCE - ANEXO III - Preencher'!P166</f>
        <v>0</v>
      </c>
      <c r="P157" s="16">
        <f t="shared" si="14"/>
        <v>2.27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-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122.4628</v>
      </c>
    </row>
    <row r="158" spans="1:28" x14ac:dyDescent="0.25">
      <c r="A158" s="8">
        <f>IFERROR(VLOOKUP(B158,'[1]DADOS (OCULTAR)'!$Q$3:$S$136,3,0),"")</f>
        <v>9039744001409</v>
      </c>
      <c r="B158" s="9" t="str">
        <f>'[1]TCE - ANEXO III - Preencher'!C167</f>
        <v>UPAE GARANHUNS - CG Nº 004/2013</v>
      </c>
      <c r="C158" s="10"/>
      <c r="D158" s="11" t="str">
        <f>'[1]TCE - ANEXO III - Preencher'!E167</f>
        <v>THAYS FERNANDA DA SILVA FERREIRA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127.8432</v>
      </c>
      <c r="J158" s="14">
        <f>'[1]TCE - ANEXO III - Preencher'!K167</f>
        <v>0</v>
      </c>
      <c r="K158" s="15">
        <f>'[1]TCE - ANEXO III - Preencher'!L167</f>
        <v>296.86287878787874</v>
      </c>
      <c r="L158" s="15">
        <f>'[1]TCE - ANEXO III - Preencher'!M167</f>
        <v>32.42</v>
      </c>
      <c r="M158" s="15">
        <f t="shared" si="13"/>
        <v>264.44287878787873</v>
      </c>
      <c r="N158" s="15">
        <f>'[1]TCE - ANEXO III - Preencher'!O167</f>
        <v>2.27</v>
      </c>
      <c r="O158" s="15">
        <f>'[1]TCE - ANEXO III - Preencher'!P167</f>
        <v>0</v>
      </c>
      <c r="P158" s="16">
        <f t="shared" si="14"/>
        <v>2.27</v>
      </c>
      <c r="Q158" s="15">
        <f>'[1]TCE - ANEXO III - Preencher'!R167</f>
        <v>360</v>
      </c>
      <c r="R158" s="15">
        <f>'[1]TCE - ANEXO III - Preencher'!S167</f>
        <v>95.88</v>
      </c>
      <c r="S158" s="16">
        <f t="shared" si="15"/>
        <v>264.12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>-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658.67607878787874</v>
      </c>
    </row>
    <row r="159" spans="1:28" x14ac:dyDescent="0.25">
      <c r="A159" s="8">
        <f>IFERROR(VLOOKUP(B159,'[1]DADOS (OCULTAR)'!$Q$3:$S$136,3,0),"")</f>
        <v>9039744001409</v>
      </c>
      <c r="B159" s="9" t="str">
        <f>'[1]TCE - ANEXO III - Preencher'!C168</f>
        <v>UPAE GARANHUNS - CG Nº 004/2013</v>
      </c>
      <c r="C159" s="10"/>
      <c r="D159" s="11" t="str">
        <f>'[1]TCE - ANEXO III - Preencher'!E168</f>
        <v>THOMAS LEIS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290.89519999999999</v>
      </c>
      <c r="J159" s="14">
        <f>'[1]TCE - ANEXO III - Preencher'!K168</f>
        <v>0</v>
      </c>
      <c r="K159" s="15">
        <f>'[1]TCE - ANEXO III - Preencher'!L168</f>
        <v>296.86287878787874</v>
      </c>
      <c r="L159" s="15">
        <f>'[1]TCE - ANEXO III - Preencher'!M168</f>
        <v>32.42</v>
      </c>
      <c r="M159" s="15">
        <f t="shared" si="13"/>
        <v>264.44287878787873</v>
      </c>
      <c r="N159" s="15">
        <f>'[1]TCE - ANEXO III - Preencher'!O168</f>
        <v>2.27</v>
      </c>
      <c r="O159" s="15">
        <f>'[1]TCE - ANEXO III - Preencher'!P168</f>
        <v>0</v>
      </c>
      <c r="P159" s="16">
        <f t="shared" si="14"/>
        <v>2.27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>-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557.60807878787864</v>
      </c>
    </row>
    <row r="160" spans="1:28" x14ac:dyDescent="0.25">
      <c r="A160" s="8">
        <f>IFERROR(VLOOKUP(B160,'[1]DADOS (OCULTAR)'!$Q$3:$S$136,3,0),"")</f>
        <v>9039744001409</v>
      </c>
      <c r="B160" s="9" t="str">
        <f>'[1]TCE - ANEXO III - Preencher'!C169</f>
        <v>UPAE GARANHUNS - CG Nº 004/2013</v>
      </c>
      <c r="C160" s="10"/>
      <c r="D160" s="11" t="str">
        <f>'[1]TCE - ANEXO III - Preencher'!E169</f>
        <v>TIAGO DE SOUZA BERNARDO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147.01920000000001</v>
      </c>
      <c r="J160" s="14">
        <f>'[1]TCE - ANEXO III - Preencher'!K169</f>
        <v>0</v>
      </c>
      <c r="K160" s="15">
        <f>'[1]TCE - ANEXO III - Preencher'!L169</f>
        <v>296.86287878787874</v>
      </c>
      <c r="L160" s="15">
        <f>'[1]TCE - ANEXO III - Preencher'!M169</f>
        <v>35.479999999999997</v>
      </c>
      <c r="M160" s="15">
        <f t="shared" si="13"/>
        <v>261.38287878787872</v>
      </c>
      <c r="N160" s="15">
        <f>'[1]TCE - ANEXO III - Preencher'!O169</f>
        <v>2.27</v>
      </c>
      <c r="O160" s="15">
        <f>'[1]TCE - ANEXO III - Preencher'!P169</f>
        <v>0</v>
      </c>
      <c r="P160" s="16">
        <f t="shared" si="14"/>
        <v>2.27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>-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410.67207878787872</v>
      </c>
    </row>
    <row r="161" spans="1:28" x14ac:dyDescent="0.25">
      <c r="A161" s="8">
        <f>IFERROR(VLOOKUP(B161,'[1]DADOS (OCULTAR)'!$Q$3:$S$136,3,0),"")</f>
        <v>9039744001409</v>
      </c>
      <c r="B161" s="9" t="str">
        <f>'[1]TCE - ANEXO III - Preencher'!C170</f>
        <v>UPAE GARANHUNS - CG Nº 004/2013</v>
      </c>
      <c r="C161" s="10"/>
      <c r="D161" s="11" t="str">
        <f>'[1]TCE - ANEXO III - Preencher'!E170</f>
        <v>TIAGO DOS SANTOS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135.08320000000001</v>
      </c>
      <c r="J161" s="14">
        <f>'[1]TCE - ANEXO III - Preencher'!K170</f>
        <v>0</v>
      </c>
      <c r="K161" s="15">
        <f>'[1]TCE - ANEXO III - Preencher'!L170</f>
        <v>296.86287878787874</v>
      </c>
      <c r="L161" s="15">
        <f>'[1]TCE - ANEXO III - Preencher'!M170</f>
        <v>32.42</v>
      </c>
      <c r="M161" s="15">
        <f t="shared" si="13"/>
        <v>264.44287878787873</v>
      </c>
      <c r="N161" s="15">
        <f>'[1]TCE - ANEXO III - Preencher'!O170</f>
        <v>2.27</v>
      </c>
      <c r="O161" s="15">
        <f>'[1]TCE - ANEXO III - Preencher'!P170</f>
        <v>0</v>
      </c>
      <c r="P161" s="16">
        <f t="shared" si="14"/>
        <v>2.27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-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401.79607878787874</v>
      </c>
    </row>
    <row r="162" spans="1:28" x14ac:dyDescent="0.25">
      <c r="A162" s="8">
        <f>IFERROR(VLOOKUP(B162,'[1]DADOS (OCULTAR)'!$Q$3:$S$136,3,0),"")</f>
        <v>9039744001409</v>
      </c>
      <c r="B162" s="9" t="str">
        <f>'[1]TCE - ANEXO III - Preencher'!C171</f>
        <v>UPAE GARANHUNS - CG Nº 004/2013</v>
      </c>
      <c r="C162" s="10"/>
      <c r="D162" s="11" t="str">
        <f>'[1]TCE - ANEXO III - Preencher'!E171</f>
        <v xml:space="preserve">VALDERES BARBOSA RODRIGUES DE LIMA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17406.810000000001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2.27</v>
      </c>
      <c r="O162" s="15">
        <f>'[1]TCE - ANEXO III - Preencher'!P171</f>
        <v>0</v>
      </c>
      <c r="P162" s="16">
        <f t="shared" si="14"/>
        <v>2.27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>-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17409.080000000002</v>
      </c>
    </row>
    <row r="163" spans="1:28" x14ac:dyDescent="0.25">
      <c r="A163" s="8">
        <f>IFERROR(VLOOKUP(B163,'[1]DADOS (OCULTAR)'!$Q$3:$S$136,3,0),"")</f>
        <v>9039744001409</v>
      </c>
      <c r="B163" s="9" t="str">
        <f>'[1]TCE - ANEXO III - Preencher'!C172</f>
        <v>UPAE GARANHUNS - CG Nº 004/2013</v>
      </c>
      <c r="C163" s="10"/>
      <c r="D163" s="11" t="str">
        <f>'[1]TCE - ANEXO III - Preencher'!E172</f>
        <v>VALDERICE DA SILVA GOMES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302.90559999999999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2.27</v>
      </c>
      <c r="O163" s="15">
        <f>'[1]TCE - ANEXO III - Preencher'!P172</f>
        <v>0</v>
      </c>
      <c r="P163" s="16">
        <f t="shared" si="14"/>
        <v>2.27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>-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305.17559999999997</v>
      </c>
    </row>
    <row r="164" spans="1:28" x14ac:dyDescent="0.25">
      <c r="A164" s="8">
        <f>IFERROR(VLOOKUP(B164,'[1]DADOS (OCULTAR)'!$Q$3:$S$136,3,0),"")</f>
        <v>9039744001409</v>
      </c>
      <c r="B164" s="9" t="str">
        <f>'[1]TCE - ANEXO III - Preencher'!C173</f>
        <v>UPAE GARANHUNS - CG Nº 004/2013</v>
      </c>
      <c r="C164" s="10"/>
      <c r="D164" s="11" t="str">
        <f>'[1]TCE - ANEXO III - Preencher'!E173</f>
        <v>VALDIRENE SOARES DA ROCHA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188.7696</v>
      </c>
      <c r="J164" s="14">
        <f>'[1]TCE - ANEXO III - Preencher'!K173</f>
        <v>0</v>
      </c>
      <c r="K164" s="15">
        <f>'[1]TCE - ANEXO III - Preencher'!L173</f>
        <v>296.86287878787874</v>
      </c>
      <c r="L164" s="15">
        <f>'[1]TCE - ANEXO III - Preencher'!M173</f>
        <v>32.42</v>
      </c>
      <c r="M164" s="15">
        <f t="shared" si="13"/>
        <v>264.44287878787873</v>
      </c>
      <c r="N164" s="15">
        <f>'[1]TCE - ANEXO III - Preencher'!O173</f>
        <v>2.27</v>
      </c>
      <c r="O164" s="15">
        <f>'[1]TCE - ANEXO III - Preencher'!P173</f>
        <v>0</v>
      </c>
      <c r="P164" s="16">
        <f t="shared" si="14"/>
        <v>2.27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-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455.48247878787868</v>
      </c>
    </row>
    <row r="165" spans="1:28" x14ac:dyDescent="0.25">
      <c r="A165" s="8">
        <f>IFERROR(VLOOKUP(B165,'[1]DADOS (OCULTAR)'!$Q$3:$S$136,3,0),"")</f>
        <v>9039744001409</v>
      </c>
      <c r="B165" s="9" t="str">
        <f>'[1]TCE - ANEXO III - Preencher'!C174</f>
        <v>UPAE GARANHUNS - CG Nº 004/2013</v>
      </c>
      <c r="C165" s="10"/>
      <c r="D165" s="11" t="str">
        <f>'[1]TCE - ANEXO III - Preencher'!E174</f>
        <v>VANDERLEA BEZERRA DE ARAUJO FELIX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280.15440000000001</v>
      </c>
      <c r="J165" s="14">
        <f>'[1]TCE - ANEXO III - Preencher'!K174</f>
        <v>0</v>
      </c>
      <c r="K165" s="15">
        <f>'[1]TCE - ANEXO III - Preencher'!L174</f>
        <v>296.86287878787874</v>
      </c>
      <c r="L165" s="15">
        <f>'[1]TCE - ANEXO III - Preencher'!M174</f>
        <v>32.42</v>
      </c>
      <c r="M165" s="15">
        <f t="shared" si="13"/>
        <v>264.44287878787873</v>
      </c>
      <c r="N165" s="15">
        <f>'[1]TCE - ANEXO III - Preencher'!O174</f>
        <v>2.27</v>
      </c>
      <c r="O165" s="15">
        <f>'[1]TCE - ANEXO III - Preencher'!P174</f>
        <v>0</v>
      </c>
      <c r="P165" s="16">
        <f t="shared" si="14"/>
        <v>2.27</v>
      </c>
      <c r="Q165" s="15">
        <f>'[1]TCE - ANEXO III - Preencher'!R174</f>
        <v>400</v>
      </c>
      <c r="R165" s="15">
        <f>'[1]TCE - ANEXO III - Preencher'!S174</f>
        <v>90.27</v>
      </c>
      <c r="S165" s="16">
        <f t="shared" si="15"/>
        <v>309.73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>-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856.59727878787874</v>
      </c>
    </row>
    <row r="166" spans="1:28" x14ac:dyDescent="0.25">
      <c r="A166" s="8">
        <f>IFERROR(VLOOKUP(B166,'[1]DADOS (OCULTAR)'!$Q$3:$S$136,3,0),"")</f>
        <v>9039744001409</v>
      </c>
      <c r="B166" s="9" t="str">
        <f>'[1]TCE - ANEXO III - Preencher'!C175</f>
        <v>UPAE GARANHUNS - CG Nº 004/2013</v>
      </c>
      <c r="C166" s="10"/>
      <c r="D166" s="11" t="str">
        <f>'[1]TCE - ANEXO III - Preencher'!E175</f>
        <v>VITORIA MARIA DE ANDRADE GOMES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255.65119999999999</v>
      </c>
      <c r="J166" s="14">
        <f>'[1]TCE - ANEXO III - Preencher'!K175</f>
        <v>0</v>
      </c>
      <c r="K166" s="15">
        <f>'[1]TCE - ANEXO III - Preencher'!L175</f>
        <v>296.86287878787874</v>
      </c>
      <c r="L166" s="15">
        <f>'[1]TCE - ANEXO III - Preencher'!M175</f>
        <v>3.23</v>
      </c>
      <c r="M166" s="15">
        <f t="shared" si="13"/>
        <v>293.63287878787872</v>
      </c>
      <c r="N166" s="15">
        <f>'[1]TCE - ANEXO III - Preencher'!O175</f>
        <v>4.7699999999999996</v>
      </c>
      <c r="O166" s="15">
        <f>'[1]TCE - ANEXO III - Preencher'!P175</f>
        <v>0</v>
      </c>
      <c r="P166" s="16">
        <f t="shared" si="14"/>
        <v>4.7699999999999996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>-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554.05407878787867</v>
      </c>
    </row>
    <row r="167" spans="1:28" x14ac:dyDescent="0.25">
      <c r="A167" s="8">
        <f>IFERROR(VLOOKUP(B167,'[1]DADOS (OCULTAR)'!$Q$3:$S$136,3,0),"")</f>
        <v>9039744001409</v>
      </c>
      <c r="B167" s="9" t="str">
        <f>'[1]TCE - ANEXO III - Preencher'!C176</f>
        <v>UPAE GARANHUNS - CG Nº 004/2013</v>
      </c>
      <c r="C167" s="10"/>
      <c r="D167" s="11" t="str">
        <f>'[1]TCE - ANEXO III - Preencher'!E176</f>
        <v>WAGNER DE BARROS MELO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5151-10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169.1472</v>
      </c>
      <c r="J167" s="14">
        <f>'[1]TCE - ANEXO III - Preencher'!K176</f>
        <v>0</v>
      </c>
      <c r="K167" s="15">
        <f>'[1]TCE - ANEXO III - Preencher'!L176</f>
        <v>296.86287878787874</v>
      </c>
      <c r="L167" s="15">
        <f>'[1]TCE - ANEXO III - Preencher'!M176</f>
        <v>32.42</v>
      </c>
      <c r="M167" s="15">
        <f t="shared" si="13"/>
        <v>264.44287878787873</v>
      </c>
      <c r="N167" s="15">
        <f>'[1]TCE - ANEXO III - Preencher'!O176</f>
        <v>2.27</v>
      </c>
      <c r="O167" s="15">
        <f>'[1]TCE - ANEXO III - Preencher'!P176</f>
        <v>0</v>
      </c>
      <c r="P167" s="16">
        <f t="shared" si="14"/>
        <v>2.27</v>
      </c>
      <c r="Q167" s="15">
        <f>'[1]TCE - ANEXO III - Preencher'!R176</f>
        <v>400</v>
      </c>
      <c r="R167" s="15">
        <f>'[1]TCE - ANEXO III - Preencher'!S176</f>
        <v>97.26</v>
      </c>
      <c r="S167" s="16">
        <f t="shared" si="15"/>
        <v>302.74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>-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738.60007878787872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2026-02-25T18:34:00Z</dcterms:created>
  <dcterms:modified xsi:type="dcterms:W3CDTF">2026-02-25T18:34:14Z</dcterms:modified>
</cp:coreProperties>
</file>