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1.2026\09. TCE\EXCEL\"/>
    </mc:Choice>
  </mc:AlternateContent>
  <xr:revisionPtr revIDLastSave="0" documentId="8_{1DBA43FB-C6C3-420D-8CCB-98454DB41223}" xr6:coauthVersionLast="47" xr6:coauthVersionMax="47" xr10:uidLastSave="{00000000-0000-0000-0000-000000000000}"/>
  <bookViews>
    <workbookView xWindow="-120" yWindow="-120" windowWidth="29040" windowHeight="15840" xr2:uid="{DA53B47D-D6F0-4F07-B54F-BF03296B0C12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<sst xmlns="http://schemas.openxmlformats.org/spreadsheetml/2006/main" count="8" uniqueCount="8">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</sst>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1.2026\08.%20ARQUIVOS%20SEI\13.2%20PCF%20em%20Excel%20-%20UPAE%20Petrolina%20-%2001.2026.xlsx" TargetMode="External"/><Relationship Id="rId1" Type="http://schemas.openxmlformats.org/officeDocument/2006/relationships/externalLinkPath" Target="/1%20-%20Pasta%20SES/2026/01.2026/08.%20ARQUIVOS%20SEI/13.2%20PCF%20em%20Excel%20-%20UPAE%20Petrolina%20-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TCE - ANEXO VII - CV - Envi (2)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10988301000714</v>
          </cell>
          <cell r="C10" t="str">
            <v>UPAE PETROLINA</v>
          </cell>
          <cell r="F10" t="str">
            <v>2025NE018635</v>
          </cell>
          <cell r="G10">
            <v>45901</v>
          </cell>
          <cell r="H10">
            <v>789500</v>
          </cell>
          <cell r="I10" t="str">
            <v>2026OB001362</v>
          </cell>
          <cell r="J10">
            <v>46030</v>
          </cell>
          <cell r="N10">
            <v>789500</v>
          </cell>
        </row>
        <row r="11">
          <cell r="B11">
            <v>10988301000714</v>
          </cell>
          <cell r="C11" t="str">
            <v>UPAE PETROLINA</v>
          </cell>
          <cell r="F11" t="str">
            <v>2025NE018634</v>
          </cell>
          <cell r="G11">
            <v>45901</v>
          </cell>
          <cell r="H11">
            <v>1586771.72</v>
          </cell>
          <cell r="I11" t="str">
            <v>2026OB000936</v>
          </cell>
          <cell r="J11">
            <v>46034</v>
          </cell>
          <cell r="N11">
            <v>1586771.72</v>
          </cell>
        </row>
        <row r="12">
          <cell r="B12">
            <v>10988301000714</v>
          </cell>
          <cell r="C12" t="str">
            <v>UPAE PETROLINA</v>
          </cell>
          <cell r="F12" t="str">
            <v>2026NE000081</v>
          </cell>
          <cell r="G12">
            <v>46024</v>
          </cell>
          <cell r="H12">
            <v>216177.4</v>
          </cell>
          <cell r="I12" t="str">
            <v>2026OB008689</v>
          </cell>
          <cell r="J12">
            <v>46051</v>
          </cell>
          <cell r="N12">
            <v>216177.4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D06D-E5E9-473A-8A9F-EAE73E9B76A1}">
  <sheetPr>
    <tabColor rgb="FF92D050"/>
  </sheetPr>
  <dimension ref="A1:H991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10988301000714</v>
      </c>
      <c r="B2" s="3" t="str">
        <f>'[1]TCE - ANEXO V - REC. Preencher'!C10</f>
        <v>UPAE PETROLINA</v>
      </c>
      <c r="C2" s="3" t="str">
        <f>'[1]TCE - ANEXO V - REC. Preencher'!F10</f>
        <v>2025NE018635</v>
      </c>
      <c r="D2" s="4">
        <f>IF('[1]TCE - ANEXO V - REC. Preencher'!G10="","",'[1]TCE - ANEXO V - REC. Preencher'!G10)</f>
        <v>45901</v>
      </c>
      <c r="E2" s="5">
        <f>'[1]TCE - ANEXO V - REC. Preencher'!H10</f>
        <v>789500</v>
      </c>
      <c r="F2" s="3" t="str">
        <f>'[1]TCE - ANEXO V - REC. Preencher'!I10</f>
        <v>2026OB001362</v>
      </c>
      <c r="G2" s="4">
        <f>IF('[1]TCE - ANEXO V - REC. Preencher'!J10="","",'[1]TCE - ANEXO V - REC. Preencher'!J10)</f>
        <v>46030</v>
      </c>
      <c r="H2" s="5">
        <f>'[1]TCE - ANEXO V - REC. Preencher'!N10</f>
        <v>789500</v>
      </c>
    </row>
    <row r="3" spans="1:8" ht="24" customHeight="1" x14ac:dyDescent="0.2">
      <c r="A3" s="2">
        <f>'[1]TCE - ANEXO V - REC. Preencher'!B11</f>
        <v>10988301000714</v>
      </c>
      <c r="B3" s="3" t="str">
        <f>'[1]TCE - ANEXO V - REC. Preencher'!C11</f>
        <v>UPAE PETROLINA</v>
      </c>
      <c r="C3" s="3" t="str">
        <f>'[1]TCE - ANEXO V - REC. Preencher'!F11</f>
        <v>2025NE018634</v>
      </c>
      <c r="D3" s="4">
        <f>IF('[1]TCE - ANEXO V - REC. Preencher'!G11="","",'[1]TCE - ANEXO V - REC. Preencher'!G11)</f>
        <v>45901</v>
      </c>
      <c r="E3" s="5">
        <f>'[1]TCE - ANEXO V - REC. Preencher'!H11</f>
        <v>1586771.72</v>
      </c>
      <c r="F3" s="3" t="str">
        <f>'[1]TCE - ANEXO V - REC. Preencher'!I11</f>
        <v>2026OB000936</v>
      </c>
      <c r="G3" s="4">
        <f>IF('[1]TCE - ANEXO V - REC. Preencher'!J11="","",'[1]TCE - ANEXO V - REC. Preencher'!J11)</f>
        <v>46034</v>
      </c>
      <c r="H3" s="5">
        <f>'[1]TCE - ANEXO V - REC. Preencher'!N11</f>
        <v>1586771.72</v>
      </c>
    </row>
    <row r="4" spans="1:8" ht="24" customHeight="1" x14ac:dyDescent="0.2">
      <c r="A4" s="2">
        <f>'[1]TCE - ANEXO V - REC. Preencher'!B12</f>
        <v>10988301000714</v>
      </c>
      <c r="B4" s="3" t="str">
        <f>'[1]TCE - ANEXO V - REC. Preencher'!C12</f>
        <v>UPAE PETROLINA</v>
      </c>
      <c r="C4" s="3" t="str">
        <f>'[1]TCE - ANEXO V - REC. Preencher'!F12</f>
        <v>2026NE000081</v>
      </c>
      <c r="D4" s="4">
        <f>IF('[1]TCE - ANEXO V - REC. Preencher'!G12="","",'[1]TCE - ANEXO V - REC. Preencher'!G12)</f>
        <v>46024</v>
      </c>
      <c r="E4" s="5">
        <f>'[1]TCE - ANEXO V - REC. Preencher'!H12</f>
        <v>216177.4</v>
      </c>
      <c r="F4" s="3" t="str">
        <f>'[1]TCE - ANEXO V - REC. Preencher'!I12</f>
        <v>2026OB008689</v>
      </c>
      <c r="G4" s="4">
        <f>IF('[1]TCE - ANEXO V - REC. Preencher'!J12="","",'[1]TCE - ANEXO V - REC. Preencher'!J12)</f>
        <v>46051</v>
      </c>
      <c r="H4" s="5">
        <f>'[1]TCE - ANEXO V - REC. Preencher'!N12</f>
        <v>216177.4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2026-02-25T14:38:04Z</dcterms:created>
  <dcterms:modified xsi:type="dcterms:W3CDTF">2026-02-25T14:38:12Z</dcterms:modified>
</cp:coreProperties>
</file>