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6\01.2026\09. TCE\EXCEL\"/>
    </mc:Choice>
  </mc:AlternateContent>
  <xr:revisionPtr revIDLastSave="0" documentId="8_{C38D3768-E10B-4359-8DB8-0366878AE20F}" xr6:coauthVersionLast="47" xr6:coauthVersionMax="47" xr10:uidLastSave="{00000000-0000-0000-0000-000000000000}"/>
  <bookViews>
    <workbookView xWindow="-120" yWindow="-120" windowWidth="29040" windowHeight="15840" xr2:uid="{47DB0C5C-0E68-47BB-8854-CC937FD4DDA3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<sst xmlns="http://schemas.openxmlformats.org/spreadsheetml/2006/main" count="1399" uniqueCount="642">
  <si>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</si>
  <si>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</si>
  <si>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</si>
  <si>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</si>
  <si>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</si>
  <si>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</si>
  <si>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</si>
  <si>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</si>
  <si>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</si>
  <si>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PETROLINA</t>
  </si>
  <si>
    <t>24.380.578/0004-21</t>
  </si>
  <si>
    <t>WHITE MARTINS GASES INDS DO NORDESTE AS (GASES)</t>
  </si>
  <si>
    <t>1º TA (1-MO3ED8) - ALTERAÇÃO DE CLÁUSULAS E ANEXOS DO CONTRATO</t>
  </si>
  <si>
    <t>https://imip-sistemas.org.br/sistemas/_scriptcase_producao_v9/file/doc/portal_transparencia/contratos_fornecedores/1631/24380578000421a1.1.pdf</t>
  </si>
  <si>
    <t>WHITE MARTINS GASES INDS DO NORDESTE AS (LOCAÇÃO E ASSISTÊNCIA)</t>
  </si>
  <si>
    <t>1º TA (1-1 MYNEZT) - ALTERAÇÃO DE CLÁUSULAS E ANEXOS DO CONTRATO</t>
  </si>
  <si>
    <t>13.936.275/0001-83</t>
  </si>
  <si>
    <t>MED VALE SERVICOS MEDICOS DO VALE SS LTD</t>
  </si>
  <si>
    <t>1º TA - ALTERAÇÃO DO ITEM 2.1.2</t>
  </si>
  <si>
    <t>https://imip-sistemas.org.br/sistemas/_scriptcase_producao_v9/file/doc/portal_transparencia/contratos_fornecedores/2411/13936275000183a1.1.pdf</t>
  </si>
  <si>
    <t>05.932.953/0001-01</t>
  </si>
  <si>
    <t>CECOG CENTRO DE COLOPROCTOLOGIA GINECOL</t>
  </si>
  <si>
    <t>https://imip-sistemas.org.br/sistemas/_scriptcase_producao_v9/file/doc/portal_transparencia/contratos_fornecedores/5537/05932953000101a1.pdf</t>
  </si>
  <si>
    <t>21.822.732/0001-37</t>
  </si>
  <si>
    <t>DOCTORVALE CIRURGIA E SERVICOS MEDICOS ESPECIALIZADOS LTDA</t>
  </si>
  <si>
    <t>1º TA - ALTERAÇÃO DA CLÁUSULA SEGUNDA</t>
  </si>
  <si>
    <t>https://imip-sistemas.org.br/sistemas/_scriptcase_producao_v9/file/doc/portal_transparencia/contratos_fornecedores/1007/21822732000137a1.pdf</t>
  </si>
  <si>
    <t>04.893.267/0001-06</t>
  </si>
  <si>
    <t>CLIMAGO CLINICA DE IMAGEM EM GINECOLOGIA E OBSTETRICIA S/S</t>
  </si>
  <si>
    <t>1º TA - INCLUSÃO DE PROCEDIMENTOS MÉDICOS DE UROFLUXOMETRIA E CIRUGIAS UROLÓGICASE ALTERAÇÃO DO CNPJ</t>
  </si>
  <si>
    <t>https://imip-sistemas.org.br/sistemas/_scriptcase_producao_v9/file/doc/portal_transparencia/contratos_fornecedores/2426/04893267000106a1.pdf</t>
  </si>
  <si>
    <t>03.480.539/0001-83</t>
  </si>
  <si>
    <t>SL ENGENHARIA HOSPITALAR LTDA</t>
  </si>
  <si>
    <t>1º E 2º TA - REAJUSTE ANUAL DOS VALORES E CESSÃO DO CONTRATO</t>
  </si>
  <si>
    <t>https://imip-sistemas.org.br/sistemas/_scriptcase_producao_v9/file/doc/portal_transparencia/contratos_fornecedores/923/03480539000183a1.PDF</t>
  </si>
  <si>
    <t>04.269.459/0001-46</t>
  </si>
  <si>
    <t>ANGIOVALE CLINICA ESPECIALIZADA LTDA</t>
  </si>
  <si>
    <t>1º TA - PRORROGAÇÃO DA VIGÊNCIA</t>
  </si>
  <si>
    <t>https://imip-sistemas.org.br/sistemas/_scriptcase_producao_v9/file/doc/portal_transparencia/contratos_fornecedores/979/04269459000146a1.pdf</t>
  </si>
  <si>
    <t>2º TA - PRORROGAÇÃO DA VIGÊNCIA</t>
  </si>
  <si>
    <t>https://imip-sistemas.org.br/sistemas/_scriptcase_producao_v9/file/doc/portal_transparencia/contratos_fornecedores/7104/05932953000101a2.pdf</t>
  </si>
  <si>
    <t>03.837.162/0001-77</t>
  </si>
  <si>
    <t>CLINICA MEDICA E PEDIATRICA DE PETROLINA LTDA - ME</t>
  </si>
  <si>
    <t>https://imip-sistemas.org.br/sistemas/_scriptcase_producao_v9/file/doc/portal_transparencia/contratos_fornecedores/971/03837162000177a.pdf</t>
  </si>
  <si>
    <t>https://imip-sistemas.org.br/sistemas/_scriptcase_producao_v9/file/doc/portal_transparencia/contratos_fornecedores/1008/21822732000137a2.pdf</t>
  </si>
  <si>
    <t>16.811.596/0001-40</t>
  </si>
  <si>
    <t>F E F OFTALMOLOGIA LTDAME</t>
  </si>
  <si>
    <t>https://imip-sistemas.org.br/sistemas/_scriptcase_producao_v9/file/doc/portal_transparencia/contratos_fornecedores/960/16811596000140a.pdf</t>
  </si>
  <si>
    <t>2º TA - ALTERAÇÃO DA MANEIRA DE PRESTAÇÃO DO SERVIÇO</t>
  </si>
  <si>
    <t>https://imip-sistemas.org.br/sistemas/_scriptcase_producao_v9/file/doc/portal_transparencia/contratos_fornecedores/2712/16811596000140a2.pdf</t>
  </si>
  <si>
    <t>12.576.670/0001-30</t>
  </si>
  <si>
    <t>S MOURA E R LIMA LIMITADA LTDA</t>
  </si>
  <si>
    <t>https://imip-sistemas.org.br/sistemas/_scriptcase_producao_v9/file/doc/portal_transparencia/contratos_fornecedores/967/12576670000130a.pdf</t>
  </si>
  <si>
    <t>2º TA - INCLUSÃO DE PROCEDIMENTOS MÉDICOS E CIRURGIAS</t>
  </si>
  <si>
    <t>https://imip-sistemas.org.br/sistemas/_scriptcase_producao_v9/file/doc/portal_transparencia/contratos_fornecedores/2442/04269459000146a2.pdf</t>
  </si>
  <si>
    <t>17.245.974/0001-38</t>
  </si>
  <si>
    <t>CLINICA ANGIOART LTDA ME</t>
  </si>
  <si>
    <t>https://imip-sistemas.org.br/sistemas/_scriptcase_producao_v9/file/doc/portal_transparencia/contratos_fornecedores/2417/17245974000138a1.pdf</t>
  </si>
  <si>
    <t>2º TA - INCLUSÃO DE PROCEDIMENTOS MÉDICOS E CIRURGIAS, ALTERAÇÃO DO CNPJ</t>
  </si>
  <si>
    <t>https://imip-sistemas.org.br/sistemas/_scriptcase_producao_v9/file/doc/portal_transparencia/contratos_fornecedores/2458/17245974000138a2.pdf</t>
  </si>
  <si>
    <t>2º TA - CESSÃO DE DIREITOS DA TEC SAÚDE À SL ENGENHARIA</t>
  </si>
  <si>
    <t>https://imip-sistemas.org.br/sistemas/_scriptcase_producao_v9/file/doc/portal_transparencia/contratos_fornecedores/925/03480539000183a3.pdf</t>
  </si>
  <si>
    <t>19.190.929/0001-59</t>
  </si>
  <si>
    <t>ENDONUTRI ATENDIMENTOS AMBULATORIAS LTDA</t>
  </si>
  <si>
    <t>https://imip-sistemas.org.br/sistemas/_scriptcase_producao_v9/file/doc/portal_transparencia/contratos_fornecedores/999/19190929000159a.pdf</t>
  </si>
  <si>
    <t>09.454.235/0001-28</t>
  </si>
  <si>
    <t>DUARTE E TRAVASSOS SERVICOS MEDICOS SS LTDA</t>
  </si>
  <si>
    <t>https://imip-sistemas.org.br/sistemas/_scriptcase_producao_v9/file/doc/portal_transparencia/contratos_fornecedores/956/09454235000128a.pdf</t>
  </si>
  <si>
    <t>2º TA - ALTERAÇÃO DE CLÁUSULAS E FORMA DE PAGAMENTO</t>
  </si>
  <si>
    <t>https://imip-sistemas.org.br/sistemas/_scriptcase_producao_v9/file/doc/portal_transparencia/contratos_fornecedores/5557/09454235000128a3.pdf</t>
  </si>
  <si>
    <t>https://imip-sistemas.org.br/sistemas/_scriptcase_producao_v9/file/doc/portal_transparencia/contratos_fornecedores/986/13936275000183a1.pdf</t>
  </si>
  <si>
    <t>11.596.179/0001-08</t>
  </si>
  <si>
    <t>RAMOS ANDRADE SERVICOS MEDICOS LTDA</t>
  </si>
  <si>
    <t>https://imip-sistemas.org.br/sistemas/_scriptcase_producao_v9/file/doc/portal_transparencia/contratos_fornecedores/2525/11596179000108a2.pdf</t>
  </si>
  <si>
    <t>2º TA - ALTERAÇÃO DA FORMA DE PRESTAÇÃO DOS SERVIÇOS</t>
  </si>
  <si>
    <t>16.783.034/0001-30</t>
  </si>
  <si>
    <t>BIONEXO S.A.</t>
  </si>
  <si>
    <t>1º TA - ALTERAÇÃO DO PREÇO</t>
  </si>
  <si>
    <t>https://imip-sistemas.org.br/sistemas/_scriptcase_producao_v9/file/doc/portal_transparencia/contratos_fornecedores/1464/16783034000130a1.pdf</t>
  </si>
  <si>
    <t>10.225.064/0001-44</t>
  </si>
  <si>
    <t>ANGIOCLINICA SS LTDA</t>
  </si>
  <si>
    <t>https://imip-sistemas.org.br/sistemas/_scriptcase_producao_v9/file/doc/portal_transparencia/contratos_fornecedores/981/10225064000144a1.PDF</t>
  </si>
  <si>
    <t>09.014.387/0001-00</t>
  </si>
  <si>
    <t>COMPLETA SERV DE AR CONDICIONADO (MANUTENÇÃO)</t>
  </si>
  <si>
    <t>1º TA - REAJUSTE DE VALORES</t>
  </si>
  <si>
    <t>https://imip-sistemas.org.br/sistemas/_scriptcase_producao_v9/file/doc/portal_transparencia/contratos_fornecedores/4179/09014387000100a1p2.pdf</t>
  </si>
  <si>
    <t>21.833.040/0001-94</t>
  </si>
  <si>
    <t>UROVALE SERVICOS MEDICOS LTDA</t>
  </si>
  <si>
    <t>1º TA - INCLUSÃO DE PROCEDIMENTOS MÉDICOS DE UROFLUXOMETRIA E CIRUGIAS UROLÓGICAS</t>
  </si>
  <si>
    <t>https://imip-sistemas.org.br/sistemas/_scriptcase_producao_v9/file/doc/portal_transparencia/contratos_fornecedores/2410/21833040000194 a1.pdf</t>
  </si>
  <si>
    <t>2º TA - ALTERAÇÃO DO PREÇO</t>
  </si>
  <si>
    <t>https://imip-sistemas.org.br/sistemas/_scriptcase_producao_v9/file/doc/portal_transparencia/contratos_fornecedores/1465/16783034000130a2.pdf</t>
  </si>
  <si>
    <t>35.521.046/0001-30</t>
  </si>
  <si>
    <t>TGI CONSULTORIA ME GESTAO SA</t>
  </si>
  <si>
    <t>1º TA - REPACTUAÇÃO DO PREÇO</t>
  </si>
  <si>
    <t>https://imip-sistemas.org.br/sistemas/_scriptcase_producao_v9/file/doc/portal_transparencia/contratos_fornecedores/950/35521046000130a1.PDF</t>
  </si>
  <si>
    <t>16.654.802/0001-55</t>
  </si>
  <si>
    <t>FRANCISLENE S DA SILVA</t>
  </si>
  <si>
    <t>1º TA - PRORROGAÇÃO DA VIGÊNCIA DO CONTRATO</t>
  </si>
  <si>
    <t>https://imip-sistemas.org.br/sistemas/_scriptcase_producao_v9/file/doc/portal_transparencia/contratos_fornecedores/1728/16654802000455a1.pdf</t>
  </si>
  <si>
    <t>2º TA - RETIFICAÇÃO DA SISTEMÁTICA DE REEMBOLSA DE DESPESAS</t>
  </si>
  <si>
    <t>https://imip-sistemas.org.br/sistemas/_scriptcase_producao_v9/file/doc/portal_transparencia/contratos_fornecedores/1959/35521046000130a2.pdf</t>
  </si>
  <si>
    <t>22.968.447/0001-91</t>
  </si>
  <si>
    <t>TFAM SERVICOS MEDICOS LTDA</t>
  </si>
  <si>
    <t>https://imip-sistemas.org.br/sistemas/_scriptcase_producao_v9/file/doc/portal_transparencia/contratos_fornecedores/2409/22968447000191a1.pdf</t>
  </si>
  <si>
    <t>12.094.225/0001-33</t>
  </si>
  <si>
    <t>THAMED SERVICOS MEDICOS LTDA</t>
  </si>
  <si>
    <t>2º TA - SUPRESSÃO DE SERVIÇOS E ALTERAÇÃO DA FORMA DE PAGAMENTO</t>
  </si>
  <si>
    <t>https://imip-sistemas.org.br/sistemas/_scriptcase_producao_v9/file/doc/portal_transparencia/contratos_fornecedores/2851/12094225000133a2.pdf</t>
  </si>
  <si>
    <t>3º TA - ALTERAÇÃO DO PREÇO</t>
  </si>
  <si>
    <t>https://imip-sistemas.org.br/sistemas/_scriptcase_producao_v9/file/doc/portal_transparencia/contratos_fornecedores/1466/16783034000130a3.pdf</t>
  </si>
  <si>
    <t>02.512.303/0001-19</t>
  </si>
  <si>
    <t>NOROES, AZEVEDO ADVOGADOS ASSOCIADOS</t>
  </si>
  <si>
    <t>3º TA - INCREMENTO DO PREÇO PAGO SOBRE SERVIÇOS ADVOCATÍCIOS</t>
  </si>
  <si>
    <t>https://imip-sistemas.org.br/sistemas/_scriptcase_producao_v9/file/doc/portal_transparencia/contratos_fornecedores/2342/0251203000119a3.pdf</t>
  </si>
  <si>
    <t>2º TA - REAJUSTE CONTRATUAL</t>
  </si>
  <si>
    <t>https://imip-sistemas.org.br/sistemas/_scriptcase_producao_v9/file/doc/portal_transparencia/contratos_fornecedores/940/0251203000119a2.PDF</t>
  </si>
  <si>
    <t>04.020.195/0001-92</t>
  </si>
  <si>
    <t>IMC- INSTITUTO MENTE E CEREBRO LTDA</t>
  </si>
  <si>
    <t>1º TA - ALTERAÇÃO DA MANEIRA PELA QUAL SE DARÁ A PRESTAÇÃO DO SERVIÇO</t>
  </si>
  <si>
    <t>https://imip-sistemas.org.br/sistemas/_scriptcase_producao_v9/file/doc/portal_transparencia/contratos_fornecedores/2419/04020195000192%20a1.pdf</t>
  </si>
  <si>
    <t>04.226.430/0001-87</t>
  </si>
  <si>
    <t>INST DO RIM LTDA</t>
  </si>
  <si>
    <t>1º TA - ALTERAÇÃO DA PRESTAÇÃO DO SERVIÇO</t>
  </si>
  <si>
    <t>https://imip-sistemas.org.br/sistemas/_scriptcase_producao_v9/file/doc/portal_transparencia/contratos_fornecedores/2802/04226430000187a1.pdf</t>
  </si>
  <si>
    <t>3º TA - CESSÃO DE DIREITOS À PROCTOMED</t>
  </si>
  <si>
    <t>https://imip-sistemas.org.br/sistemas/_scriptcase_producao_v9/file/doc/portal_transparencia/contratos_fornecedores/1009/21822732000137a3.pdf</t>
  </si>
  <si>
    <t>07.146.768/0001-17</t>
  </si>
  <si>
    <t>SERV IMAGEM NORDESTE ASSISTENCIA TECNICA</t>
  </si>
  <si>
    <t>1º TA - PRORROGAÇÃO DE VIGÊNCIA</t>
  </si>
  <si>
    <t>https://imip-sistemas.org.br/sistemas/_scriptcase_producao_v9/file/doc/portal_transparencia/contratos_fornecedores/921/07146768000117a1.PDF</t>
  </si>
  <si>
    <t>92.306.257/0006-07</t>
  </si>
  <si>
    <t>MV INFORMATICA NORDESTE LTDA</t>
  </si>
  <si>
    <t>2º TA - ALTERAÇÃO DO VALOR SERVIÇO DE MANUTENÇÃO MENSAL</t>
  </si>
  <si>
    <t>https://imip-sistemas.org.br/sistemas/_scriptcase_producao_v9/file/doc/portal_transparencia/contratos_fornecedores/2120/92306257000275a2.pdf</t>
  </si>
  <si>
    <t>4º TA - ALTERAÇÃO DO CNPJ DO CONTRATANTE</t>
  </si>
  <si>
    <t>https://imip-sistemas.org.br/sistemas/_scriptcase_producao_v9/file/doc/portal_transparencia/contratos_fornecedores/2343/0251203000119a4.pdf</t>
  </si>
  <si>
    <t>11.863.530/0001-80</t>
  </si>
  <si>
    <t>BRASCON GESTAO AMBIENTAL LTDA</t>
  </si>
  <si>
    <t>1º TA - RENEGOCIAÇÃO DOS PREÇOS</t>
  </si>
  <si>
    <t>https://imip-sistemas.org.br/sistemas/_scriptcase_producao_v9/file/doc/portal_transparencia/contratos_fornecedores/1727/11863530000180a1.pdf</t>
  </si>
  <si>
    <t>2º TA (1-MO3ED8) - ALTERAÇÃO DE CLÁUSULAS E REAJUSTE DE PREÇOS</t>
  </si>
  <si>
    <t>https://imip-sistemas.org.br/sistemas/_scriptcase_producao_v9/file/doc/portal_transparencia/contratos_fornecedores/1632/24380578000421a1.2.pdf</t>
  </si>
  <si>
    <t>10.279.299/0001-19</t>
  </si>
  <si>
    <t>RGRAPH COMERCIO E SERVICOS LTDA</t>
  </si>
  <si>
    <t>1º TA - ACRÉSCIMO NA LOCAÇÃO DE EQUIPAMENTOS</t>
  </si>
  <si>
    <t>https://imip-sistemas.org.br/sistemas/_scriptcase_producao_v9/file/doc/portal_transparencia/contratos_fornecedores/2345/10279299000119a1.pdf</t>
  </si>
  <si>
    <t>2º TA - PRORROGAÇÃO DE VIGÊNCIA</t>
  </si>
  <si>
    <t>https://imip-sistemas.org.br/sistemas/_scriptcase_producao_v9/file/doc/portal_transparencia/contratos_fornecedores/1911/07146768000117a2.pdf</t>
  </si>
  <si>
    <t>25.300.217/0001-48</t>
  </si>
  <si>
    <t>VITALSAUDE SERVICOS MEDICOS LTDA</t>
  </si>
  <si>
    <t>1º TA - CESSÃO DE DIREITOS À VITALSAÚDE</t>
  </si>
  <si>
    <t>https://imip-sistemas.org.br/sistemas/_scriptcase_producao_v9/file/doc/portal_transparencia/contratos_fornecedores/2414/25300217000148a1.pdf</t>
  </si>
  <si>
    <t>5º TA - INCLUSÃO DE SERVIÇOS ADVOCATÍCIOS</t>
  </si>
  <si>
    <t>https://imip-sistemas.org.br/sistemas/_scriptcase_producao_v9/file/doc/portal_transparencia/contratos_fornecedores/2344/0251203000119a5.pdf</t>
  </si>
  <si>
    <t>3º TA - RENEGOCIAÇÃO DAS CONDIÇÕES COMERCIAIS DE EXECUÇÃO DO CONTRATO</t>
  </si>
  <si>
    <t>https://imip-sistemas.org.br/sistemas/_scriptcase_producao_v9/file/doc/portal_transparencia/contratos_fornecedores/1912/07146768000117a3.pdf</t>
  </si>
  <si>
    <t>3º TA (1-MO3ED8) - REAJUSTE DO PREÇO DE PRODUTOS</t>
  </si>
  <si>
    <t>https://imip-sistemas.org.br/sistemas/_scriptcase_producao_v9/file/doc/portal_transparencia/contratos_fornecedores/1633/24380578000421a1.3.pdf</t>
  </si>
  <si>
    <t>4º TA - RERRATIFICAÇÃO DO 3º TA</t>
  </si>
  <si>
    <t>https://imip-sistemas.org.br/sistemas/_scriptcase_producao_v9/file/doc/portal_transparencia/contratos_fornecedores/2004/03480539000183a4.pdf</t>
  </si>
  <si>
    <t>4º TA - ALTERAÇÃO CONTRATUAL E INCLUSÃO DE PROCEDIMENTOS</t>
  </si>
  <si>
    <t>https://imip-sistemas.org.br/sistemas/_scriptcase_producao_v9/file/doc/portal_transparencia/contratos_fornecedores/2849/21822732000137a4.pdf</t>
  </si>
  <si>
    <t>2º TA (1-1 MYNEZT) - ALTERAÇÃO DE CLÁUSULAS E REAJUSTE DE PREÇOS</t>
  </si>
  <si>
    <t>https://imip-sistemas.org.br/sistemas/_scriptcase_producao_v9/file/doc/portal_transparencia/contratos_fornecedores/2566/24380578000421a2.2.pdf</t>
  </si>
  <si>
    <t>27.825.984/0001-04</t>
  </si>
  <si>
    <t>ATEL DO BRASIL TELECOM LTDA</t>
  </si>
  <si>
    <t>1º TA - ALTERAÇÃO E ADESÃO A NOVO PLANO</t>
  </si>
  <si>
    <t>https://imip-sistemas.org.br/sistemas/_scriptcase_producao_v9/file/doc/portal_transparencia/contratos_fornecedores/2347/24341140000191a1.pdf</t>
  </si>
  <si>
    <t>23.523.084/0001-43</t>
  </si>
  <si>
    <t>HOSPITAL DE OLHOS LEITE E MOURA LTDA ME</t>
  </si>
  <si>
    <t>1º TA - RETIFICAÇÃO DO CNPJ, ALTERAÇÃO DA PRESTAÇÃO DO SERVIÇO, E ACRÉSCIMO DOS PROCEDIMENTOS</t>
  </si>
  <si>
    <t>https://imip-sistemas.org.br/sistemas/_scriptcase_producao_v9/file/doc/portal_transparencia/contratos_fornecedores/2524/23523084000143a1.pdf</t>
  </si>
  <si>
    <t>2º TA - ACRÉSCIMO DE SERVIÇO AO CONTRATO</t>
  </si>
  <si>
    <t>https://imip-sistemas.org.br/sistemas/_scriptcase_producao_v9/file/doc/portal_transparencia/contratos_fornecedores/2415/25300217000148a2.pdf</t>
  </si>
  <si>
    <t>22.003.899/0001-39</t>
  </si>
  <si>
    <t>RADIO MED SOCIEDADE MEDICA LTDA</t>
  </si>
  <si>
    <t>1º TA - REORGANIZAÇÃO DA CLÁUSULA TERCEIRA</t>
  </si>
  <si>
    <t>https://imip-sistemas.org.br/sistemas/_scriptcase_producao_v9/file/doc/portal_transparencia/contratos_fornecedores/2418/22003899000139a1.pdf</t>
  </si>
  <si>
    <t>3º TA - RERRATIFICAÇÃO DO CONTRATO E DOS SEUS DOIS ADITIVOS</t>
  </si>
  <si>
    <t>https://imip-sistemas.org.br/sistemas/_scriptcase_producao_v9/file/doc/portal_transparencia/contratos_fornecedores/2459/13936275000183a3.pdf</t>
  </si>
  <si>
    <t>2º TA - CONSOLIDAÇÃO DOS EQUIPAMENTOS LOCADOS</t>
  </si>
  <si>
    <t>https://imip-sistemas.org.br/sistemas/_scriptcase_producao_v9/file/doc/portal_transparencia/contratos_fornecedores/2441/10279299000119a2.pdf</t>
  </si>
  <si>
    <t>4º TA - RENEGOCIAÇÃO DAS CONDIÇÕES COMERCIAIS DE EXECUÇÃO DO CONTRATO</t>
  </si>
  <si>
    <t>https://imip-sistemas.org.br/sistemas/_scriptcase_producao_v9/file/doc/portal_transparencia/contratos_fornecedores/3071/07146768000117a4.pdf</t>
  </si>
  <si>
    <t>3º TA (1-1 MYNEZT) - REAJUSTE DO PREÇO DE LOCAÇÃO</t>
  </si>
  <si>
    <t>https://imip-sistemas.org.br/sistemas/_scriptcase_producao_v9/file/doc/portal_transparencia/contratos_fornecedores/2567/24380578000421a2.3.pdf</t>
  </si>
  <si>
    <t>01.929.606/0001-79</t>
  </si>
  <si>
    <t>INSTITUTO DE OLHOS VALE DO SAO FRANCISCO LTDA</t>
  </si>
  <si>
    <t>1º TA - ALTERAÇÃO DA PRESTAÇÃO DO SERVIÇO E ACRÉSCIMO DE PROCEDIMENTOS</t>
  </si>
  <si>
    <t>https://imip-sistemas.org.br/sistemas/_scriptcase_producao_v9/file/doc/portal_transparencia/contratos_fornecedores/2635/01929606000179a1.pdf</t>
  </si>
  <si>
    <t>08.930.024/0001-51</t>
  </si>
  <si>
    <t>ELETRON TRANSPORTES VERTICAIS LTDA (GERADOR)</t>
  </si>
  <si>
    <t>https://imip-sistemas.org.br/sistemas/_scriptcase_producao_v9/file/doc/portal_transparencia/contratos_fornecedores/2692/08930024000151a2.1.pdf</t>
  </si>
  <si>
    <t>ELETRON TRANSPORTES VERTICAIS LTDA (PLATAFORMA)</t>
  </si>
  <si>
    <t>https://imip-sistemas.org.br/sistemas/_scriptcase_producao_v9/file/doc/portal_transparencia/contratos_fornecedores/2637/08930024000151a1.1.pdf</t>
  </si>
  <si>
    <t>3º TA - REAJUSTE DE PREÇOS</t>
  </si>
  <si>
    <t>https://imip-sistemas.org.br/sistemas/_scriptcase_producao_v9/file/doc/portal_transparencia/contratos_fornecedores/2596/92306257000607a3.pdf</t>
  </si>
  <si>
    <t>12.626.414/0001-00</t>
  </si>
  <si>
    <t>MANTEQ H I LTDA ME</t>
  </si>
  <si>
    <t>1º TA - EXCLUSÃO DE SERVIÇO</t>
  </si>
  <si>
    <t>https://imip-sistemas.org.br/sistemas/_scriptcase_producao_v9/file/doc/portal_transparencia/contratos_fornecedores/3073/12626414000100a1.pdf</t>
  </si>
  <si>
    <t>3º TA - ACRÉSCIMO TEMPORÁRIO DE SERVIÇO ESPECÍFICO DURANTE 5 MESES</t>
  </si>
  <si>
    <t>https://imip-sistemas.org.br/sistemas/_scriptcase_producao_v9/file/doc/portal_transparencia/contratos_fornecedores/2636/35521046000130a3.pdf</t>
  </si>
  <si>
    <t>01.994.968/0001-43</t>
  </si>
  <si>
    <t>VIDEOMED LTDA</t>
  </si>
  <si>
    <t>1º TA - REAJUSTE PELO ÍNDICE IPCA</t>
  </si>
  <si>
    <t>https://imip-sistemas.org.br/sistemas/_scriptcase_producao_v9/file/doc/portal_transparencia/contratos_fornecedores/3958/24341140000191a2.pdf</t>
  </si>
  <si>
    <t>5º TA - RENEGOCIAÇÃO DA CONTRAPRESTAÇÃO DE SERVIÇOS</t>
  </si>
  <si>
    <t>https://imip-sistemas.org.br/sistemas/_scriptcase_producao_v9/file/doc/portal_transparencia/contratos_fornecedores/3070/03480539000183a5.pdf</t>
  </si>
  <si>
    <t>11.735.586/0001-59</t>
  </si>
  <si>
    <t>FADE UFPE - FUNDACAO DE APOIO AO DESENVOLVIMENTO DA UNIVERSIDADE FEDERAL DE PERNAMBUCO (PESSOAL)</t>
  </si>
  <si>
    <t>1º TA - PRORROGAÇÃO DE VIGÊNCIA E ALTERAÇÃO DE PREÇO</t>
  </si>
  <si>
    <t>https://imip-sistemas.org.br/sistemas/_scriptcase_producao_v9/file/doc/portal_transparencia/contratos_fornecedores/2905/11735586000159a1.pdf</t>
  </si>
  <si>
    <t>5º TA - PRORROGAÇÃO DE VIGÊNCIA</t>
  </si>
  <si>
    <t>https://imip-sistemas.org.br/sistemas/_scriptcase_producao_v9/file/doc/portal_transparencia/contratos_fornecedores/3072/07146768000117a5.pdf</t>
  </si>
  <si>
    <t>COMPLETA SERV DE AR CONDICIONADO (LOCAÇÃO)</t>
  </si>
  <si>
    <t>1º TA - ACRÉSCIMO NA QUANTIDADE DE APARELHOS E REAJUSTE DO VALOR</t>
  </si>
  <si>
    <t>https://imip-sistemas.org.br/sistemas/_scriptcase_producao_v9/file/doc/portal_transparencia/contratos_fornecedores/4148/09014387000100a1.pdf</t>
  </si>
  <si>
    <t>2º TA - CONCESSÃO DE DESCONTO TEMPORÁRIO</t>
  </si>
  <si>
    <t>https://imip-sistemas.org.br/sistemas/_scriptcase_producao_v9/file/doc/portal_transparencia/contratos_fornecedores/3406/11863530000180a2.pdf</t>
  </si>
  <si>
    <t>17.863.255/0001-80</t>
  </si>
  <si>
    <t>FLAVIA ALVES DE SOUZA - HUMANA'S (REMOÇÕES)</t>
  </si>
  <si>
    <t>1º TA - ACRÉSCIMO DE AMBULÂNCIA PARA REMOÇÕES DE PACIENTES COM SUSPEITA DE COVID-19</t>
  </si>
  <si>
    <t>https://imip-sistemas.org.br/sistemas/_scriptcase_producao_v9/file/doc/portal_transparencia/contratos_fornecedores/3645/17863255000180a1.pdf</t>
  </si>
  <si>
    <t>4º TA - ALTERAÇÃO DA FILIAL DO CONTRATO</t>
  </si>
  <si>
    <t>https://imip-sistemas.org.br/sistemas/_scriptcase_producao_v9/file/doc/portal_transparencia/contratos_fornecedores/3279/92306257000607a4.pdf</t>
  </si>
  <si>
    <t>2º TA - ACRÉSCIMO DE SERVIÇO</t>
  </si>
  <si>
    <t>https://imip-sistemas.org.br/sistemas/_scriptcase_producao_v9/file/doc/portal_transparencia/contratos_fornecedores/3115/12626410000100a2.pdf</t>
  </si>
  <si>
    <t>5º TA - REAJUSTE DE PREÇOS</t>
  </si>
  <si>
    <t>https://imip-sistemas.org.br/sistemas/_scriptcase_producao_v9/file/doc/portal_transparencia/contratos_fornecedores/3280/92306257000607a5.pdf</t>
  </si>
  <si>
    <t>6º TA - RENEGOCIAÇÃO DA CONTRAPRESTAÇÃO DE SERVIÇOS</t>
  </si>
  <si>
    <t>https://imip-sistemas.org.br/sistemas/_scriptcase_producao_v9/file/doc/portal_transparencia/contratos_fornecedores/3415/03480539000183a6.pdf</t>
  </si>
  <si>
    <t>3º TA - RENEGOCIAÇÃO DOS PREÇOS</t>
  </si>
  <si>
    <t>https://imip-sistemas.org.br/sistemas/_scriptcase_producao_v9/file/doc/portal_transparencia/contratos_fornecedores/3470/11863530000180a3.pdf</t>
  </si>
  <si>
    <t>4º TA (1-1 MYNEZT) - REAJUSTE DO PREÇO DE LOCAÇÃO</t>
  </si>
  <si>
    <t>https://imip-sistemas.org.br/sistemas/_scriptcase_producao_v9/file/doc/portal_transparencia/contratos_fornecedores/3471/24380578000421a2.4.pdf</t>
  </si>
  <si>
    <t>4º TA - LICENÇA DE USO SERVIÇO DE IMPLANTAÇÃO DA SÍNTESE E ALTERAÇÃO DE PREÇO</t>
  </si>
  <si>
    <t>https://imip-sistemas.org.br/sistemas/_scriptcase_producao_v9/file/doc/portal_transparencia/contratos_fornecedores/4312/16783034000130a4.pdf</t>
  </si>
  <si>
    <t>6º TA - PRORROGAÇÃO DE VIGÊNCIA</t>
  </si>
  <si>
    <t>https://imip-sistemas.org.br/sistemas/_scriptcase_producao_v9/file/doc/portal_transparencia/contratos_fornecedores/3857/07146768000117a6.pdf</t>
  </si>
  <si>
    <t>42.161.679/0001-40</t>
  </si>
  <si>
    <t>ANA KATIA DE BRITO ROCHA ME</t>
  </si>
  <si>
    <t>1º TA - ACRÉSCIMO DE SERVIÇOS E RENEGOCIAÇÃO DE PREÇO</t>
  </si>
  <si>
    <t>https://imip-sistemas.org.br/sistemas/_scriptcase_producao_v9/file/doc/portal_transparencia/contratos_fornecedores/4624/42161679000140a1.pdf</t>
  </si>
  <si>
    <t>10.859.287/0001-63</t>
  </si>
  <si>
    <t>NEWMED COM E SERV EQUIP HOSPT LTDA ME</t>
  </si>
  <si>
    <t>https://imip-sistemas.org.br/sistemas/_scriptcase_producao_v9/file/doc/portal_transparencia/contratos_fornecedores/3863/10859287000163a1.pdf</t>
  </si>
  <si>
    <t>11.165.743/0001-38</t>
  </si>
  <si>
    <t>LACESP LABORATORIO DE ANALISES CLIN ESPEC DE PETRO</t>
  </si>
  <si>
    <t>1º TA - ACRÉSCIMO DE EXAMES</t>
  </si>
  <si>
    <t>https://imip-sistemas.org.br/sistemas/_scriptcase_producao_v9/file/doc/portal_transparencia/contratos_fornecedores/3862/11165743000138a1.pdf</t>
  </si>
  <si>
    <t>6º TA (1-MO3ED8) - REAJUSTE DO PREÇO DE PRODUTOS, EQUIPAMENTOS E SERVIÇOS</t>
  </si>
  <si>
    <t>https://imip-sistemas.org.br/sistemas/_scriptcase_producao_v9/file/doc/portal_transparencia/contratos_fornecedores/5742/24380578000421a6.pdf</t>
  </si>
  <si>
    <t>5º TA (1-1 MYNEZT) - REAJUSTE DO PREÇO DE LOCAÇÃO</t>
  </si>
  <si>
    <t>https://imip-sistemas.org.br/sistemas/_scriptcase_producao_v9/file/doc/portal_transparencia/contratos_fornecedores/3472/24380578000421a2.5.pdf</t>
  </si>
  <si>
    <t>https://imip-sistemas.org.br/sistemas/_scriptcase_producao_v9/file/doc/portal_transparencia/contratos_fornecedores/4062/11735586000159a2.pdf</t>
  </si>
  <si>
    <t>7º TA - REAJUSTE AO PREÇO DOS SERVIÇOS EXECUTADOS</t>
  </si>
  <si>
    <t>https://imip-sistemas.org.br/sistemas/_scriptcase_producao_v9/file/doc/portal_transparencia/contratos_fornecedores/4010/03480539000183a7.pdf</t>
  </si>
  <si>
    <t>8º TA - AMPLIAÇÃO TEMPORÁRIA DA EQUIPE DE ENGENHARIA CLÍNICA</t>
  </si>
  <si>
    <t>https://imip-sistemas.org.br/sistemas/_scriptcase_producao_v9/file/doc/portal_transparencia/contratos_fornecedores/4011/03480539000183a8.pdf</t>
  </si>
  <si>
    <t>2º TA - ALTERAÇÃO DA CLÁUSULA TERCEIRA DO CONTRATO</t>
  </si>
  <si>
    <t>https://imip-sistemas.org.br/sistemas/_scriptcase_producao_v9/file/doc/portal_transparencia/contratos_fornecedores/4110/17863255000180a2.pdf</t>
  </si>
  <si>
    <t>03.789.272/0008-87</t>
  </si>
  <si>
    <t>SERVICO NACIONAL DE APRENDIZAGEM INDUSTR</t>
  </si>
  <si>
    <t>1º TA - AUMENTO NA QUANTIDADE DE PONTOS DE COLETA PARA ANÁLISE MICROBIOLÓGICA</t>
  </si>
  <si>
    <t>https://imip-sistemas.org.br/sistemas/_scriptcase_producao_v9/file/doc/portal_transparencia/contratos_fornecedores/4186/03789272000887a1.pdf</t>
  </si>
  <si>
    <t>3º TA - INCLUSÃO DE CONSULTAS AMBULATORIAIS</t>
  </si>
  <si>
    <t>https://imip-sistemas.org.br/sistemas/_scriptcase_producao_v9/file/doc/portal_transparencia/contratos_fornecedores/5493/12094225000133a3.pdf</t>
  </si>
  <si>
    <t xml:space="preserve"> 2º TA RERRATIFICAÇÃOCOM VALORES DOS SERVIÇOS</t>
  </si>
  <si>
    <t>https://imip-sistemas.org.br/sistemas/_scriptcase_producao_v9/file/doc/portal_transparencia/contratos_fornecedores/5708/17863255000180a2r.pdf</t>
  </si>
  <si>
    <t>3º TA - ACRÉSCIMO DE SERVIÇOS E REAJUSTE DE VALORES</t>
  </si>
  <si>
    <t>https://imip-sistemas.org.br/sistemas/_scriptcase_producao_v9/file/doc/portal_transparencia/contratos_fornecedores/5544/09014387000100a3.PDF</t>
  </si>
  <si>
    <t>13.409.775/0003-29</t>
  </si>
  <si>
    <t>LINUS LOG LTDA</t>
  </si>
  <si>
    <t>1º TA - RENEGOCIAÇÃO DO PREÇO DO SERVIÇO DE DIGITALIZAÇÃO</t>
  </si>
  <si>
    <t>https://imip-sistemas.org.br/sistemas/_scriptcase_producao_v9/file/doc/portal_transparencia/contratos_fornecedores/4185/13409775000329a1.pdf</t>
  </si>
  <si>
    <t>04.454.080/0001-06</t>
  </si>
  <si>
    <t>MARIA AUXILIADORA VASCONCELOS DE FREITAS</t>
  </si>
  <si>
    <t>1º TA - REAJUSTE DE VALORES DA REFEIÇÃO</t>
  </si>
  <si>
    <t>https://imip-sistemas.org.br/sistemas/_scriptcase_producao_v9/file/doc/portal_transparencia/contratos_fornecedores/4323/04454080000106 a1.pdf</t>
  </si>
  <si>
    <t>2º TA - REDUÇÃO NA QUANTIDADE DE APARELHOS LOCADOS E REAJUSTE DO VALOR</t>
  </si>
  <si>
    <t>https://imip-sistemas.org.br/sistemas/_scriptcase_producao_v9/file/doc/portal_transparencia/contratos_fornecedores/4401/10859287000163a2.pdf</t>
  </si>
  <si>
    <t>2º TA - REDUÇÃO NA QUANTIDADE DE PONTOS DE COLETA PARA ANÁLISE MICROBIOLÓGICA</t>
  </si>
  <si>
    <t>https://imip-sistemas.org.br/sistemas/_scriptcase_producao_v9/file/doc/portal_transparencia/contratos_fornecedores/4720/03789272000887a2.pdf</t>
  </si>
  <si>
    <t>24.801.362/0001-40</t>
  </si>
  <si>
    <t>BRUNO COSMO DA COSTA 69838747220 (AMD SISTEMAS)</t>
  </si>
  <si>
    <t>1º TA - ALTERAÇÃO DA QUANTIDADE DE EQUIPAMENTOS LOCADOS</t>
  </si>
  <si>
    <t>https://imip-sistemas.org.br/sistemas/_scriptcase_producao_v9/file/doc/portal_transparencia/contratos_fornecedores/4560/24801362000140a1.pdf</t>
  </si>
  <si>
    <t>9º TA - REDUÇÃO DA EQUIPE DE ENGENHARIA CLÍNICA</t>
  </si>
  <si>
    <t>https://imip-sistemas.org.br/sistemas/_scriptcase_producao_v9/file/doc/portal_transparencia/contratos_fornecedores/4391/03480539000183a9.pdf</t>
  </si>
  <si>
    <t>05.020.356/0001-00</t>
  </si>
  <si>
    <t>BID COMERCIO E SERVICOS EM TECNOLOGIA DA INFORMACAO LTDA</t>
  </si>
  <si>
    <t>https://imip-sistemas.org.br/sistemas/_scriptcase_producao_v9/file/doc/portal_transparencia/contratos_fornecedores/4493/05020356000100a1.pdf</t>
  </si>
  <si>
    <t>41.344.471/0001-02</t>
  </si>
  <si>
    <t>COELHO E CORDEIRO LTDA</t>
  </si>
  <si>
    <t>1º TA - PRORROGAÇÃO DA VIGÊNCIA - 60 DIAS</t>
  </si>
  <si>
    <t>https://imip-sistemas.org.br/sistemas/_scriptcase_producao_v9/file/doc/portal_transparencia/contratos_fornecedores/4496/41344471000102a1.pdf</t>
  </si>
  <si>
    <t>39.764.909/0001-51</t>
  </si>
  <si>
    <t>DALMAS ROCHA SERVICOS MEDICOS LTDA</t>
  </si>
  <si>
    <t>https://imip-sistemas.org.br/sistemas/_scriptcase_producao_v9/file/doc/portal_transparencia/contratos_fornecedores/4499/39764909000151a1.pdf</t>
  </si>
  <si>
    <t>36.229.109/0001-42</t>
  </si>
  <si>
    <t>LAZZERI &amp; NICOLI SERVICOS DE SAUDE LTDA</t>
  </si>
  <si>
    <t>1º TA - PRORROGAÇÃO DA VIGÊNCIA - 30 DIAS</t>
  </si>
  <si>
    <t>https://imip-sistemas.org.br/sistemas/_scriptcase_producao_v9/file/doc/portal_transparencia/contratos_fornecedores/4495/36229109000142a1.pdf</t>
  </si>
  <si>
    <t>2º TA - SUBSTITUIÇÃO DOS EQUIPAMENTOS LOCADOS, E RENEGOCIAÇÃO DE VALORES</t>
  </si>
  <si>
    <t>https://imip-sistemas.org.br/sistemas/_scriptcase_producao_v9/file/doc/portal_transparencia/contratos_fornecedores/4484/01994968000143a2.pdf</t>
  </si>
  <si>
    <t>2º TA - ALTERAÇÃO DA QUANTIDADE DE EQUIPAMENTOS LOCADOS</t>
  </si>
  <si>
    <t>https://imip-sistemas.org.br/sistemas/_scriptcase_producao_v9/file/doc/portal_transparencia/contratos_fornecedores/4561/24801362000140a2.pdf</t>
  </si>
  <si>
    <t>6º TA - REAJUSTE DE PREÇOS</t>
  </si>
  <si>
    <t>https://imip-sistemas.org.br/sistemas/_scriptcase_producao_v9/file/doc/portal_transparencia/contratos_fornecedores/5224/92306257000607a6.pdf</t>
  </si>
  <si>
    <t>https://imip-sistemas.org.br/sistemas/_scriptcase_producao_v9/file/doc/portal_transparencia/contratos_fornecedores/4574/36229109000142a2.pdf</t>
  </si>
  <si>
    <t>2º TA - PRORROGAÇÃO DA VIGÊNCIA - 60 DIAS</t>
  </si>
  <si>
    <t>https://imip-sistemas.org.br/sistemas/_scriptcase_producao_v9/file/doc/portal_transparencia/contratos_fornecedores/4621/41344471000102a2.pdf</t>
  </si>
  <si>
    <t>2º TA - RENEGOCIAÇÃO DO PREÇO DE CONSULTAS AMBULATORIAIS</t>
  </si>
  <si>
    <t>https://imip-sistemas.org.br/sistemas/_scriptcase_producao_v9/file/doc/portal_transparencia/contratos_fornecedores/5631/01929606000179a2.pdf</t>
  </si>
  <si>
    <t>3º TA - PRORROGAÇÃO DA VIGÊNCIA E RENEGOCIAÇÃO DE PREÇOS</t>
  </si>
  <si>
    <t>https://imip-sistemas.org.br/sistemas/_scriptcase_producao_v9/file/doc/portal_transparencia/contratos_fornecedores/4789/41344471000102a3.pdf</t>
  </si>
  <si>
    <t>https://imip-sistemas.org.br/sistemas/_scriptcase_producao_v9/file/doc/portal_transparencia/contratos_fornecedores/4833/39764909000151a2.pdf</t>
  </si>
  <si>
    <t>22.616.512/0001-10</t>
  </si>
  <si>
    <t>PLENA - SAUDE INTEGRADA LTDA</t>
  </si>
  <si>
    <t>1º TA - RENEGOCIAÇÃO DO PREÇO DE CONSULTAS AMBULATORIAIS</t>
  </si>
  <si>
    <t>https://imip-sistemas.org.br/sistemas/_scriptcase_producao_v9/file/doc/portal_transparencia/contratos_fornecedores/5691/22616512000110a1.pdf</t>
  </si>
  <si>
    <t>7º TA - PRORROGAÇÃO DE VIGÊNCIA</t>
  </si>
  <si>
    <t>https://imip-sistemas.org.br/sistemas/_scriptcase_producao_v9/file/doc/portal_transparencia/contratos_fornecedores/4719/07146768000117a7.pdf</t>
  </si>
  <si>
    <t>2º TA - SUPRESSÃO DE SERVIÇOS E RENEGOCIAÇÃO DO PREÇO</t>
  </si>
  <si>
    <t>https://imip-sistemas.org.br/sistemas/_scriptcase_producao_v9/file/doc/portal_transparencia/contratos_fornecedores/4625/42161679000140a2.pdf</t>
  </si>
  <si>
    <t>2º TA - ACRÉSCIMO DE SERVIÇOS E RENEGOCIAÇÃO DO PREÇO DE USG SEM DOPPLER</t>
  </si>
  <si>
    <t>https://imip-sistemas.org.br/sistemas/_scriptcase_producao_v9/file/doc/portal_transparencia/contratos_fornecedores/4910/22003899000139a2.pdf</t>
  </si>
  <si>
    <t>7º TA (1-MO3ED8) - REAJUSTE DO PREÇO DE PRODUTOS, EQUIPAMENTOS E SERVIÇOS</t>
  </si>
  <si>
    <t>https://imip-sistemas.org.br/sistemas/_scriptcase_producao_v9/file/doc/portal_transparencia/contratos_fornecedores/5743/24380578000421a7.pdf</t>
  </si>
  <si>
    <t>6º TA (1-1 MYNEZT) - REAJUSTE DO PREÇO DE LOCAÇÃO</t>
  </si>
  <si>
    <t>2º TA - REAJUSTE DE VALORES</t>
  </si>
  <si>
    <t>https://imip-sistemas.org.br/sistemas/_scriptcase_producao_v9/file/doc/portal_transparencia/contratos_fornecedores/4795/08930024000151p2.a2.pdf</t>
  </si>
  <si>
    <t>https://imip-sistemas.org.br/sistemas/_scriptcase_producao_v9/file/doc/portal_transparencia/contratos_fornecedores/4794/08930024000151p1.a2.pdf</t>
  </si>
  <si>
    <t>3º TA RERRATIFICAÇÃO DA CLÁUSULA TERCEIRA</t>
  </si>
  <si>
    <t>https://imip-sistemas.org.br/sistemas/_scriptcase_producao_v9/file/doc/portal_transparencia/contratos_fornecedores/4807/36229109000142r.pdf</t>
  </si>
  <si>
    <t>3º TA - RENEGOCIAÇÃO DO PREÇO DE CONSULTAS AMBULATORIAIS</t>
  </si>
  <si>
    <t>https://imip-sistemas.org.br/sistemas/_scriptcase_producao_v9/file/doc/portal_transparencia/contratos_fornecedores/5552/36229109000142a3.pdf</t>
  </si>
  <si>
    <t>12.342.816/0001-82</t>
  </si>
  <si>
    <t>ALL MEDICAL SERVICOS MEDICOS LTDA</t>
  </si>
  <si>
    <t>1º TA - ACRÉSCIMO DE SERVIÇOS AO OBJETO CONTRATUAL E RENEGOCIAÇÃO DE PREÇOS DE CONSULTA AMBULATORIAL</t>
  </si>
  <si>
    <t>https://imip-sistemas.org.br/sistemas/_scriptcase_producao_v9/file/doc/portal_transparencia/contratos_fornecedores/4948/12342816000182a1.pdf</t>
  </si>
  <si>
    <t>10.229.013/0001-90</t>
  </si>
  <si>
    <t>INTERCLEAN ADMINISTRACAO LTDA</t>
  </si>
  <si>
    <t>1º TA - RENEGOCIAÇÃO DO PREÇO MENSAL</t>
  </si>
  <si>
    <t>https://imip-sistemas.org.br/sistemas/_scriptcase_producao_v9/file/doc/portal_transparencia/contratos_fornecedores/5454/10229013000190a1.pdf</t>
  </si>
  <si>
    <t>3º TA - REAJUSTE DE VALORES</t>
  </si>
  <si>
    <t>https://imip-sistemas.org.br/sistemas/_scriptcase_producao_v9/file/doc/portal_transparencia/contratos_fornecedores/4912/08930024000151p2a3.pdf</t>
  </si>
  <si>
    <t>https://imip-sistemas.org.br/sistemas/_scriptcase_producao_v9/file/doc/portal_transparencia/contratos_fornecedores/4911/08930024000151p1a3.pdf</t>
  </si>
  <si>
    <t>https://imip-sistemas.org.br/sistemas/_scriptcase_producao_v9/file/doc/portal_transparencia/contratos_fornecedores/4846/12626414000100a3.pdf</t>
  </si>
  <si>
    <t>3º TA - ALTERAÇÃO DA QUANTIDADE DE EQUIPAMENTOS LOCADOS</t>
  </si>
  <si>
    <t>https://imip-sistemas.org.br/sistemas/_scriptcase_producao_v9/file/doc/portal_transparencia/contratos_fornecedores/4929/24801362000140a3.pdf</t>
  </si>
  <si>
    <t>4º TA - REAJUSTE DE VALORES</t>
  </si>
  <si>
    <t>https://imip-sistemas.org.br/sistemas/_scriptcase_producao_v9/file/doc/portal_transparencia/contratos_fornecedores/6509/12626414000100a4.pdf</t>
  </si>
  <si>
    <t>https://imip-sistemas.org.br/sistemas/_scriptcase_producao_v9/file/doc/portal_transparencia/contratos_fornecedores/5259/10225064000144a2.pdf</t>
  </si>
  <si>
    <t>4º TA - ALTERAÇÃO DA QUANTIDADE DE EQUIPAMENTOS LOCADOS</t>
  </si>
  <si>
    <t>https://imip-sistemas.org.br/sistemas/_scriptcase_producao_v9/file/doc/portal_transparencia/contratos_fornecedores/5837/24801362000140a4.pdf</t>
  </si>
  <si>
    <t>https://imip-sistemas.org.br/sistemas/_scriptcase_producao_v9/file/doc/portal_transparencia/contratos_fornecedores/5260/10225064000144a3.pdf</t>
  </si>
  <si>
    <t>https://imip-sistemas.org.br/sistemas/_scriptcase_producao_v9/file/doc/portal_transparencia/contratos_fornecedores/5225/04269459000146a3.pdf</t>
  </si>
  <si>
    <t>3º TA - RENEGOCIAÇÃO DO PREÇO DE CONSULTAS AMBULATORIAIS E REFORMULAÇÃO DOS TERMOS CONTRATUAIS</t>
  </si>
  <si>
    <t>https://imip-sistemas.org.br/sistemas/_scriptcase_producao_v9/file/doc/portal_transparencia/contratos_fornecedores/5004/17245974000138a3.pdf</t>
  </si>
  <si>
    <t>08.683.483/0001-88</t>
  </si>
  <si>
    <t>CONSULTORIO OTORRINOLARINGOLOGIA</t>
  </si>
  <si>
    <t>https://imip-sistemas.org.br/sistemas/_scriptcase_producao_v9/file/doc/portal_transparencia/contratos_fornecedores/5003/08683483000188a1.pdf</t>
  </si>
  <si>
    <t>2º TA - RENEGOCIAÇÃO DO PREÇO DE CONSULTAS AMBULATORIAIS E REFORMULAÇÃO DOS TERMOS CONTRATUAIS</t>
  </si>
  <si>
    <t>https://imip-sistemas.org.br/sistemas/_scriptcase_producao_v9/file/doc/portal_transparencia/contratos_fornecedores/5005/22968447000191a2.pdf</t>
  </si>
  <si>
    <t>https://imip-sistemas.org.br/sistemas/_scriptcase_producao_v9/file/doc/portal_transparencia/contratos_fornecedores/5215/02512303000119a6.pdf</t>
  </si>
  <si>
    <t xml:space="preserve">6º TA RERRATIFICAÇÃO </t>
  </si>
  <si>
    <t>https://imip-sistemas.org.br/sistemas/_scriptcase_producao_v9/file/doc/portal_transparencia/contratos_fornecedores/5299/03480539000183ra6.pdf</t>
  </si>
  <si>
    <t>10º TA - REAJUSTE AO PREÇO DOS SERVIÇOS EXECUTADOS</t>
  </si>
  <si>
    <t>https://imip-sistemas.org.br/sistemas/_scriptcase_producao_v9/file/doc/portal_transparencia/contratos_fornecedores/7042/03480539000183a10.pdf</t>
  </si>
  <si>
    <t>14.543.772/0001-84</t>
  </si>
  <si>
    <t>BRAVO LOCACAO DE MAQUINAS E EQUIPAMENTOS</t>
  </si>
  <si>
    <t>1º TA - RENEGOCIAÇÃO DAS CONDIÇÕES COMERCIAIS DE LOCAÇÃO</t>
  </si>
  <si>
    <t>https://imip-sistemas.org.br/sistemas/_scriptcase_producao_v9/file/doc/portal_transparencia/contratos_fornecedores/5780/14543772000184a1.pdf</t>
  </si>
  <si>
    <t>2º TA - ALTERAÇÃO DA QUANTIDADE DE EQUIPAMENTOS LOCADOS E REAJUSTE DE PREÇO</t>
  </si>
  <si>
    <t>https://imip-sistemas.org.br/sistemas/_scriptcase_producao_v9/file/doc/portal_transparencia/contratos_fornecedores/5781/14543772000184a2.pdf</t>
  </si>
  <si>
    <t>5º TA - ALTERAÇÃO DA QUANTIDADE DE EQUIPAMENTOS LOCADOS</t>
  </si>
  <si>
    <t>https://imip-sistemas.org.br/sistemas/_scriptcase_producao_v9/file/doc/portal_transparencia/contratos_fornecedores/5838/24801362000140a5.pdf</t>
  </si>
  <si>
    <t>2º TA - ACRÉSCIMO NA QUANTIDADE DE APARELHOS E REAJUSTE DO VALOR</t>
  </si>
  <si>
    <t>https://imip-sistemas.org.br/sistemas/_scriptcase_producao_v9/file/doc/portal_transparencia/contratos_fornecedores/5559/09014387000100a2.pdf</t>
  </si>
  <si>
    <t>https://imip-sistemas.org.br/sistemas/_scriptcase_producao_v9/file/doc/portal_transparencia/contratos_fornecedores/5551/25300217000148a3.pdf</t>
  </si>
  <si>
    <t>3º TA - PRORROGAÇÃO DE VIGÊNCIA E ALTERAÇÃO DE PREÇO</t>
  </si>
  <si>
    <t>https://imip-sistemas.org.br/sistemas/_scriptcase_producao_v9/file/doc/portal_transparencia/contratos_fornecedores/5844/11735586000159a3.pdf</t>
  </si>
  <si>
    <t>https://imip-sistemas.org.br/sistemas/_scriptcase_producao_v9/file/doc/portal_transparencia/contratos_fornecedores/5706/01253637000152a2.pdf</t>
  </si>
  <si>
    <t>2º TA - RENEGOCIAÇÃO DO PREÇOS DE CONSULTAS AMBULATORIAIS</t>
  </si>
  <si>
    <t>https://imip-sistemas.org.br/sistemas/_scriptcase_producao_v9/file/doc/portal_transparencia/contratos_fornecedores/5550/03837162000177a2.pdf</t>
  </si>
  <si>
    <t>5º TA - RENEGOCIAÇÃO DO PREÇO DE CONSULTAS AMBULATORIAIS</t>
  </si>
  <si>
    <t>https://imip-sistemas.org.br/sistemas/_scriptcase_producao_v9/file/doc/portal_transparencia/contratos_fornecedores/5556/21822732000137a5.pdf</t>
  </si>
  <si>
    <t>https://imip-sistemas.org.br/sistemas/_scriptcase_producao_v9/file/doc/portal_transparencia/contratos_fornecedores/5561/19190929000159a2.pdf</t>
  </si>
  <si>
    <t>32.302.394/0001-29</t>
  </si>
  <si>
    <t>ENDOVALE SERVICOS ENDOSCOPICOS LTDA</t>
  </si>
  <si>
    <t>https://imip-sistemas.org.br/sistemas/_scriptcase_producao_v9/file/doc/portal_transparencia/contratos_fornecedores/5707/32302394000129a1.pdf</t>
  </si>
  <si>
    <t>3º TA - RENEGOCIAÇÃO DO PREÇOS DE CONSULTAS AMBULATORIAIS</t>
  </si>
  <si>
    <t>https://imip-sistemas.org.br/sistemas/_scriptcase_producao_v9/file/doc/portal_transparencia/contratos_fornecedores/5705/16811596000140a3.pdf</t>
  </si>
  <si>
    <t>https://imip-sistemas.org.br/sistemas/_scriptcase_producao_v9/file/doc/portal_transparencia/contratos_fornecedores/5584/23523084000143a2.pdf</t>
  </si>
  <si>
    <t>https://imip-sistemas.org.br/sistemas/_scriptcase_producao_v9/file/doc/portal_transparencia/contratos_fornecedores/5692/04020195000192a2.pdf</t>
  </si>
  <si>
    <t>https://imip-sistemas.org.br/sistemas/_scriptcase_producao_v9/file/doc/portal_transparencia/contratos_fornecedores/5741/04226430000187a2.pdf</t>
  </si>
  <si>
    <t>4º TA - RENEGOCIAÇÃO DO PREÇO DE CONSULTAS AMBULATORIAIS</t>
  </si>
  <si>
    <t>https://imip-sistemas.org.br/sistemas/_scriptcase_producao_v9/file/doc/portal_transparencia/contratos_fornecedores/5583/13936275000183a4.pdf</t>
  </si>
  <si>
    <t>17.634.028/0001-83</t>
  </si>
  <si>
    <t>REUMASTO ATIVIDADES MEDICAS LTDA</t>
  </si>
  <si>
    <t>https://imip-sistemas.org.br/sistemas/_scriptcase_producao_v9/file/doc/portal_transparencia/contratos_fornecedores/5582/17634028000183a1.pdf</t>
  </si>
  <si>
    <t>https://imip-sistemas.org.br/sistemas/_scriptcase_producao_v9/file/doc/portal_transparencia/contratos_fornecedores/5555/12576670000130a2.pdf</t>
  </si>
  <si>
    <t>https://imip-sistemas.org.br/sistemas/_scriptcase_producao_v9/file/doc/portal_transparencia/contratos_fornecedores/5554/12094225000133a4.pdf</t>
  </si>
  <si>
    <t>https://imip-sistemas.org.br/sistemas/_scriptcase_producao_v9/file/doc/portal_transparencia/contratos_fornecedores/5581/21833040000194a2.pdf</t>
  </si>
  <si>
    <t>3º TA - RENEGOCIAÇÃO DOS VALORES</t>
  </si>
  <si>
    <t>https://imip-sistemas.org.br/sistemas/_scriptcase_producao_v9/file/doc/portal_transparencia/contratos_fornecedores/5809/01994968000143a3.pdf</t>
  </si>
  <si>
    <t>10.998.292/0003-19</t>
  </si>
  <si>
    <t>CENTRO DE INTEGRACAO EMP ESCOLA PE</t>
  </si>
  <si>
    <t>1º TA - ATUALIZAÇÃO DA TAXA ADMINISTRATIVA DO CONVÊNIO</t>
  </si>
  <si>
    <t>https://imip-sistemas.org.br/sistemas/_scriptcase_producao_v9/file/doc/portal_transparencia/contratos_fornecedores/6007/10988292000157a1.pdf</t>
  </si>
  <si>
    <t>6º TA - ALTERAÇÃO DA QUANTIDADE DE EQUIPAMENTOS LOCADOS</t>
  </si>
  <si>
    <t>https://imip-sistemas.org.br/sistemas/_scriptcase_producao_v9/file/doc/portal_transparencia/contratos_fornecedores/6465/24801362000140a6.pdf</t>
  </si>
  <si>
    <t>3º TA - RENEGOCIAÇÃO DO PREÇO MENSAL</t>
  </si>
  <si>
    <t>https://imip-sistemas.org.br/sistemas/_scriptcase_producao_v9/file/doc/portal_transparencia/contratos_fornecedores/7033/10229013000190a3.pdf</t>
  </si>
  <si>
    <t>8º TA - PRORROGAÇÃO DE VIGÊNCIA</t>
  </si>
  <si>
    <t>https://imip-sistemas.org.br/sistemas/_scriptcase_producao_v9/file/doc/portal_transparencia/contratos_fornecedores/6041/07146768000117a8.pdf</t>
  </si>
  <si>
    <t>8º TA (1-MO3ED8) - REAJUSTE DO PREÇO DE PRODUTOS, EQUIPAMENTOS E SERVIÇOS</t>
  </si>
  <si>
    <t>https://imip-sistemas.org.br/sistemas/_scriptcase_producao_v9/file/doc/portal_transparencia/contratos_fornecedores/6418/24380578000421a8.pdf</t>
  </si>
  <si>
    <t>7º TA (1-1 MYNEZT) - REAJUSTE DO PREÇO DE LOCAÇÃO</t>
  </si>
  <si>
    <t>https://imip-sistemas.org.br/sistemas/_scriptcase_producao_v9/file/doc/portal_transparencia/contratos_fornecedores/6417/24380578000421a7.pdf</t>
  </si>
  <si>
    <t>05.620.302/0002-67</t>
  </si>
  <si>
    <t>GREEN PAPER FREE SOLUCOES SEM PAPEL LTDA</t>
  </si>
  <si>
    <t>https://imip-sistemas.org.br/sistemas/_scriptcase_producao_v9/file/doc/portal_transparencia/contratos_fornecedores/6217/05620302000267a1.pdf</t>
  </si>
  <si>
    <t>7º TA - REAJUSTE DE PREÇOS</t>
  </si>
  <si>
    <t>https://imip-sistemas.org.br/sistemas/_scriptcase_producao_v9/file/doc/portal_transparencia/contratos_fornecedores/6207/92306257000780a7.pdf</t>
  </si>
  <si>
    <t>https://imip-sistemas.org.br/sistemas/_scriptcase_producao_v9/file/doc/portal_transparencia/contratos_fornecedores/6218/05620302000267a2.pdf</t>
  </si>
  <si>
    <t>3º TA - REDUÇÃO NA QUANTIDADE DE APARELHOS LOCADOS E REAJUSTE DO VALOR</t>
  </si>
  <si>
    <t>https://imip-sistemas.org.br/sistemas/_scriptcase_producao_v9/file/doc/portal_transparencia/contratos_fornecedores/6119/10859287000163a3.pdf</t>
  </si>
  <si>
    <t>2º TA - ATUALIZAÇÃO DA TAXA DE FORMAÇÃO PROFISSIONAL E ÍNDICE DE REAJUSTE</t>
  </si>
  <si>
    <t>https://imip-sistemas.org.br/sistemas/_scriptcase_producao_v9/file/doc/portal_transparencia/contratos_fornecedores/6208/10998292000157a2.pdf</t>
  </si>
  <si>
    <t>2º TA - RENEGOCIAÇÃO DO PREÇO MENSAL</t>
  </si>
  <si>
    <t>https://imip-sistemas.org.br/sistemas/_scriptcase_producao_v9/file/doc/portal_transparencia/contratos_fornecedores/6311/10229013000190a2.pdf</t>
  </si>
  <si>
    <t>5º TA - CESSÃO DE DIREITOS DA SÍNTESE À BIONEXO</t>
  </si>
  <si>
    <t>https://imip-sistemas.org.br/sistemas/_scriptcase_producao_v9/file/doc/portal_transparencia/contratos_fornecedores/7079/04069709000102a5.pdf</t>
  </si>
  <si>
    <t>29.207.753/0001-54</t>
  </si>
  <si>
    <t>BRASIL PLUS SERVICOS MEDICOS LTDA</t>
  </si>
  <si>
    <t>https://imip-sistemas.org.br/sistemas/_scriptcase_producao_v9/file/doc/portal_transparencia/contratos_fornecedores/6568/29207753000154a1.pdf</t>
  </si>
  <si>
    <t>4º TA - PRORROGAÇÃO DE VIGÊNCIA E ALTERAÇÃO DE PREÇO</t>
  </si>
  <si>
    <t>https://imip-sistemas.org.br/sistemas/_scriptcase_producao_v9/file/doc/portal_transparencia/contratos_fornecedores/6997/11735586000159a4.pdf</t>
  </si>
  <si>
    <t>23.064.331/0001-90</t>
  </si>
  <si>
    <t>FLOWTI TECNOLOGIA LTDA (TEIKO)</t>
  </si>
  <si>
    <t>1º TA - RENEGOCIAÇÃO FINANCEIRA DO CONTRATO</t>
  </si>
  <si>
    <t>https://imip-sistemas.org.br/sistemas/_scriptcase_producao_v9/file/doc/portal_transparencia/contratos_fornecedores/6576/05401067000151a1.pdf</t>
  </si>
  <si>
    <t>8º TA - REAJUSTE DE PREÇOS</t>
  </si>
  <si>
    <t>https://imip-sistemas.org.br/sistemas/_scriptcase_producao_v9/file/doc/portal_transparencia/contratos_fornecedores/6557/92306257000780a8.pdf</t>
  </si>
  <si>
    <t>3º TA - ATUALIZAÇÃO DAS DISPOSIÇÕES CONTRATUAIS</t>
  </si>
  <si>
    <t>https://imip-sistemas.org.br/sistemas/_scriptcase_producao_v9/file/doc/portal_transparencia/contratos_fornecedores/6999/03789272000887a3.pdf</t>
  </si>
  <si>
    <t>2º TA - ACRÉSCIMO DE SERVIÇOS AO OBJETO CONTRATUAL</t>
  </si>
  <si>
    <t>https://imip-sistemas.org.br/sistemas/_scriptcase_producao_v9/file/doc/portal_transparencia/contratos_fornecedores/6640/12342816000182a2.pdf</t>
  </si>
  <si>
    <t>11º TA - REAJUSTE AO PREÇO DOS SERVIÇOS EXECUTADOS</t>
  </si>
  <si>
    <t>https://imip-sistemas.org.br/sistemas/_scriptcase_producao_v9/file/doc/portal_transparencia/contratos_fornecedores/5329/03480539000183a11.pdf</t>
  </si>
  <si>
    <t>6º TA - CONSOLIDAÇÃO DA BIONEXO S.A. COMO CONTRATADA</t>
  </si>
  <si>
    <t>https://imip-sistemas.org.br/sistemas/_scriptcase_producao_v9/file/doc/portal_transparencia/contratos_fornecedores/6666/04069709000102a6.pdf</t>
  </si>
  <si>
    <t>https://imip-sistemas.org.br/sistemas/_scriptcase_producao_v9/file/doc/portal_transparencia/contratos_fornecedores/6665/13409775000329a2.pdf</t>
  </si>
  <si>
    <t>03.811.242/0001-53</t>
  </si>
  <si>
    <t>MEDICAT MEDICINA DO TRABALHO LTDA</t>
  </si>
  <si>
    <t>1º TA - ACRÉSCIMO DE SERVIÇOS AO OBJETO CONTRATUAL</t>
  </si>
  <si>
    <t>https://imip-sistemas.org.br/sistemas/_scriptcase_producao_v9/file/doc/portal_transparencia/contratos_fornecedores/6673/03811242000153a1.pdf</t>
  </si>
  <si>
    <t>3º TA - RENEGOCIAÇÃO DO PREÇO SOBRE O SERVIÇO DE EXÉRESE DE CALÁZIO</t>
  </si>
  <si>
    <t>https://imip-sistemas.org.br/sistemas/_scriptcase_producao_v9/file/doc/portal_transparencia/contratos_fornecedores/6728/12342816000182a3.pdf</t>
  </si>
  <si>
    <t>4º TA - RENEGOCIAÇÃO DO PREÇO DE EXÉRESE DE CALÁZIO</t>
  </si>
  <si>
    <t>https://imip-sistemas.org.br/sistemas/_scriptcase_producao_v9/file/doc/portal_transparencia/contratos_fornecedores/6729/16811596000140a4.pdf</t>
  </si>
  <si>
    <t>3º TA - RENEGOCIAÇÃO DO PREÇO DE EXÉRESE DE CALÁZIO</t>
  </si>
  <si>
    <t>https://imip-sistemas.org.br/sistemas/_scriptcase_producao_v9/file/doc/portal_transparencia/contratos_fornecedores/6727/23523084000143a3.pdf</t>
  </si>
  <si>
    <t>https://imip-sistemas.org.br/sistemas/_scriptcase_producao_v9/file/doc/portal_transparencia/contratos_fornecedores/6726/01929606000179a3.pdf</t>
  </si>
  <si>
    <t>https://imip-sistemas.org.br/sistemas/_scriptcase_producao_v9/file/doc/portal_transparencia/contratos_fornecedores/6970/02512303000119a7.pdf</t>
  </si>
  <si>
    <t>27.569.811/0001-64</t>
  </si>
  <si>
    <t>SAALVAR - SEGURANCA EM ANESTESIA E ANALGESIA DO VALE DO SAO FRANCISCO LTDA</t>
  </si>
  <si>
    <t>1º TA - PRORROGAÇÃO DA VIGÊNCIA - 90 DIAS</t>
  </si>
  <si>
    <t>https://imip-sistemas.org.br/sistemas/_scriptcase_producao_v9/file/doc/portal_transparencia/contratos_fornecedores/6857/27569811000164a1.pdf</t>
  </si>
  <si>
    <t>3º TA - REMUNERAÇÃO PARA REMOÇÃO DE PACIENTES EM AMBULÂNCIA BÁSICA</t>
  </si>
  <si>
    <t>https://imip-sistemas.org.br/sistemas/_scriptcase_producao_v9/file/doc/portal_transparencia/contratos_fornecedores/7001/17863255000180a3.pdf</t>
  </si>
  <si>
    <t>2º TA - REAJUSTE DE VALORES DA REFEIÇÃO</t>
  </si>
  <si>
    <t>https://imip-sistemas.org.br/sistemas/_scriptcase_producao_v9/file/doc/portal_transparencia/contratos_fornecedores/6994/04454080000106a2.pdf</t>
  </si>
  <si>
    <t xml:space="preserve">4º TA RERRATIFICAÇÃO DO ANO DE ASSINATURA </t>
  </si>
  <si>
    <t>https://imip-sistemas.org.br/sistemas/_scriptcase_producao_v9/file/doc/portal_transparencia/contratos_fornecedores/7004/12626414000100ar4.pdf</t>
  </si>
  <si>
    <t>7º TA - ALTERAÇÃO DA QUANTIDADE DE EQUIPAMENTOS LOCADOS</t>
  </si>
  <si>
    <t>https://imip-sistemas.org.br/sistemas/_scriptcase_producao_v9/file/doc/portal_transparencia/contratos_fornecedores/7005/24801362000140a7.pdf</t>
  </si>
  <si>
    <t>https://imip-sistemas.org.br/sistemas/_scriptcase_producao_v9/file/doc/portal_transparencia/contratos_fornecedores/7006/27569811000164a2.pdf</t>
  </si>
  <si>
    <t>FADE UFPE - FUNDACAO DE APOIO AO DESENVOLVIMENTO DA UNIVERSIDADE FEDERAL DE PERNAMBUCO (PPR)</t>
  </si>
  <si>
    <t>1º TA - PRORROGAÇÃO DO PRAZO DE EXECUÇÃO DOS SERVIÇOS</t>
  </si>
  <si>
    <t>https://imip-sistemas.org.br/sistemas/_scriptcase_producao_v9/file/doc/portal_transparencia/contratos_fornecedores/7127/11735586000159a1.pdf</t>
  </si>
  <si>
    <t>2º TA - INCLUSÃO DE NOVOS PROCEDIMENTOS AO OBJETO CONTRATUAL E RENEGOCIAÇÃO DE PREÇOS</t>
  </si>
  <si>
    <t>https://imip-sistemas.org.br/sistemas/_scriptcase_producao_v9/file/doc/portal_transparencia/contratos_fornecedores/7019/32302394000129a2.pdf</t>
  </si>
  <si>
    <t>5º TA - EXECUÇÃO DE NOVOS PROCEDIMENTOS</t>
  </si>
  <si>
    <t>https://imip-sistemas.org.br/sistemas/_scriptcase_producao_v9/file/doc/portal_transparencia/contratos_fornecedores/7016/13936275000183a5.pdf</t>
  </si>
  <si>
    <t>https://imip-sistemas.org.br/sistemas/_scriptcase_producao_v9/file/doc/portal_transparencia/contratos_fornecedores/7020/12094225000133a5.pdf</t>
  </si>
  <si>
    <t>9º TA - PRORROGAÇÃO DE VIGÊNCIA</t>
  </si>
  <si>
    <t>https://imip-sistemas.org.br/sistemas/_scriptcase_producao_v9/file/doc/portal_transparencia/contratos_fornecedores/7021/07146768000117a9.pdf</t>
  </si>
  <si>
    <t>3º TA - ATUALIZAÇÃO DA TAXA DE FORMAÇÃO PROFISSIONAL</t>
  </si>
  <si>
    <t>https://imip-sistemas.org.br/sistemas/_scriptcase_producao_v9/file/doc/portal_transparencia/contratos_fornecedores/7030/10988292000157a3.pdf</t>
  </si>
  <si>
    <t>3º TA - CESSÃO EM COMODATO DE UMA CAFETEIRA</t>
  </si>
  <si>
    <t>https://imip-sistemas.org.br/sistemas/_scriptcase_producao_v9/file/doc/portal_transparencia/contratos_fornecedores/7028/04454080000106a3.pdf</t>
  </si>
  <si>
    <t>https://imip-sistemas.org.br/sistemas/_scriptcase_producao_v9/file/doc/portal_transparencia/contratos_fornecedores/7018/22616512000110a2.pdf</t>
  </si>
  <si>
    <t>8º TA - ALTERAÇÃO DA QUANTIDADE DE EQUIPAMENTOS LOCADOS</t>
  </si>
  <si>
    <t>https://imip-sistemas.org.br/sistemas/_scriptcase_producao_v9/file/doc/portal_transparencia/contratos_fornecedores/7031/24801362000140a8.pdf</t>
  </si>
  <si>
    <t>5º TA - PRORROGAÇÃO DE VIGÊNCIA E ALTERAÇÃO DE PREÇO</t>
  </si>
  <si>
    <t>https://imip-sistemas.org.br/sistemas/_scriptcase_producao_v9/file/doc/portal_transparencia/contratos_fornecedores/7038/11735586000159a5.pdf</t>
  </si>
  <si>
    <t>9º TA (1-MO3ED8) - REAJUSTE DO PREÇO DE PRODUTOS, EQUIPAMENTOS E SERVIÇOS</t>
  </si>
  <si>
    <t>https://imip-sistemas.org.br/sistemas/_scriptcase_producao_v9/file/doc/portal_transparencia/contratos_fornecedores/7068/24380578000421a9.pdf</t>
  </si>
  <si>
    <t>8º TA (1-1 MYNEZT) - REAJUSTE DO PREÇO DE LOCAÇÃO</t>
  </si>
  <si>
    <t>https://imip-sistemas.org.br/sistemas/_scriptcase_producao_v9/file/doc/portal_transparencia/contratos_fornecedores/7069/24380578000421p1a8.pdf</t>
  </si>
  <si>
    <t>4º TA - ACRÉSCIMO DE SERVIÇOS AO OBJETO CONTRATUAL</t>
  </si>
  <si>
    <t>https://imip-sistemas.org.br/sistemas/_scriptcase_producao_v9/file/doc/portal_transparencia/contratos_fornecedores/7039/12342816000182a4.pdf</t>
  </si>
  <si>
    <t>60.094.406/0008-89</t>
  </si>
  <si>
    <t>RENTOKIL INITIAL DO BRASIL LTDA</t>
  </si>
  <si>
    <t>https://imip-sistemas.org.br/sistemas/_scriptcase_producao_v9/file/doc/portal_transparencia/contratos_fornecedores/7041/60094406000889a1.pdf</t>
  </si>
  <si>
    <t xml:space="preserve"> 2º TA RERRATIFICAÇÃO DA CLÁUSULA SEGUNDA </t>
  </si>
  <si>
    <t>https://imip-sistemas.org.br/sistemas/_scriptcase_producao_v9/file/doc/portal_transparencia/contratos_fornecedores/7126/11165743000138r2.pdf</t>
  </si>
  <si>
    <t>3º TA - PRORROGAÇÃO DA VIGÊNCIA E ATUALIZAÇÃO DA VELOCIDADE</t>
  </si>
  <si>
    <t>https://imip-sistemas.org.br/sistemas/_scriptcase_producao_v9/file/doc/portal_transparencia/contratos_fornecedores/7054/27825984000104a3.pdf</t>
  </si>
  <si>
    <t>3º TA - ACRÉSCIMO NA QUANTIDADE DE APARELHOS E REAJUSTE DO VALOR</t>
  </si>
  <si>
    <t>https://imip-sistemas.org.br/sistemas/_scriptcase_producao_v9/file/doc/portal_transparencia/contratos_fornecedores/7047/09014387000100a3.pdf</t>
  </si>
  <si>
    <t>2º TA - RENEGOCIAÇÃO DO PREÇO</t>
  </si>
  <si>
    <t>https://imip-sistemas.org.br/sistemas/_scriptcase_producao_v9/file/doc/portal_transparencia/contratos_fornecedores/7048/11165743000138a2.pdf</t>
  </si>
  <si>
    <t>26.052.800/0001-40</t>
  </si>
  <si>
    <t>BRILAV - LAVANDERIA HOSPITALAR EIRELI</t>
  </si>
  <si>
    <t>https://imip-sistemas.org.br/sistemas/_scriptcase_producao_v9/file/doc/portal_transparencia/contratos_fornecedores/3314/26052800000140a1.pdf</t>
  </si>
  <si>
    <t>https://imip-sistemas.org.br/sistemas/_scriptcase_producao_v9/file/doc/portal_transparencia/contratos_fornecedores/7049/08930024000151p2a4.pdf</t>
  </si>
  <si>
    <t>https://imip-sistemas.org.br/sistemas/_scriptcase_producao_v9/file/doc/portal_transparencia/contratos_fornecedores/7050/08930024000151p1a4.pdf</t>
  </si>
  <si>
    <t>41.043.298/0001-02</t>
  </si>
  <si>
    <t>JCSP SERVICOS MEDICOS LTDA</t>
  </si>
  <si>
    <t>https://imip-sistemas.org.br/sistemas/_scriptcase_producao_v9/file/doc/portal_transparencia/contratos_fornecedores/7052/41043298000102a1.pdf</t>
  </si>
  <si>
    <t>2º TA - INCORPORAÇÃO DA TEIKO PARA FLOWTI</t>
  </si>
  <si>
    <t>https://imip-sistemas.org.br/sistemas/_scriptcase_producao_v9/file/doc/portal_transparencia/contratos_fornecedores/7062/23064331000190a2.pdf</t>
  </si>
  <si>
    <t>https://imip-sistemas.org.br/sistemas/_scriptcase_producao_v9/file/doc/portal_transparencia/contratos_fornecedores/7053/02512303000119a8.pdf</t>
  </si>
  <si>
    <t>4º TA - EXECUÇÃO DE SERVIÇOS PARA O MUTIRÃO DE CIRURGIAS DE CATARATAS</t>
  </si>
  <si>
    <t>5º TA - EXECUÇÃO DE SERVIÇOS PARA O MUTIRÃO DE CIRURGIAS DE CATARATAS</t>
  </si>
  <si>
    <t>https://imip-sistemas.org.br/sistemas/_scriptcase_producao_v9/file/doc/portal_transparencia/contratos_fornecedores/7059/16811596000140a5.pdf</t>
  </si>
  <si>
    <t>https://imip-sistemas.org.br/sistemas/_scriptcase_producao_v9/file/doc/portal_transparencia/contratos_fornecedores/7058/23523084000143a4.pdf</t>
  </si>
  <si>
    <t>4º TA - RENEGOCIAÇÃO FINANCEIRA DO CONTRATO</t>
  </si>
  <si>
    <t>https://imip-sistemas.org.br/sistemas/_scriptcase_producao_v9/file/doc/portal_transparencia/contratos_fornecedores/7077/03789272000887a4.pdf</t>
  </si>
  <si>
    <t>5º TA - REAJUSTE DE VALORES</t>
  </si>
  <si>
    <t>https://imip-sistemas.org.br/sistemas/_scriptcase_producao_v9/file/doc/portal_transparencia/contratos_fornecedores/7073/12626414000100a5.pdf</t>
  </si>
  <si>
    <t>7º TA - RENEGOCIAÇÃO DAS CONDIÇÕES COMERCIAIS</t>
  </si>
  <si>
    <t>https://imip-sistemas.org.br/sistemas/_scriptcase_producao_v9/file/doc/portal_transparencia/contratos_fornecedores/7078/04069709000102a7.pdf</t>
  </si>
  <si>
    <t>40.924.001/0001-47</t>
  </si>
  <si>
    <t>OTOCLIN LTDA</t>
  </si>
  <si>
    <t>1° TA - Renegociação das condições de pagamento</t>
  </si>
  <si>
    <t>https://imip-sistemas.org.br/sistemas/_scriptcase_producao_v9/file/doc/portal_transparencia/contratos_fornecedores/7084/40924001000147a1.pdf</t>
  </si>
  <si>
    <t>3° TA - Renegociação das condições de pagamento</t>
  </si>
  <si>
    <t>https://imip-sistemas.org.br/sistemas/_scriptcase_producao_v9/file/doc/portal_transparencia/contratos_fornecedores/7083/12576670000130a3.pdf</t>
  </si>
  <si>
    <t xml:space="preserve"> 2º TA Rerratificação da Cláusula Segunda</t>
  </si>
  <si>
    <t>https://imip-sistemas.org.br/sistemas/_scriptcase_producao_v9/file/doc/portal_transparencia/contratos_fornecedores/7085/10279299000119r2.pdf</t>
  </si>
  <si>
    <t>3º TA - EMISSÃO DE LAUDOS DE RAIO-X</t>
  </si>
  <si>
    <t>https://imip-sistemas.org.br/sistemas/_scriptcase_producao_v9/file/doc/portal_transparencia/contratos_fornecedores/7080/2200389900139a3.pdf</t>
  </si>
  <si>
    <t>3º TA - Renegociação das condições de pagamento e reformulação integral dos termos do contrato</t>
  </si>
  <si>
    <t>https://imip-sistemas.org.br/sistemas/_scriptcase_producao_v9/file/doc/portal_transparencia/contratos_fornecedores/7111/04893267000106a3.pdf</t>
  </si>
  <si>
    <t>4º TA - Renegociação das condições de pagamento</t>
  </si>
  <si>
    <t>https://imip-sistemas.org.br/sistemas/_scriptcase_producao_v9/file/doc/portal_transparencia/contratos_fornecedores/7105/41344471000102a4.pdf</t>
  </si>
  <si>
    <t>6º TA - Renegociação das condições de pagamento</t>
  </si>
  <si>
    <t>https://imip-sistemas.org.br/sistemas/_scriptcase_producao_v9/file/doc/portal_transparencia/contratos_fornecedores/7103/21822732000137a6.pdf</t>
  </si>
  <si>
    <t>https://imip-sistemas.org.br/sistemas/_scriptcase_producao_v9/file/doc/portal_transparencia/contratos_fornecedores/7102/16811596000140a6.pdf</t>
  </si>
  <si>
    <t>3º TA - RENEGOCIAÇÃO FINANCEIRA DO CONTRATO</t>
  </si>
  <si>
    <t>https://imip-sistemas.org.br/sistemas/_scriptcase_producao_v9/file/doc/portal_transparencia/contratos_fornecedores/7118/23064331000190a3.pdf</t>
  </si>
  <si>
    <t>https://imip-sistemas.org.br/sistemas/_scriptcase_producao_v9/file/doc/portal_transparencia/contratos_fornecedores/7119/05620302000267a3.pdf</t>
  </si>
  <si>
    <t>44.740.632/0001-67</t>
  </si>
  <si>
    <t>H. DINIZ SERVICOS MEDICOS LTDA</t>
  </si>
  <si>
    <t>1º TA - Renegociação das condições de pagamento</t>
  </si>
  <si>
    <t>https://imip-sistemas.org.br/sistemas/_scriptcase_producao_v9/file/doc/portal_transparencia/contratos_fornecedores/7098/44740632000167a1.pdf</t>
  </si>
  <si>
    <t>3º TA - Reformulação integral dos termos do contrato</t>
  </si>
  <si>
    <t>https://imip-sistemas.org.br/sistemas/_scriptcase_producao_v9/file/doc/portal_transparencia/contratos_fornecedores/7099/04020195000192a3.pdf</t>
  </si>
  <si>
    <t>https://imip-sistemas.org.br/sistemas/_scriptcase_producao_v9/file/doc/portal_transparencia/contratos_fornecedores/7108/36229109000142a4.pdf</t>
  </si>
  <si>
    <t>https://imip-sistemas.org.br/sistemas/_scriptcase_producao_v9/file/doc/portal_transparencia/contratos_fornecedores/7116/22968447000191a3.pdf</t>
  </si>
  <si>
    <t>https://imip-sistemas.org.br/sistemas/_scriptcase_producao_v9/file/doc/portal_transparencia/contratos_fornecedores/7101/21833040000194a3.pdf</t>
  </si>
  <si>
    <t>3° TA - Acréscimo de equipamento ao objeto do contrato</t>
  </si>
  <si>
    <t>https://imip-sistemas.org.br/sistemas/_scriptcase_producao_v9/file/doc/portal_transparencia/contratos_fornecedores/7086/10279299000119a3.pdf</t>
  </si>
  <si>
    <t xml:space="preserve">2ºTA Rerratificação item 3.1 da Cláusula Terceira do Contrato e da Cláusula Segunda </t>
  </si>
  <si>
    <t>https://imip-sistemas.org.br/sistemas/_scriptcase_producao_v9/file/doc/portal_transparencia/contratos_fornecedores/7082/32302394000129.r2.pdf</t>
  </si>
  <si>
    <t>14.494.156/0001-80</t>
  </si>
  <si>
    <t>AGIL LOCADORA DE VEICULOS LTDA ME</t>
  </si>
  <si>
    <t>1º TA - Renegociação financeira</t>
  </si>
  <si>
    <t>https://imip-sistemas.org.br/sistemas/_scriptcase_producao_v9/file/doc/portal_transparencia/contratos_fornecedores/7094/14494156000180a1.pdf</t>
  </si>
  <si>
    <t>3º TA Distrato de contrato</t>
  </si>
  <si>
    <t>https://imip-sistemas.org.br/sistemas/_scriptcase_producao_v9/file/doc/portal_transparencia/contratos_fornecedores/7087/39764909000151d.pdf</t>
  </si>
  <si>
    <t>6º TA - PRORROGAÇÃO DE VIGÊNCIA E ALTERAÇÃO DE PREÇO</t>
  </si>
  <si>
    <t>https://imip-sistemas.org.br/sistemas/_scriptcase_producao_v9/file/doc/portal_transparencia/contratos_fornecedores/7120/11735586000159a6.pdf</t>
  </si>
  <si>
    <t>4º TA - Renegociação dos valores devidos a título de aluguel</t>
  </si>
  <si>
    <t>https://imip-sistemas.org.br/sistemas/_scriptcase_producao_v9/file/doc/portal_transparencia/contratos_fornecedores/7107/01994968000143a4.pdf</t>
  </si>
  <si>
    <t>2º TA - RENEGOCIAÇÃO FINANCEIRA</t>
  </si>
  <si>
    <t>https://imip-sistemas.org.br/sistemas/_scriptcase_producao_v9/file/doc/portal_transparencia/contratos_fornecedores/7096/03811242000153a2.pdf</t>
  </si>
  <si>
    <t>4º TA - ACRÉSCIMO NA QUANTIDADE DE APARELHOS E REAJUSTE DO VALOR</t>
  </si>
  <si>
    <t>https://imip-sistemas.org.br/sistemas/_scriptcase_producao_v9/file/doc/portal_transparencia/contratos_fornecedores/7088/09014387000100a4.pdf</t>
  </si>
  <si>
    <t>3º TA - RENEGOCIAÇÃO DAS CONDIÇÕES COMERCIAIS DE LOCAÇÃO</t>
  </si>
  <si>
    <t>https://imip-sistemas.org.br/sistemas/_scriptcase_producao_v9/file/doc/portal_transparencia/contratos_fornecedores/7132/14543772000184a3.pdf</t>
  </si>
  <si>
    <t>4º TA - ATUALIZAÇÃO DA TAXA DE FORMAÇÃO PROFISSIONAL</t>
  </si>
  <si>
    <t>https://imip-sistemas.org.br/sistemas/_scriptcase_producao_v9/file/doc/portal_transparencia/contratos_fornecedores/7117/10998292000319a4.pdf</t>
  </si>
  <si>
    <t>10º TA - Prorrogação do prazo de vigência e renegociação financeira</t>
  </si>
  <si>
    <t>https://imip-sistemas.org.br/sistemas/_scriptcase_producao_v9/file/doc/portal_transparencia/contratos_fornecedores/7110/07146768000117a10.pdf</t>
  </si>
  <si>
    <t>4º TA - RENEGOCIAÇÃO DOS PREÇOS REF. ÀS REFEIÇÕES</t>
  </si>
  <si>
    <t>https://imip-sistemas.org.br/sistemas/_scriptcase_producao_v9/file/doc/portal_transparencia/contratos_fornecedores/7121/04454080000106a4.pdf</t>
  </si>
  <si>
    <t>4º TA Distrato de contrato</t>
  </si>
  <si>
    <t>https://imip-sistemas.org.br/sistemas/_scriptcase_producao_v9/file/doc/portal_transparencia/contratos_fornecedores/7114/22968447000191d.pdf</t>
  </si>
  <si>
    <t>FLAVIA ALVES DE SOUZA - HUMANA'S (LOCAÇÃO AMBULÂNCIA)</t>
  </si>
  <si>
    <t>1º TA - RENEGOCIAÇÃO DAS CONDIÇÕES COMERCIAIS</t>
  </si>
  <si>
    <t>https://imip-sistemas.org.br/sistemas/_scriptcase_producao_v9/file/doc/portal_transparencia/contratos_fornecedores/7125/17863255000180a1.pdf</t>
  </si>
  <si>
    <t>6º TA Distrato de contrato</t>
  </si>
  <si>
    <t>https://imip-sistemas.org.br/sistemas/_scriptcase_producao_v9/file/doc/portal_transparencia/contratos_fornecedores/7123/12094225000133d.pdf</t>
  </si>
  <si>
    <t>4º TA - Renegociação das condições comerciais</t>
  </si>
  <si>
    <t>https://imip-sistemas.org.br/sistemas/_scriptcase_producao_v9/file/doc/portal_transparencia/contratos_fornecedores/7131/17863255000180a4.pdf</t>
  </si>
  <si>
    <t>2º TA Distrato de contrato</t>
  </si>
  <si>
    <t>https://imip-sistemas.org.br/sistemas/_scriptcase_producao_v9/file/doc/portal_transparencia/contratos_fornecedores/7130/40924001000147d.pdf</t>
  </si>
  <si>
    <t>https://imip-sistemas.org.br/sistemas/_scriptcase_producao_v9/file/doc/portal_transparencia/contratos_fornecedores/7135/10229013000190a4.pdf</t>
  </si>
  <si>
    <t>53.113.791/0001-22</t>
  </si>
  <si>
    <t>TOTVS SA</t>
  </si>
  <si>
    <t>1º TA Rateio referente a mensalidade</t>
  </si>
  <si>
    <t>https://imip-sistemas.org.br/sistemas/_scriptcase_producao_v9/file/doc/portal_transparencia/contratos_fornecedores/7148/53113791000122p13.pdf</t>
  </si>
  <si>
    <t>05.011.743/0001-80</t>
  </si>
  <si>
    <t>ASTECH REPRESENTAÇÕES ASSISTÊNCIA E COMÉRCIO DE PRODUTOS HOSPITALARES LTDA</t>
  </si>
  <si>
    <t>1º TA - Prorrogação da vigência do contrato</t>
  </si>
  <si>
    <t>https://imip-sistemas.org.br/sistemas/_scriptcase_producao_v9/file/doc/portal_transparencia/contratos_fornecedores/7139/05011743000180a1.pdf</t>
  </si>
  <si>
    <t>4º TA - Supressão da locação dos aparelhos de ar condicionado</t>
  </si>
  <si>
    <t>https://imip-sistemas.org.br/sistemas/_scriptcase_producao_v9/file/doc/portal_transparencia/contratos_fornecedores/7140/14543772000184a4.pdf</t>
  </si>
  <si>
    <t>24.363.274/0001-03</t>
  </si>
  <si>
    <t>ANA LETICIA LUZ E SILVA ALMEIDA - ME</t>
  </si>
  <si>
    <t>1º TA - Alteração do item 1.3 da cláusula primeira</t>
  </si>
  <si>
    <t>https://imip-sistemas.org.br/sistemas/_scriptcase_producao_v9/file/doc/portal_transparencia/contratos_fornecedores/2201/24363274000103a1.pdf</t>
  </si>
  <si>
    <t>2º TA Rerratificação do contrato</t>
  </si>
  <si>
    <t>https://imip-sistemas.org.br/sistemas/_scriptcase_producao_v9/file/doc/portal_transparencia/contratos_fornecedores/2202/24363274000103r.pdf</t>
  </si>
  <si>
    <t>58.426.628/0001-33</t>
  </si>
  <si>
    <t>SAMTRONIC INDUSTRIA E COMERCIO LTDA.</t>
  </si>
  <si>
    <t>1º TA - Cessão a título gratuito, sem exclusividade de qualquer natureza, de 21 Bombas de Infusão</t>
  </si>
  <si>
    <t>https://imip-sistemas.org.br/sistemas/_scriptcase_producao_v9/file/doc/portal_transparencia/contratos_fornecedores/947/58426628000133a1.pdf</t>
  </si>
  <si>
    <t>2º TA - Cessão a título gratuito, sem exclusividade de qualquer natureza, de 26 Bombas de Infusão</t>
  </si>
  <si>
    <t>https://imip-sistemas.org.br/sistemas/_scriptcase_producao_v9/file/doc/portal_transparencia/contratos_fornecedores/2610/58426628000133a2.pdf</t>
  </si>
  <si>
    <t>3º TA - Cessão a título gratuito, sem exclusividade de qualquer natureza, de 38 Bombas de Infusão</t>
  </si>
  <si>
    <t>https://imip-sistemas.org.br/sistemas/_scriptcase_producao_v9/file/doc/portal_transparencia/contratos_fornecedores/3416/58426628000133a3.pdf</t>
  </si>
  <si>
    <t>4º TA - Cessão a título gratuito, sem exclusividade de qualquer natureza, de 58 Bombas de Infusão</t>
  </si>
  <si>
    <t>https://imip-sistemas.org.br/sistemas/_scriptcase_producao_v9/file/doc/portal_transparencia/contratos_fornecedores/6697/58426628000133a4.pdf</t>
  </si>
  <si>
    <t>5º TA - Diminuição de equipamentos cedidos a titulo de comodato, para 30 Bombas de Infusão</t>
  </si>
  <si>
    <t>https://imip-sistemas.org.br/sistemas/_scriptcase_producao_v9/file/doc/portal_transparencia/contratos_fornecedores/6698/58426628000133a5.pdf</t>
  </si>
  <si>
    <t>2º TA Rateio referente a mensalidade</t>
  </si>
  <si>
    <t>https://imip-sistemas.org.br/sistemas/_scriptcase_producao_v9/file/doc/portal_transparencia/contratos_fornecedores/7149/53113791000122p14.pdf</t>
  </si>
  <si>
    <t>5º TA - Renegociação do preço dos serviços de manutenção do Grupo Gerador</t>
  </si>
  <si>
    <t>https://imip-sistemas.org.br/sistemas/_scriptcase_producao_v9/file/doc/portal_transparencia/contratos_fornecedores/7145/08930024000151p1.a5.pdf</t>
  </si>
  <si>
    <t>5º TA - Renegociação do preco dos serviços de manutenção da Plataforma Vertical</t>
  </si>
  <si>
    <t>https://imip-sistemas.org.br/sistemas/_scriptcase_producao_v9/file/doc/portal_transparencia/contratos_fornecedores/7146/08930024000151p1.a5.pdf</t>
  </si>
  <si>
    <t>2º TA - Renegociação financeira</t>
  </si>
  <si>
    <t>https://imip-sistemas.org.br/sistemas/_scriptcase_producao_v9/file/doc/portal_transparencia/contratos_fornecedores/7151/26052800000140a1.3.pdf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</si>
</sst>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6\01.2026\08.%20ARQUIVOS%20SEI\13.2%20PCF%20em%20Excel%20-%20UPAE%20Petrolina%20-%2001.2026.xlsx" TargetMode="External"/><Relationship Id="rId1" Type="http://schemas.openxmlformats.org/officeDocument/2006/relationships/externalLinkPath" Target="/1%20-%20Pasta%20SES/2026/01.2026/08.%20ARQUIVOS%20SEI/13.2%20PCF%20em%20Excel%20-%20UPAE%20Petrolina%20-%20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TCE - ANEXO VII - CV - Envi (2)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mip-sistemas.org.br/sistemas/_scriptcase_producao_v9/file/doc/portal_transparencia/contratos_fornecedores/6041/07146768000117a8.pdf" TargetMode="External"/><Relationship Id="rId21" Type="http://schemas.openxmlformats.org/officeDocument/2006/relationships/hyperlink" Target="https://imip-sistemas.org.br/sistemas/_scriptcase_producao_v9/file/doc/portal_transparencia/contratos_fornecedores/3072/07146768000117a5.pdf" TargetMode="External"/><Relationship Id="rId42" Type="http://schemas.openxmlformats.org/officeDocument/2006/relationships/hyperlink" Target="https://imip-sistemas.org.br/sistemas/_scriptcase_producao_v9/file/doc/portal_transparencia/contratos_fornecedores/4186/03789272000887a1.pdf" TargetMode="External"/><Relationship Id="rId63" Type="http://schemas.openxmlformats.org/officeDocument/2006/relationships/hyperlink" Target="https://imip-sistemas.org.br/sistemas/_scriptcase_producao_v9/file/doc/portal_transparencia/contratos_fornecedores/4833/39764909000151a2.pdf" TargetMode="External"/><Relationship Id="rId84" Type="http://schemas.openxmlformats.org/officeDocument/2006/relationships/hyperlink" Target="https://imip-sistemas.org.br/sistemas/_scriptcase_producao_v9/file/doc/portal_transparencia/contratos_fornecedores/5225/04269459000146a3.pdf" TargetMode="External"/><Relationship Id="rId138" Type="http://schemas.openxmlformats.org/officeDocument/2006/relationships/hyperlink" Target="https://imip-sistemas.org.br/sistemas/_scriptcase_producao_v9/file/doc/portal_transparencia/contratos_fornecedores/6729/16811596000140a4.pdf" TargetMode="External"/><Relationship Id="rId159" Type="http://schemas.openxmlformats.org/officeDocument/2006/relationships/hyperlink" Target="https://imip-sistemas.org.br/sistemas/_scriptcase_producao_v9/file/doc/portal_transparencia/contratos_fornecedores/7069/24380578000421p1a8.pdf" TargetMode="External"/><Relationship Id="rId170" Type="http://schemas.openxmlformats.org/officeDocument/2006/relationships/hyperlink" Target="https://imip-sistemas.org.br/sistemas/_scriptcase_producao_v9/file/doc/portal_transparencia/contratos_fornecedores/7062/23064331000190a2.pdf" TargetMode="External"/><Relationship Id="rId191" Type="http://schemas.openxmlformats.org/officeDocument/2006/relationships/hyperlink" Target="https://imip-sistemas.org.br/sistemas/_scriptcase_producao_v9/file/doc/portal_transparencia/contratos_fornecedores/7116/22968447000191a3.pdf" TargetMode="External"/><Relationship Id="rId205" Type="http://schemas.openxmlformats.org/officeDocument/2006/relationships/hyperlink" Target="https://imip-sistemas.org.br/sistemas/_scriptcase_producao_v9/file/doc/portal_transparencia/contratos_fornecedores/7145/08930024000151p1.a5.pdf" TargetMode="External"/><Relationship Id="rId107" Type="http://schemas.openxmlformats.org/officeDocument/2006/relationships/hyperlink" Target="https://imip-sistemas.org.br/sistemas/_scriptcase_producao_v9/file/doc/portal_transparencia/contratos_fornecedores/5741/04226430000187a2.pdf" TargetMode="External"/><Relationship Id="rId11" Type="http://schemas.openxmlformats.org/officeDocument/2006/relationships/hyperlink" Target="https://imip-sistemas.org.br/sistemas/_scriptcase_producao_v9/file/doc/portal_transparencia/contratos_fornecedores/2635/01929606000179a1.pdf" TargetMode="External"/><Relationship Id="rId32" Type="http://schemas.openxmlformats.org/officeDocument/2006/relationships/hyperlink" Target="https://imip-sistemas.org.br/sistemas/_scriptcase_producao_v9/file/doc/portal_transparencia/contratos_fornecedores/3857/07146768000117a6.pdf" TargetMode="External"/><Relationship Id="rId53" Type="http://schemas.openxmlformats.org/officeDocument/2006/relationships/hyperlink" Target="https://imip-sistemas.org.br/sistemas/_scriptcase_producao_v9/file/doc/portal_transparencia/contratos_fornecedores/4496/41344471000102a1.pdf" TargetMode="External"/><Relationship Id="rId74" Type="http://schemas.openxmlformats.org/officeDocument/2006/relationships/hyperlink" Target="https://imip-sistemas.org.br/sistemas/_scriptcase_producao_v9/file/doc/portal_transparencia/contratos_fornecedores/4948/12342816000182a1.pdf" TargetMode="External"/><Relationship Id="rId128" Type="http://schemas.openxmlformats.org/officeDocument/2006/relationships/hyperlink" Target="https://imip-sistemas.org.br/sistemas/_scriptcase_producao_v9/file/doc/portal_transparencia/contratos_fornecedores/6997/11735586000159a4.pdf" TargetMode="External"/><Relationship Id="rId149" Type="http://schemas.openxmlformats.org/officeDocument/2006/relationships/hyperlink" Target="https://imip-sistemas.org.br/sistemas/_scriptcase_producao_v9/file/doc/portal_transparencia/contratos_fornecedores/7019/32302394000129a2.pdf" TargetMode="External"/><Relationship Id="rId5" Type="http://schemas.openxmlformats.org/officeDocument/2006/relationships/hyperlink" Target="https://imip-sistemas.org.br/sistemas/_scriptcase_producao_v9/file/doc/portal_transparencia/contratos_fornecedores/2415/25300217000148a2.pdf" TargetMode="External"/><Relationship Id="rId95" Type="http://schemas.openxmlformats.org/officeDocument/2006/relationships/hyperlink" Target="https://imip-sistemas.org.br/sistemas/_scriptcase_producao_v9/file/doc/portal_transparencia/contratos_fornecedores/5537/05932953000101a1.pdf" TargetMode="External"/><Relationship Id="rId160" Type="http://schemas.openxmlformats.org/officeDocument/2006/relationships/hyperlink" Target="https://imip-sistemas.org.br/sistemas/_scriptcase_producao_v9/file/doc/portal_transparencia/contratos_fornecedores/7039/12342816000182a4.pdf" TargetMode="External"/><Relationship Id="rId181" Type="http://schemas.openxmlformats.org/officeDocument/2006/relationships/hyperlink" Target="https://imip-sistemas.org.br/sistemas/_scriptcase_producao_v9/file/doc/portal_transparencia/contratos_fornecedores/7080/2200389900139a3.pdf" TargetMode="External"/><Relationship Id="rId216" Type="http://schemas.openxmlformats.org/officeDocument/2006/relationships/hyperlink" Target="https://imip-sistemas.org.br/sistemas/_scriptcase_producao_v9/file/doc/portal_transparencia/contratos_fornecedores/7140/14543772000184a4.pdf" TargetMode="External"/><Relationship Id="rId22" Type="http://schemas.openxmlformats.org/officeDocument/2006/relationships/hyperlink" Target="https://imip-sistemas.org.br/sistemas/_scriptcase_producao_v9/file/doc/portal_transparencia/contratos_fornecedores/4148/09014387000100a1.pdf" TargetMode="External"/><Relationship Id="rId43" Type="http://schemas.openxmlformats.org/officeDocument/2006/relationships/hyperlink" Target="https://imip-sistemas.org.br/sistemas/_scriptcase_producao_v9/file/doc/portal_transparencia/contratos_fornecedores/5493/12094225000133a3.pdf" TargetMode="External"/><Relationship Id="rId64" Type="http://schemas.openxmlformats.org/officeDocument/2006/relationships/hyperlink" Target="https://imip-sistemas.org.br/sistemas/_scriptcase_producao_v9/file/doc/portal_transparencia/contratos_fornecedores/5691/22616512000110a1.pdf" TargetMode="External"/><Relationship Id="rId118" Type="http://schemas.openxmlformats.org/officeDocument/2006/relationships/hyperlink" Target="https://imip-sistemas.org.br/sistemas/_scriptcase_producao_v9/file/doc/portal_transparencia/contratos_fornecedores/6418/24380578000421a8.pdf" TargetMode="External"/><Relationship Id="rId139" Type="http://schemas.openxmlformats.org/officeDocument/2006/relationships/hyperlink" Target="https://imip-sistemas.org.br/sistemas/_scriptcase_producao_v9/file/doc/portal_transparencia/contratos_fornecedores/6727/23523084000143a3.pdf" TargetMode="External"/><Relationship Id="rId85" Type="http://schemas.openxmlformats.org/officeDocument/2006/relationships/hyperlink" Target="https://imip-sistemas.org.br/sistemas/_scriptcase_producao_v9/file/doc/portal_transparencia/contratos_fornecedores/5004/17245974000138a3.pdf" TargetMode="External"/><Relationship Id="rId150" Type="http://schemas.openxmlformats.org/officeDocument/2006/relationships/hyperlink" Target="https://imip-sistemas.org.br/sistemas/_scriptcase_producao_v9/file/doc/portal_transparencia/contratos_fornecedores/7016/13936275000183a5.pdf" TargetMode="External"/><Relationship Id="rId171" Type="http://schemas.openxmlformats.org/officeDocument/2006/relationships/hyperlink" Target="https://imip-sistemas.org.br/sistemas/_scriptcase_producao_v9/file/doc/portal_transparencia/contratos_fornecedores/7053/02512303000119a8.pdf" TargetMode="External"/><Relationship Id="rId192" Type="http://schemas.openxmlformats.org/officeDocument/2006/relationships/hyperlink" Target="https://imip-sistemas.org.br/sistemas/_scriptcase_producao_v9/file/doc/portal_transparencia/contratos_fornecedores/7101/21833040000194a3.pdf" TargetMode="External"/><Relationship Id="rId206" Type="http://schemas.openxmlformats.org/officeDocument/2006/relationships/hyperlink" Target="https://imip-sistemas.org.br/sistemas/_scriptcase_producao_v9/file/doc/portal_transparencia/contratos_fornecedores/7146/08930024000151p1.a5.pdf" TargetMode="External"/><Relationship Id="rId12" Type="http://schemas.openxmlformats.org/officeDocument/2006/relationships/hyperlink" Target="https://imip-sistemas.org.br/sistemas/_scriptcase_producao_v9/file/doc/portal_transparencia/contratos_fornecedores/2692/08930024000151a2.1.pdf" TargetMode="External"/><Relationship Id="rId33" Type="http://schemas.openxmlformats.org/officeDocument/2006/relationships/hyperlink" Target="https://imip-sistemas.org.br/sistemas/_scriptcase_producao_v9/file/doc/portal_transparencia/contratos_fornecedores/4624/42161679000140a1.pdf" TargetMode="External"/><Relationship Id="rId108" Type="http://schemas.openxmlformats.org/officeDocument/2006/relationships/hyperlink" Target="https://imip-sistemas.org.br/sistemas/_scriptcase_producao_v9/file/doc/portal_transparencia/contratos_fornecedores/5583/13936275000183a4.pdf" TargetMode="External"/><Relationship Id="rId129" Type="http://schemas.openxmlformats.org/officeDocument/2006/relationships/hyperlink" Target="https://imip-sistemas.org.br/sistemas/_scriptcase_producao_v9/file/doc/portal_transparencia/contratos_fornecedores/6576/05401067000151a1.pdf" TargetMode="External"/><Relationship Id="rId54" Type="http://schemas.openxmlformats.org/officeDocument/2006/relationships/hyperlink" Target="https://imip-sistemas.org.br/sistemas/_scriptcase_producao_v9/file/doc/portal_transparencia/contratos_fornecedores/4499/39764909000151a1.pdf" TargetMode="External"/><Relationship Id="rId75" Type="http://schemas.openxmlformats.org/officeDocument/2006/relationships/hyperlink" Target="https://imip-sistemas.org.br/sistemas/_scriptcase_producao_v9/file/doc/portal_transparencia/contratos_fornecedores/5454/10229013000190a1.pdf" TargetMode="External"/><Relationship Id="rId96" Type="http://schemas.openxmlformats.org/officeDocument/2006/relationships/hyperlink" Target="https://imip-sistemas.org.br/sistemas/_scriptcase_producao_v9/file/doc/portal_transparencia/contratos_fornecedores/5551/25300217000148a3.pdf" TargetMode="External"/><Relationship Id="rId140" Type="http://schemas.openxmlformats.org/officeDocument/2006/relationships/hyperlink" Target="https://imip-sistemas.org.br/sistemas/_scriptcase_producao_v9/file/doc/portal_transparencia/contratos_fornecedores/6726/01929606000179a3.pdf" TargetMode="External"/><Relationship Id="rId161" Type="http://schemas.openxmlformats.org/officeDocument/2006/relationships/hyperlink" Target="https://imip-sistemas.org.br/sistemas/_scriptcase_producao_v9/file/doc/portal_transparencia/contratos_fornecedores/7041/60094406000889a1.pdf" TargetMode="External"/><Relationship Id="rId182" Type="http://schemas.openxmlformats.org/officeDocument/2006/relationships/hyperlink" Target="https://imip-sistemas.org.br/sistemas/_scriptcase_producao_v9/file/doc/portal_transparencia/contratos_fornecedores/7111/04893267000106a3.pdf" TargetMode="External"/><Relationship Id="rId217" Type="http://schemas.openxmlformats.org/officeDocument/2006/relationships/hyperlink" Target="https://imip-sistemas.org.br/sistemas/_scriptcase_producao_v9/file/doc/portal_transparencia/contratos_fornecedores/2201/24363274000103a1.pdf" TargetMode="External"/><Relationship Id="rId6" Type="http://schemas.openxmlformats.org/officeDocument/2006/relationships/hyperlink" Target="https://imip-sistemas.org.br/sistemas/_scriptcase_producao_v9/file/doc/portal_transparencia/contratos_fornecedores/2418/22003899000139a1.pdf" TargetMode="External"/><Relationship Id="rId23" Type="http://schemas.openxmlformats.org/officeDocument/2006/relationships/hyperlink" Target="https://imip-sistemas.org.br/sistemas/_scriptcase_producao_v9/file/doc/portal_transparencia/contratos_fornecedores/3406/11863530000180a2.pdf" TargetMode="External"/><Relationship Id="rId119" Type="http://schemas.openxmlformats.org/officeDocument/2006/relationships/hyperlink" Target="https://imip-sistemas.org.br/sistemas/_scriptcase_producao_v9/file/doc/portal_transparencia/contratos_fornecedores/6417/24380578000421a7.pdf" TargetMode="External"/><Relationship Id="rId44" Type="http://schemas.openxmlformats.org/officeDocument/2006/relationships/hyperlink" Target="https://imip-sistemas.org.br/sistemas/_scriptcase_producao_v9/file/doc/portal_transparencia/contratos_fornecedores/5708/17863255000180a2r.pdf" TargetMode="External"/><Relationship Id="rId65" Type="http://schemas.openxmlformats.org/officeDocument/2006/relationships/hyperlink" Target="https://imip-sistemas.org.br/sistemas/_scriptcase_producao_v9/file/doc/portal_transparencia/contratos_fornecedores/4719/07146768000117a7.pdf" TargetMode="External"/><Relationship Id="rId86" Type="http://schemas.openxmlformats.org/officeDocument/2006/relationships/hyperlink" Target="https://imip-sistemas.org.br/sistemas/_scriptcase_producao_v9/file/doc/portal_transparencia/contratos_fornecedores/5003/08683483000188a1.pdf" TargetMode="External"/><Relationship Id="rId130" Type="http://schemas.openxmlformats.org/officeDocument/2006/relationships/hyperlink" Target="https://imip-sistemas.org.br/sistemas/_scriptcase_producao_v9/file/doc/portal_transparencia/contratos_fornecedores/6557/92306257000780a8.pdf" TargetMode="External"/><Relationship Id="rId151" Type="http://schemas.openxmlformats.org/officeDocument/2006/relationships/hyperlink" Target="https://imip-sistemas.org.br/sistemas/_scriptcase_producao_v9/file/doc/portal_transparencia/contratos_fornecedores/7020/12094225000133a5.pdf" TargetMode="External"/><Relationship Id="rId172" Type="http://schemas.openxmlformats.org/officeDocument/2006/relationships/hyperlink" Target="https://imip-sistemas.org.br/sistemas/_scriptcase_producao_v9/file/doc/portal_transparencia/contratos_fornecedores/7039/12342816000182a4.pdf" TargetMode="External"/><Relationship Id="rId193" Type="http://schemas.openxmlformats.org/officeDocument/2006/relationships/hyperlink" Target="https://imip-sistemas.org.br/sistemas/_scriptcase_producao_v9/file/doc/portal_transparencia/contratos_fornecedores/7086/10279299000119a3.pdf" TargetMode="External"/><Relationship Id="rId207" Type="http://schemas.openxmlformats.org/officeDocument/2006/relationships/hyperlink" Target="https://imip-sistemas.org.br/sistemas/_scriptcase_producao_v9/file/doc/portal_transparencia/contratos_fornecedores/7121/04454080000106a4.pdf" TargetMode="External"/><Relationship Id="rId13" Type="http://schemas.openxmlformats.org/officeDocument/2006/relationships/hyperlink" Target="https://imip-sistemas.org.br/sistemas/_scriptcase_producao_v9/file/doc/portal_transparencia/contratos_fornecedores/2637/08930024000151a1.1.pdf" TargetMode="External"/><Relationship Id="rId109" Type="http://schemas.openxmlformats.org/officeDocument/2006/relationships/hyperlink" Target="https://imip-sistemas.org.br/sistemas/_scriptcase_producao_v9/file/doc/portal_transparencia/contratos_fornecedores/5582/17634028000183a1.pdf" TargetMode="External"/><Relationship Id="rId34" Type="http://schemas.openxmlformats.org/officeDocument/2006/relationships/hyperlink" Target="https://imip-sistemas.org.br/sistemas/_scriptcase_producao_v9/file/doc/portal_transparencia/contratos_fornecedores/3863/10859287000163a1.pdf" TargetMode="External"/><Relationship Id="rId55" Type="http://schemas.openxmlformats.org/officeDocument/2006/relationships/hyperlink" Target="https://imip-sistemas.org.br/sistemas/_scriptcase_producao_v9/file/doc/portal_transparencia/contratos_fornecedores/4495/36229109000142a1.pdf" TargetMode="External"/><Relationship Id="rId76" Type="http://schemas.openxmlformats.org/officeDocument/2006/relationships/hyperlink" Target="https://imip-sistemas.org.br/sistemas/_scriptcase_producao_v9/file/doc/portal_transparencia/contratos_fornecedores/4912/08930024000151p2a3.pdf" TargetMode="External"/><Relationship Id="rId97" Type="http://schemas.openxmlformats.org/officeDocument/2006/relationships/hyperlink" Target="https://imip-sistemas.org.br/sistemas/_scriptcase_producao_v9/file/doc/portal_transparencia/contratos_fornecedores/5844/11735586000159a3.pdf" TargetMode="External"/><Relationship Id="rId120" Type="http://schemas.openxmlformats.org/officeDocument/2006/relationships/hyperlink" Target="https://imip-sistemas.org.br/sistemas/_scriptcase_producao_v9/file/doc/portal_transparencia/contratos_fornecedores/6217/05620302000267a1.pdf" TargetMode="External"/><Relationship Id="rId141" Type="http://schemas.openxmlformats.org/officeDocument/2006/relationships/hyperlink" Target="https://imip-sistemas.org.br/sistemas/_scriptcase_producao_v9/file/doc/portal_transparencia/contratos_fornecedores/6970/02512303000119a7.pdf" TargetMode="External"/><Relationship Id="rId7" Type="http://schemas.openxmlformats.org/officeDocument/2006/relationships/hyperlink" Target="https://imip-sistemas.org.br/sistemas/_scriptcase_producao_v9/file/doc/portal_transparencia/contratos_fornecedores/2459/13936275000183a3.pdf" TargetMode="External"/><Relationship Id="rId162" Type="http://schemas.openxmlformats.org/officeDocument/2006/relationships/hyperlink" Target="https://imip-sistemas.org.br/sistemas/_scriptcase_producao_v9/file/doc/portal_transparencia/contratos_fornecedores/7126/11165743000138r2.pdf" TargetMode="External"/><Relationship Id="rId183" Type="http://schemas.openxmlformats.org/officeDocument/2006/relationships/hyperlink" Target="https://imip-sistemas.org.br/sistemas/_scriptcase_producao_v9/file/doc/portal_transparencia/contratos_fornecedores/7105/41344471000102a4.pdf" TargetMode="External"/><Relationship Id="rId218" Type="http://schemas.openxmlformats.org/officeDocument/2006/relationships/hyperlink" Target="https://imip-sistemas.org.br/sistemas/_scriptcase_producao_v9/file/doc/portal_transparencia/contratos_fornecedores/7120/11735586000159a6.pdf" TargetMode="External"/><Relationship Id="rId24" Type="http://schemas.openxmlformats.org/officeDocument/2006/relationships/hyperlink" Target="https://imip-sistemas.org.br/sistemas/_scriptcase_producao_v9/file/doc/portal_transparencia/contratos_fornecedores/3645/17863255000180a1.pdf" TargetMode="External"/><Relationship Id="rId45" Type="http://schemas.openxmlformats.org/officeDocument/2006/relationships/hyperlink" Target="https://imip-sistemas.org.br/sistemas/_scriptcase_producao_v9/file/doc/portal_transparencia/contratos_fornecedores/5544/09014387000100a3.PDF" TargetMode="External"/><Relationship Id="rId66" Type="http://schemas.openxmlformats.org/officeDocument/2006/relationships/hyperlink" Target="https://imip-sistemas.org.br/sistemas/_scriptcase_producao_v9/file/doc/portal_transparencia/contratos_fornecedores/4625/42161679000140a2.pdf" TargetMode="External"/><Relationship Id="rId87" Type="http://schemas.openxmlformats.org/officeDocument/2006/relationships/hyperlink" Target="https://imip-sistemas.org.br/sistemas/_scriptcase_producao_v9/file/doc/portal_transparencia/contratos_fornecedores/5005/22968447000191a2.pdf" TargetMode="External"/><Relationship Id="rId110" Type="http://schemas.openxmlformats.org/officeDocument/2006/relationships/hyperlink" Target="https://imip-sistemas.org.br/sistemas/_scriptcase_producao_v9/file/doc/portal_transparencia/contratos_fornecedores/5555/12576670000130a2.pdf" TargetMode="External"/><Relationship Id="rId131" Type="http://schemas.openxmlformats.org/officeDocument/2006/relationships/hyperlink" Target="https://imip-sistemas.org.br/sistemas/_scriptcase_producao_v9/file/doc/portal_transparencia/contratos_fornecedores/6999/03789272000887a3.pdf" TargetMode="External"/><Relationship Id="rId152" Type="http://schemas.openxmlformats.org/officeDocument/2006/relationships/hyperlink" Target="https://imip-sistemas.org.br/sistemas/_scriptcase_producao_v9/file/doc/portal_transparencia/contratos_fornecedores/7021/07146768000117a9.pdf" TargetMode="External"/><Relationship Id="rId173" Type="http://schemas.openxmlformats.org/officeDocument/2006/relationships/hyperlink" Target="https://imip-sistemas.org.br/sistemas/_scriptcase_producao_v9/file/doc/portal_transparencia/contratos_fornecedores/7059/16811596000140a5.pdf" TargetMode="External"/><Relationship Id="rId194" Type="http://schemas.openxmlformats.org/officeDocument/2006/relationships/hyperlink" Target="https://imip-sistemas.org.br/sistemas/_scriptcase_producao_v9/file/doc/portal_transparencia/contratos_fornecedores/7082/32302394000129.r2.pdf" TargetMode="External"/><Relationship Id="rId208" Type="http://schemas.openxmlformats.org/officeDocument/2006/relationships/hyperlink" Target="https://imip-sistemas.org.br/sistemas/_scriptcase_producao_v9/file/doc/portal_transparencia/contratos_fornecedores/7114/22968447000191d.pdf" TargetMode="External"/><Relationship Id="rId14" Type="http://schemas.openxmlformats.org/officeDocument/2006/relationships/hyperlink" Target="https://imip-sistemas.org.br/sistemas/_scriptcase_producao_v9/file/doc/portal_transparencia/contratos_fornecedores/2596/92306257000607a3.pdf" TargetMode="External"/><Relationship Id="rId35" Type="http://schemas.openxmlformats.org/officeDocument/2006/relationships/hyperlink" Target="https://imip-sistemas.org.br/sistemas/_scriptcase_producao_v9/file/doc/portal_transparencia/contratos_fornecedores/3862/11165743000138a1.pdf" TargetMode="External"/><Relationship Id="rId56" Type="http://schemas.openxmlformats.org/officeDocument/2006/relationships/hyperlink" Target="https://imip-sistemas.org.br/sistemas/_scriptcase_producao_v9/file/doc/portal_transparencia/contratos_fornecedores/4484/01994968000143a2.pdf" TargetMode="External"/><Relationship Id="rId77" Type="http://schemas.openxmlformats.org/officeDocument/2006/relationships/hyperlink" Target="https://imip-sistemas.org.br/sistemas/_scriptcase_producao_v9/file/doc/portal_transparencia/contratos_fornecedores/4911/08930024000151p1a3.pdf" TargetMode="External"/><Relationship Id="rId100" Type="http://schemas.openxmlformats.org/officeDocument/2006/relationships/hyperlink" Target="https://imip-sistemas.org.br/sistemas/_scriptcase_producao_v9/file/doc/portal_transparencia/contratos_fornecedores/5556/21822732000137a5.pdf" TargetMode="External"/><Relationship Id="rId8" Type="http://schemas.openxmlformats.org/officeDocument/2006/relationships/hyperlink" Target="https://imip-sistemas.org.br/sistemas/_scriptcase_producao_v9/file/doc/portal_transparencia/contratos_fornecedores/2441/10279299000119a2.pdf" TargetMode="External"/><Relationship Id="rId98" Type="http://schemas.openxmlformats.org/officeDocument/2006/relationships/hyperlink" Target="https://imip-sistemas.org.br/sistemas/_scriptcase_producao_v9/file/doc/portal_transparencia/contratos_fornecedores/5706/01253637000152a2.pdf" TargetMode="External"/><Relationship Id="rId121" Type="http://schemas.openxmlformats.org/officeDocument/2006/relationships/hyperlink" Target="https://imip-sistemas.org.br/sistemas/_scriptcase_producao_v9/file/doc/portal_transparencia/contratos_fornecedores/6207/92306257000780a7.pdf" TargetMode="External"/><Relationship Id="rId142" Type="http://schemas.openxmlformats.org/officeDocument/2006/relationships/hyperlink" Target="https://imip-sistemas.org.br/sistemas/_scriptcase_producao_v9/file/doc/portal_transparencia/contratos_fornecedores/6857/27569811000164a1.pdf" TargetMode="External"/><Relationship Id="rId163" Type="http://schemas.openxmlformats.org/officeDocument/2006/relationships/hyperlink" Target="https://imip-sistemas.org.br/sistemas/_scriptcase_producao_v9/file/doc/portal_transparencia/contratos_fornecedores/7054/27825984000104a3.pdf" TargetMode="External"/><Relationship Id="rId184" Type="http://schemas.openxmlformats.org/officeDocument/2006/relationships/hyperlink" Target="https://imip-sistemas.org.br/sistemas/_scriptcase_producao_v9/file/doc/portal_transparencia/contratos_fornecedores/7103/21822732000137a6.pdf" TargetMode="External"/><Relationship Id="rId219" Type="http://schemas.openxmlformats.org/officeDocument/2006/relationships/hyperlink" Target="https://imip-sistemas.org.br/sistemas/_scriptcase_producao_v9/file/doc/portal_transparencia/contratos_fornecedores/7107/01994968000143a4.pdf" TargetMode="External"/><Relationship Id="rId3" Type="http://schemas.openxmlformats.org/officeDocument/2006/relationships/hyperlink" Target="https://imip-sistemas.org.br/sistemas/_scriptcase_producao_v9/file/doc/portal_transparencia/contratos_fornecedores/2347/24341140000191a1.pdf" TargetMode="External"/><Relationship Id="rId214" Type="http://schemas.openxmlformats.org/officeDocument/2006/relationships/hyperlink" Target="https://imip-sistemas.org.br/sistemas/_scriptcase_producao_v9/file/doc/portal_transparencia/contratos_fornecedores/7148/53113791000122p13.pdf" TargetMode="External"/><Relationship Id="rId25" Type="http://schemas.openxmlformats.org/officeDocument/2006/relationships/hyperlink" Target="https://imip-sistemas.org.br/sistemas/_scriptcase_producao_v9/file/doc/portal_transparencia/contratos_fornecedores/3279/92306257000607a4.pdf" TargetMode="External"/><Relationship Id="rId46" Type="http://schemas.openxmlformats.org/officeDocument/2006/relationships/hyperlink" Target="https://imip-sistemas.org.br/sistemas/_scriptcase_producao_v9/file/doc/portal_transparencia/contratos_fornecedores/4185/13409775000329a1.pdf" TargetMode="External"/><Relationship Id="rId67" Type="http://schemas.openxmlformats.org/officeDocument/2006/relationships/hyperlink" Target="https://imip-sistemas.org.br/sistemas/_scriptcase_producao_v9/file/doc/portal_transparencia/contratos_fornecedores/4910/22003899000139a2.pdf" TargetMode="External"/><Relationship Id="rId116" Type="http://schemas.openxmlformats.org/officeDocument/2006/relationships/hyperlink" Target="https://imip-sistemas.org.br/sistemas/_scriptcase_producao_v9/file/doc/portal_transparencia/contratos_fornecedores/7033/10229013000190a3.pdf" TargetMode="External"/><Relationship Id="rId137" Type="http://schemas.openxmlformats.org/officeDocument/2006/relationships/hyperlink" Target="https://imip-sistemas.org.br/sistemas/_scriptcase_producao_v9/file/doc/portal_transparencia/contratos_fornecedores/6728/12342816000182a3.pdf" TargetMode="External"/><Relationship Id="rId158" Type="http://schemas.openxmlformats.org/officeDocument/2006/relationships/hyperlink" Target="https://imip-sistemas.org.br/sistemas/_scriptcase_producao_v9/file/doc/portal_transparencia/contratos_fornecedores/7068/24380578000421a9.pdf" TargetMode="External"/><Relationship Id="rId20" Type="http://schemas.openxmlformats.org/officeDocument/2006/relationships/hyperlink" Target="https://imip-sistemas.org.br/sistemas/_scriptcase_producao_v9/file/doc/portal_transparencia/contratos_fornecedores/2905/11735586000159a1.pdf" TargetMode="External"/><Relationship Id="rId41" Type="http://schemas.openxmlformats.org/officeDocument/2006/relationships/hyperlink" Target="https://imip-sistemas.org.br/sistemas/_scriptcase_producao_v9/file/doc/portal_transparencia/contratos_fornecedores/4110/17863255000180a2.pdf" TargetMode="External"/><Relationship Id="rId62" Type="http://schemas.openxmlformats.org/officeDocument/2006/relationships/hyperlink" Target="https://imip-sistemas.org.br/sistemas/_scriptcase_producao_v9/file/doc/portal_transparencia/contratos_fornecedores/4789/41344471000102a3.pdf" TargetMode="External"/><Relationship Id="rId83" Type="http://schemas.openxmlformats.org/officeDocument/2006/relationships/hyperlink" Target="https://imip-sistemas.org.br/sistemas/_scriptcase_producao_v9/file/doc/portal_transparencia/contratos_fornecedores/5260/10225064000144a3.pdf" TargetMode="External"/><Relationship Id="rId88" Type="http://schemas.openxmlformats.org/officeDocument/2006/relationships/hyperlink" Target="https://imip-sistemas.org.br/sistemas/_scriptcase_producao_v9/file/doc/portal_transparencia/contratos_fornecedores/5215/02512303000119a6.pdf" TargetMode="External"/><Relationship Id="rId111" Type="http://schemas.openxmlformats.org/officeDocument/2006/relationships/hyperlink" Target="https://imip-sistemas.org.br/sistemas/_scriptcase_producao_v9/file/doc/portal_transparencia/contratos_fornecedores/5554/12094225000133a4.pdf" TargetMode="External"/><Relationship Id="rId132" Type="http://schemas.openxmlformats.org/officeDocument/2006/relationships/hyperlink" Target="https://imip-sistemas.org.br/sistemas/_scriptcase_producao_v9/file/doc/portal_transparencia/contratos_fornecedores/6640/12342816000182a2.pdf" TargetMode="External"/><Relationship Id="rId153" Type="http://schemas.openxmlformats.org/officeDocument/2006/relationships/hyperlink" Target="https://imip-sistemas.org.br/sistemas/_scriptcase_producao_v9/file/doc/portal_transparencia/contratos_fornecedores/7030/10988292000157a3.pdf" TargetMode="External"/><Relationship Id="rId174" Type="http://schemas.openxmlformats.org/officeDocument/2006/relationships/hyperlink" Target="https://imip-sistemas.org.br/sistemas/_scriptcase_producao_v9/file/doc/portal_transparencia/contratos_fornecedores/7058/23523084000143a4.pdf" TargetMode="External"/><Relationship Id="rId179" Type="http://schemas.openxmlformats.org/officeDocument/2006/relationships/hyperlink" Target="https://imip-sistemas.org.br/sistemas/_scriptcase_producao_v9/file/doc/portal_transparencia/contratos_fornecedores/7083/12576670000130a3.pdf" TargetMode="External"/><Relationship Id="rId195" Type="http://schemas.openxmlformats.org/officeDocument/2006/relationships/hyperlink" Target="https://imip-sistemas.org.br/sistemas/_scriptcase_producao_v9/file/doc/portal_transparencia/contratos_fornecedores/7094/14494156000180a1.pdf" TargetMode="External"/><Relationship Id="rId209" Type="http://schemas.openxmlformats.org/officeDocument/2006/relationships/hyperlink" Target="https://imip-sistemas.org.br/sistemas/_scriptcase_producao_v9/file/doc/portal_transparencia/contratos_fornecedores/7125/17863255000180a1.pdf" TargetMode="External"/><Relationship Id="rId190" Type="http://schemas.openxmlformats.org/officeDocument/2006/relationships/hyperlink" Target="https://imip-sistemas.org.br/sistemas/_scriptcase_producao_v9/file/doc/portal_transparencia/contratos_fornecedores/7108/36229109000142a4.pdf" TargetMode="External"/><Relationship Id="rId204" Type="http://schemas.openxmlformats.org/officeDocument/2006/relationships/hyperlink" Target="https://imip-sistemas.org.br/sistemas/_scriptcase_producao_v9/file/doc/portal_transparencia/contratos_fornecedores/7149/53113791000122p14.pdf" TargetMode="External"/><Relationship Id="rId220" Type="http://schemas.openxmlformats.org/officeDocument/2006/relationships/hyperlink" Target="https://imip-sistemas.org.br/sistemas/_scriptcase_producao_v9/file/doc/portal_transparencia/contratos_fornecedores/7096/03811242000153a2.pdf" TargetMode="External"/><Relationship Id="rId225" Type="http://schemas.openxmlformats.org/officeDocument/2006/relationships/printerSettings" Target="../printerSettings/printerSettings1.bin"/><Relationship Id="rId15" Type="http://schemas.openxmlformats.org/officeDocument/2006/relationships/hyperlink" Target="https://imip-sistemas.org.br/sistemas/_scriptcase_producao_v9/file/doc/portal_transparencia/contratos_fornecedores/3073/12626414000100a1.pdf" TargetMode="External"/><Relationship Id="rId36" Type="http://schemas.openxmlformats.org/officeDocument/2006/relationships/hyperlink" Target="https://imip-sistemas.org.br/sistemas/_scriptcase_producao_v9/file/doc/portal_transparencia/contratos_fornecedores/5742/24380578000421a6.pdf" TargetMode="External"/><Relationship Id="rId57" Type="http://schemas.openxmlformats.org/officeDocument/2006/relationships/hyperlink" Target="https://imip-sistemas.org.br/sistemas/_scriptcase_producao_v9/file/doc/portal_transparencia/contratos_fornecedores/4561/24801362000140a2.pdf" TargetMode="External"/><Relationship Id="rId106" Type="http://schemas.openxmlformats.org/officeDocument/2006/relationships/hyperlink" Target="https://imip-sistemas.org.br/sistemas/_scriptcase_producao_v9/file/doc/portal_transparencia/contratos_fornecedores/5692/04020195000192a2.pdf" TargetMode="External"/><Relationship Id="rId127" Type="http://schemas.openxmlformats.org/officeDocument/2006/relationships/hyperlink" Target="https://imip-sistemas.org.br/sistemas/_scriptcase_producao_v9/file/doc/portal_transparencia/contratos_fornecedores/6568/29207753000154a1.pdf" TargetMode="External"/><Relationship Id="rId10" Type="http://schemas.openxmlformats.org/officeDocument/2006/relationships/hyperlink" Target="https://imip-sistemas.org.br/sistemas/_scriptcase_producao_v9/file/doc/portal_transparencia/contratos_fornecedores/2567/24380578000421a2.3.pdf" TargetMode="External"/><Relationship Id="rId31" Type="http://schemas.openxmlformats.org/officeDocument/2006/relationships/hyperlink" Target="https://imip-sistemas.org.br/sistemas/_scriptcase_producao_v9/file/doc/portal_transparencia/contratos_fornecedores/4312/16783034000130a4.pdf" TargetMode="External"/><Relationship Id="rId52" Type="http://schemas.openxmlformats.org/officeDocument/2006/relationships/hyperlink" Target="https://imip-sistemas.org.br/sistemas/_scriptcase_producao_v9/file/doc/portal_transparencia/contratos_fornecedores/4493/05020356000100a1.pdf" TargetMode="External"/><Relationship Id="rId73" Type="http://schemas.openxmlformats.org/officeDocument/2006/relationships/hyperlink" Target="https://imip-sistemas.org.br/sistemas/_scriptcase_producao_v9/file/doc/portal_transparencia/contratos_fornecedores/5552/36229109000142a3.pdf" TargetMode="External"/><Relationship Id="rId78" Type="http://schemas.openxmlformats.org/officeDocument/2006/relationships/hyperlink" Target="https://imip-sistemas.org.br/sistemas/_scriptcase_producao_v9/file/doc/portal_transparencia/contratos_fornecedores/4846/12626414000100a3.pdf" TargetMode="External"/><Relationship Id="rId94" Type="http://schemas.openxmlformats.org/officeDocument/2006/relationships/hyperlink" Target="https://imip-sistemas.org.br/sistemas/_scriptcase_producao_v9/file/doc/portal_transparencia/contratos_fornecedores/5559/09014387000100a2.pdf" TargetMode="External"/><Relationship Id="rId99" Type="http://schemas.openxmlformats.org/officeDocument/2006/relationships/hyperlink" Target="https://imip-sistemas.org.br/sistemas/_scriptcase_producao_v9/file/doc/portal_transparencia/contratos_fornecedores/5550/03837162000177a2.pdf" TargetMode="External"/><Relationship Id="rId101" Type="http://schemas.openxmlformats.org/officeDocument/2006/relationships/hyperlink" Target="https://imip-sistemas.org.br/sistemas/_scriptcase_producao_v9/file/doc/portal_transparencia/contratos_fornecedores/5557/09454235000128a3.pdf" TargetMode="External"/><Relationship Id="rId122" Type="http://schemas.openxmlformats.org/officeDocument/2006/relationships/hyperlink" Target="https://imip-sistemas.org.br/sistemas/_scriptcase_producao_v9/file/doc/portal_transparencia/contratos_fornecedores/6218/05620302000267a2.pdf" TargetMode="External"/><Relationship Id="rId143" Type="http://schemas.openxmlformats.org/officeDocument/2006/relationships/hyperlink" Target="https://imip-sistemas.org.br/sistemas/_scriptcase_producao_v9/file/doc/portal_transparencia/contratos_fornecedores/7001/17863255000180a3.pdf" TargetMode="External"/><Relationship Id="rId148" Type="http://schemas.openxmlformats.org/officeDocument/2006/relationships/hyperlink" Target="https://imip-sistemas.org.br/sistemas/_scriptcase_producao_v9/file/doc/portal_transparencia/contratos_fornecedores/7127/11735586000159a1.pdf" TargetMode="External"/><Relationship Id="rId164" Type="http://schemas.openxmlformats.org/officeDocument/2006/relationships/hyperlink" Target="https://imip-sistemas.org.br/sistemas/_scriptcase_producao_v9/file/doc/portal_transparencia/contratos_fornecedores/7047/09014387000100a3.pdf" TargetMode="External"/><Relationship Id="rId169" Type="http://schemas.openxmlformats.org/officeDocument/2006/relationships/hyperlink" Target="https://imip-sistemas.org.br/sistemas/_scriptcase_producao_v9/file/doc/portal_transparencia/contratos_fornecedores/7052/41043298000102a1.pdf" TargetMode="External"/><Relationship Id="rId185" Type="http://schemas.openxmlformats.org/officeDocument/2006/relationships/hyperlink" Target="https://imip-sistemas.org.br/sistemas/_scriptcase_producao_v9/file/doc/portal_transparencia/contratos_fornecedores/7102/16811596000140a6.pdf" TargetMode="External"/><Relationship Id="rId4" Type="http://schemas.openxmlformats.org/officeDocument/2006/relationships/hyperlink" Target="https://imip-sistemas.org.br/sistemas/_scriptcase_producao_v9/file/doc/portal_transparencia/contratos_fornecedores/2524/23523084000143a1.pdf" TargetMode="External"/><Relationship Id="rId9" Type="http://schemas.openxmlformats.org/officeDocument/2006/relationships/hyperlink" Target="https://imip-sistemas.org.br/sistemas/_scriptcase_producao_v9/file/doc/portal_transparencia/contratos_fornecedores/3071/07146768000117a4.pdf" TargetMode="External"/><Relationship Id="rId180" Type="http://schemas.openxmlformats.org/officeDocument/2006/relationships/hyperlink" Target="https://imip-sistemas.org.br/sistemas/_scriptcase_producao_v9/file/doc/portal_transparencia/contratos_fornecedores/7085/10279299000119r2.pdf" TargetMode="External"/><Relationship Id="rId210" Type="http://schemas.openxmlformats.org/officeDocument/2006/relationships/hyperlink" Target="https://imip-sistemas.org.br/sistemas/_scriptcase_producao_v9/file/doc/portal_transparencia/contratos_fornecedores/7123/12094225000133d.pdf" TargetMode="External"/><Relationship Id="rId215" Type="http://schemas.openxmlformats.org/officeDocument/2006/relationships/hyperlink" Target="https://imip-sistemas.org.br/sistemas/_scriptcase_producao_v9/file/doc/portal_transparencia/contratos_fornecedores/7139/05011743000180a1.pdf" TargetMode="External"/><Relationship Id="rId26" Type="http://schemas.openxmlformats.org/officeDocument/2006/relationships/hyperlink" Target="https://imip-sistemas.org.br/sistemas/_scriptcase_producao_v9/file/doc/portal_transparencia/contratos_fornecedores/3115/12626410000100a2.pdf" TargetMode="External"/><Relationship Id="rId47" Type="http://schemas.openxmlformats.org/officeDocument/2006/relationships/hyperlink" Target="https://imip-sistemas.org.br/sistemas/_scriptcase_producao_v9/file/doc/portal_transparencia/contratos_fornecedores/4323/04454080000106%20a1.pdf" TargetMode="External"/><Relationship Id="rId68" Type="http://schemas.openxmlformats.org/officeDocument/2006/relationships/hyperlink" Target="https://imip-sistemas.org.br/sistemas/_scriptcase_producao_v9/file/doc/portal_transparencia/contratos_fornecedores/5743/24380578000421a7.pdf" TargetMode="External"/><Relationship Id="rId89" Type="http://schemas.openxmlformats.org/officeDocument/2006/relationships/hyperlink" Target="https://imip-sistemas.org.br/sistemas/_scriptcase_producao_v9/file/doc/portal_transparencia/contratos_fornecedores/5299/03480539000183ra6.pdf" TargetMode="External"/><Relationship Id="rId112" Type="http://schemas.openxmlformats.org/officeDocument/2006/relationships/hyperlink" Target="https://imip-sistemas.org.br/sistemas/_scriptcase_producao_v9/file/doc/portal_transparencia/contratos_fornecedores/5581/21833040000194a2.pdf" TargetMode="External"/><Relationship Id="rId133" Type="http://schemas.openxmlformats.org/officeDocument/2006/relationships/hyperlink" Target="https://imip-sistemas.org.br/sistemas/_scriptcase_producao_v9/file/doc/portal_transparencia/contratos_fornecedores/5329/03480539000183a11.pdf" TargetMode="External"/><Relationship Id="rId154" Type="http://schemas.openxmlformats.org/officeDocument/2006/relationships/hyperlink" Target="https://imip-sistemas.org.br/sistemas/_scriptcase_producao_v9/file/doc/portal_transparencia/contratos_fornecedores/7028/04454080000106a3.pdf" TargetMode="External"/><Relationship Id="rId175" Type="http://schemas.openxmlformats.org/officeDocument/2006/relationships/hyperlink" Target="https://imip-sistemas.org.br/sistemas/_scriptcase_producao_v9/file/doc/portal_transparencia/contratos_fornecedores/7077/03789272000887a4.pdf" TargetMode="External"/><Relationship Id="rId196" Type="http://schemas.openxmlformats.org/officeDocument/2006/relationships/hyperlink" Target="https://imip-sistemas.org.br/sistemas/_scriptcase_producao_v9/file/doc/portal_transparencia/contratos_fornecedores/7087/39764909000151d.pdf" TargetMode="External"/><Relationship Id="rId200" Type="http://schemas.openxmlformats.org/officeDocument/2006/relationships/hyperlink" Target="https://imip-sistemas.org.br/sistemas/_scriptcase_producao_v9/file/doc/portal_transparencia/contratos_fornecedores/2610/58426628000133a2.pdf" TargetMode="External"/><Relationship Id="rId16" Type="http://schemas.openxmlformats.org/officeDocument/2006/relationships/hyperlink" Target="https://imip-sistemas.org.br/sistemas/_scriptcase_producao_v9/file/doc/portal_transparencia/contratos_fornecedores/2636/35521046000130a3.pdf" TargetMode="External"/><Relationship Id="rId221" Type="http://schemas.openxmlformats.org/officeDocument/2006/relationships/hyperlink" Target="https://imip-sistemas.org.br/sistemas/_scriptcase_producao_v9/file/doc/portal_transparencia/contratos_fornecedores/7088/09014387000100a4.pdf" TargetMode="External"/><Relationship Id="rId37" Type="http://schemas.openxmlformats.org/officeDocument/2006/relationships/hyperlink" Target="https://imip-sistemas.org.br/sistemas/_scriptcase_producao_v9/file/doc/portal_transparencia/contratos_fornecedores/3472/24380578000421a2.5.pdf" TargetMode="External"/><Relationship Id="rId58" Type="http://schemas.openxmlformats.org/officeDocument/2006/relationships/hyperlink" Target="https://imip-sistemas.org.br/sistemas/_scriptcase_producao_v9/file/doc/portal_transparencia/contratos_fornecedores/5224/92306257000607a6.pdf" TargetMode="External"/><Relationship Id="rId79" Type="http://schemas.openxmlformats.org/officeDocument/2006/relationships/hyperlink" Target="https://imip-sistemas.org.br/sistemas/_scriptcase_producao_v9/file/doc/portal_transparencia/contratos_fornecedores/4929/24801362000140a3.pdf" TargetMode="External"/><Relationship Id="rId102" Type="http://schemas.openxmlformats.org/officeDocument/2006/relationships/hyperlink" Target="https://imip-sistemas.org.br/sistemas/_scriptcase_producao_v9/file/doc/portal_transparencia/contratos_fornecedores/5561/19190929000159a2.pdf" TargetMode="External"/><Relationship Id="rId123" Type="http://schemas.openxmlformats.org/officeDocument/2006/relationships/hyperlink" Target="https://imip-sistemas.org.br/sistemas/_scriptcase_producao_v9/file/doc/portal_transparencia/contratos_fornecedores/6119/10859287000163a3.pdf" TargetMode="External"/><Relationship Id="rId144" Type="http://schemas.openxmlformats.org/officeDocument/2006/relationships/hyperlink" Target="https://imip-sistemas.org.br/sistemas/_scriptcase_producao_v9/file/doc/portal_transparencia/contratos_fornecedores/6994/04454080000106a2.pdf" TargetMode="External"/><Relationship Id="rId90" Type="http://schemas.openxmlformats.org/officeDocument/2006/relationships/hyperlink" Target="https://imip-sistemas.org.br/sistemas/_scriptcase_producao_v9/file/doc/portal_transparencia/contratos_fornecedores/7042/03480539000183a10.pdf" TargetMode="External"/><Relationship Id="rId165" Type="http://schemas.openxmlformats.org/officeDocument/2006/relationships/hyperlink" Target="https://imip-sistemas.org.br/sistemas/_scriptcase_producao_v9/file/doc/portal_transparencia/contratos_fornecedores/7048/11165743000138a2.pdf" TargetMode="External"/><Relationship Id="rId186" Type="http://schemas.openxmlformats.org/officeDocument/2006/relationships/hyperlink" Target="https://imip-sistemas.org.br/sistemas/_scriptcase_producao_v9/file/doc/portal_transparencia/contratos_fornecedores/7118/23064331000190a3.pdf" TargetMode="External"/><Relationship Id="rId211" Type="http://schemas.openxmlformats.org/officeDocument/2006/relationships/hyperlink" Target="https://imip-sistemas.org.br/sistemas/_scriptcase_producao_v9/file/doc/portal_transparencia/contratos_fornecedores/7131/17863255000180a4.pdf" TargetMode="External"/><Relationship Id="rId27" Type="http://schemas.openxmlformats.org/officeDocument/2006/relationships/hyperlink" Target="https://imip-sistemas.org.br/sistemas/_scriptcase_producao_v9/file/doc/portal_transparencia/contratos_fornecedores/3280/92306257000607a5.pdf" TargetMode="External"/><Relationship Id="rId48" Type="http://schemas.openxmlformats.org/officeDocument/2006/relationships/hyperlink" Target="https://imip-sistemas.org.br/sistemas/_scriptcase_producao_v9/file/doc/portal_transparencia/contratos_fornecedores/4401/10859287000163a2.pdf" TargetMode="External"/><Relationship Id="rId69" Type="http://schemas.openxmlformats.org/officeDocument/2006/relationships/hyperlink" Target="https://imip-sistemas.org.br/sistemas/_scriptcase_producao_v9/file/doc/portal_transparencia/contratos_fornecedores/5742/24380578000421a6.pdf" TargetMode="External"/><Relationship Id="rId113" Type="http://schemas.openxmlformats.org/officeDocument/2006/relationships/hyperlink" Target="https://imip-sistemas.org.br/sistemas/_scriptcase_producao_v9/file/doc/portal_transparencia/contratos_fornecedores/5809/01994968000143a3.pdf" TargetMode="External"/><Relationship Id="rId134" Type="http://schemas.openxmlformats.org/officeDocument/2006/relationships/hyperlink" Target="https://imip-sistemas.org.br/sistemas/_scriptcase_producao_v9/file/doc/portal_transparencia/contratos_fornecedores/6666/04069709000102a6.pdf" TargetMode="External"/><Relationship Id="rId80" Type="http://schemas.openxmlformats.org/officeDocument/2006/relationships/hyperlink" Target="https://imip-sistemas.org.br/sistemas/_scriptcase_producao_v9/file/doc/portal_transparencia/contratos_fornecedores/6509/12626414000100a4.pdf" TargetMode="External"/><Relationship Id="rId155" Type="http://schemas.openxmlformats.org/officeDocument/2006/relationships/hyperlink" Target="https://imip-sistemas.org.br/sistemas/_scriptcase_producao_v9/file/doc/portal_transparencia/contratos_fornecedores/7018/22616512000110a2.pdf" TargetMode="External"/><Relationship Id="rId176" Type="http://schemas.openxmlformats.org/officeDocument/2006/relationships/hyperlink" Target="https://imip-sistemas.org.br/sistemas/_scriptcase_producao_v9/file/doc/portal_transparencia/contratos_fornecedores/7073/12626414000100a5.pdf" TargetMode="External"/><Relationship Id="rId197" Type="http://schemas.openxmlformats.org/officeDocument/2006/relationships/hyperlink" Target="https://imip-sistemas.org.br/sistemas/_scriptcase_producao_v9/file/doc/portal_transparencia/contratos_fornecedores/7151/26052800000140a1.3.pdf" TargetMode="External"/><Relationship Id="rId201" Type="http://schemas.openxmlformats.org/officeDocument/2006/relationships/hyperlink" Target="https://imip-sistemas.org.br/sistemas/_scriptcase_producao_v9/file/doc/portal_transparencia/contratos_fornecedores/3416/58426628000133a3.pdf" TargetMode="External"/><Relationship Id="rId222" Type="http://schemas.openxmlformats.org/officeDocument/2006/relationships/hyperlink" Target="https://imip-sistemas.org.br/sistemas/_scriptcase_producao_v9/file/doc/portal_transparencia/contratos_fornecedores/7132/14543772000184a3.pdf" TargetMode="External"/><Relationship Id="rId17" Type="http://schemas.openxmlformats.org/officeDocument/2006/relationships/hyperlink" Target="https://imip-sistemas.org.br/sistemas/_scriptcase_producao_v9/file/doc/portal_transparencia/contratos_fornecedores/2635/01929606000179a1.pdf" TargetMode="External"/><Relationship Id="rId38" Type="http://schemas.openxmlformats.org/officeDocument/2006/relationships/hyperlink" Target="https://imip-sistemas.org.br/sistemas/_scriptcase_producao_v9/file/doc/portal_transparencia/contratos_fornecedores/4062/11735586000159a2.pdf" TargetMode="External"/><Relationship Id="rId59" Type="http://schemas.openxmlformats.org/officeDocument/2006/relationships/hyperlink" Target="https://imip-sistemas.org.br/sistemas/_scriptcase_producao_v9/file/doc/portal_transparencia/contratos_fornecedores/4574/36229109000142a2.pdf" TargetMode="External"/><Relationship Id="rId103" Type="http://schemas.openxmlformats.org/officeDocument/2006/relationships/hyperlink" Target="https://imip-sistemas.org.br/sistemas/_scriptcase_producao_v9/file/doc/portal_transparencia/contratos_fornecedores/5707/32302394000129a1.pdf" TargetMode="External"/><Relationship Id="rId124" Type="http://schemas.openxmlformats.org/officeDocument/2006/relationships/hyperlink" Target="https://imip-sistemas.org.br/sistemas/_scriptcase_producao_v9/file/doc/portal_transparencia/contratos_fornecedores/6208/10998292000157a2.pdf" TargetMode="External"/><Relationship Id="rId70" Type="http://schemas.openxmlformats.org/officeDocument/2006/relationships/hyperlink" Target="https://imip-sistemas.org.br/sistemas/_scriptcase_producao_v9/file/doc/portal_transparencia/contratos_fornecedores/4795/08930024000151p2.a2.pdf" TargetMode="External"/><Relationship Id="rId91" Type="http://schemas.openxmlformats.org/officeDocument/2006/relationships/hyperlink" Target="https://imip-sistemas.org.br/sistemas/_scriptcase_producao_v9/file/doc/portal_transparencia/contratos_fornecedores/5780/14543772000184a1.pdf" TargetMode="External"/><Relationship Id="rId145" Type="http://schemas.openxmlformats.org/officeDocument/2006/relationships/hyperlink" Target="https://imip-sistemas.org.br/sistemas/_scriptcase_producao_v9/file/doc/portal_transparencia/contratos_fornecedores/7004/12626414000100ar4.pdf" TargetMode="External"/><Relationship Id="rId166" Type="http://schemas.openxmlformats.org/officeDocument/2006/relationships/hyperlink" Target="https://imip-sistemas.org.br/sistemas/_scriptcase_producao_v9/file/doc/portal_transparencia/contratos_fornecedores/3314/26052800000140a1.pdf" TargetMode="External"/><Relationship Id="rId187" Type="http://schemas.openxmlformats.org/officeDocument/2006/relationships/hyperlink" Target="https://imip-sistemas.org.br/sistemas/_scriptcase_producao_v9/file/doc/portal_transparencia/contratos_fornecedores/7119/05620302000267a3.pdf" TargetMode="External"/><Relationship Id="rId1" Type="http://schemas.openxmlformats.org/officeDocument/2006/relationships/hyperlink" Target="https://imip-sistemas.org.br/sistemas/_scriptcase_producao_v9/file/doc/portal_transparencia/contratos_fornecedores/2849/21822732000137a4.pdf" TargetMode="External"/><Relationship Id="rId212" Type="http://schemas.openxmlformats.org/officeDocument/2006/relationships/hyperlink" Target="https://imip-sistemas.org.br/sistemas/_scriptcase_producao_v9/file/doc/portal_transparencia/contratos_fornecedores/7130/40924001000147d.pdf" TargetMode="External"/><Relationship Id="rId28" Type="http://schemas.openxmlformats.org/officeDocument/2006/relationships/hyperlink" Target="https://imip-sistemas.org.br/sistemas/_scriptcase_producao_v9/file/doc/portal_transparencia/contratos_fornecedores/3415/03480539000183a6.pdf" TargetMode="External"/><Relationship Id="rId49" Type="http://schemas.openxmlformats.org/officeDocument/2006/relationships/hyperlink" Target="https://imip-sistemas.org.br/sistemas/_scriptcase_producao_v9/file/doc/portal_transparencia/contratos_fornecedores/4720/03789272000887a2.pdf" TargetMode="External"/><Relationship Id="rId114" Type="http://schemas.openxmlformats.org/officeDocument/2006/relationships/hyperlink" Target="https://imip-sistemas.org.br/sistemas/_scriptcase_producao_v9/file/doc/portal_transparencia/contratos_fornecedores/6007/10988292000157a1.pdf" TargetMode="External"/><Relationship Id="rId60" Type="http://schemas.openxmlformats.org/officeDocument/2006/relationships/hyperlink" Target="https://imip-sistemas.org.br/sistemas/_scriptcase_producao_v9/file/doc/portal_transparencia/contratos_fornecedores/4621/41344471000102a2.pdf" TargetMode="External"/><Relationship Id="rId81" Type="http://schemas.openxmlformats.org/officeDocument/2006/relationships/hyperlink" Target="https://imip-sistemas.org.br/sistemas/_scriptcase_producao_v9/file/doc/portal_transparencia/contratos_fornecedores/5259/10225064000144a2.pdf" TargetMode="External"/><Relationship Id="rId135" Type="http://schemas.openxmlformats.org/officeDocument/2006/relationships/hyperlink" Target="https://imip-sistemas.org.br/sistemas/_scriptcase_producao_v9/file/doc/portal_transparencia/contratos_fornecedores/6665/13409775000329a2.pdf" TargetMode="External"/><Relationship Id="rId156" Type="http://schemas.openxmlformats.org/officeDocument/2006/relationships/hyperlink" Target="https://imip-sistemas.org.br/sistemas/_scriptcase_producao_v9/file/doc/portal_transparencia/contratos_fornecedores/7031/24801362000140a8.pdf" TargetMode="External"/><Relationship Id="rId177" Type="http://schemas.openxmlformats.org/officeDocument/2006/relationships/hyperlink" Target="https://imip-sistemas.org.br/sistemas/_scriptcase_producao_v9/file/doc/portal_transparencia/contratos_fornecedores/7078/04069709000102a7.pdf" TargetMode="External"/><Relationship Id="rId198" Type="http://schemas.openxmlformats.org/officeDocument/2006/relationships/hyperlink" Target="https://imip-sistemas.org.br/sistemas/_scriptcase_producao_v9/file/doc/portal_transparencia/contratos_fornecedores/2202/24363274000103r.pdf" TargetMode="External"/><Relationship Id="rId202" Type="http://schemas.openxmlformats.org/officeDocument/2006/relationships/hyperlink" Target="https://imip-sistemas.org.br/sistemas/_scriptcase_producao_v9/file/doc/portal_transparencia/contratos_fornecedores/6697/58426628000133a4.pdf" TargetMode="External"/><Relationship Id="rId223" Type="http://schemas.openxmlformats.org/officeDocument/2006/relationships/hyperlink" Target="https://imip-sistemas.org.br/sistemas/_scriptcase_producao_v9/file/doc/portal_transparencia/contratos_fornecedores/7117/10998292000319a4.pdf" TargetMode="External"/><Relationship Id="rId18" Type="http://schemas.openxmlformats.org/officeDocument/2006/relationships/hyperlink" Target="https://imip-sistemas.org.br/sistemas/_scriptcase_producao_v9/file/doc/portal_transparencia/contratos_fornecedores/3958/24341140000191a2.pdf" TargetMode="External"/><Relationship Id="rId39" Type="http://schemas.openxmlformats.org/officeDocument/2006/relationships/hyperlink" Target="https://imip-sistemas.org.br/sistemas/_scriptcase_producao_v9/file/doc/portal_transparencia/contratos_fornecedores/4010/03480539000183a7.pdf" TargetMode="External"/><Relationship Id="rId50" Type="http://schemas.openxmlformats.org/officeDocument/2006/relationships/hyperlink" Target="https://imip-sistemas.org.br/sistemas/_scriptcase_producao_v9/file/doc/portal_transparencia/contratos_fornecedores/4560/24801362000140a1.pdf" TargetMode="External"/><Relationship Id="rId104" Type="http://schemas.openxmlformats.org/officeDocument/2006/relationships/hyperlink" Target="https://imip-sistemas.org.br/sistemas/_scriptcase_producao_v9/file/doc/portal_transparencia/contratos_fornecedores/5705/16811596000140a3.pdf" TargetMode="External"/><Relationship Id="rId125" Type="http://schemas.openxmlformats.org/officeDocument/2006/relationships/hyperlink" Target="https://imip-sistemas.org.br/sistemas/_scriptcase_producao_v9/file/doc/portal_transparencia/contratos_fornecedores/6311/10229013000190a2.pdf" TargetMode="External"/><Relationship Id="rId146" Type="http://schemas.openxmlformats.org/officeDocument/2006/relationships/hyperlink" Target="https://imip-sistemas.org.br/sistemas/_scriptcase_producao_v9/file/doc/portal_transparencia/contratos_fornecedores/7005/24801362000140a7.pdf" TargetMode="External"/><Relationship Id="rId167" Type="http://schemas.openxmlformats.org/officeDocument/2006/relationships/hyperlink" Target="https://imip-sistemas.org.br/sistemas/_scriptcase_producao_v9/file/doc/portal_transparencia/contratos_fornecedores/7049/08930024000151p2a4.pdf" TargetMode="External"/><Relationship Id="rId188" Type="http://schemas.openxmlformats.org/officeDocument/2006/relationships/hyperlink" Target="https://imip-sistemas.org.br/sistemas/_scriptcase_producao_v9/file/doc/portal_transparencia/contratos_fornecedores/7098/44740632000167a1.pdf" TargetMode="External"/><Relationship Id="rId71" Type="http://schemas.openxmlformats.org/officeDocument/2006/relationships/hyperlink" Target="https://imip-sistemas.org.br/sistemas/_scriptcase_producao_v9/file/doc/portal_transparencia/contratos_fornecedores/4794/08930024000151p1.a2.pdf" TargetMode="External"/><Relationship Id="rId92" Type="http://schemas.openxmlformats.org/officeDocument/2006/relationships/hyperlink" Target="https://imip-sistemas.org.br/sistemas/_scriptcase_producao_v9/file/doc/portal_transparencia/contratos_fornecedores/5781/14543772000184a2.pdf" TargetMode="External"/><Relationship Id="rId213" Type="http://schemas.openxmlformats.org/officeDocument/2006/relationships/hyperlink" Target="https://imip-sistemas.org.br/sistemas/_scriptcase_producao_v9/file/doc/portal_transparencia/contratos_fornecedores/7135/10229013000190a4.pdf" TargetMode="External"/><Relationship Id="rId2" Type="http://schemas.openxmlformats.org/officeDocument/2006/relationships/hyperlink" Target="https://imip-sistemas.org.br/sistemas/_scriptcase_producao_v9/file/doc/portal_transparencia/contratos_fornecedores/2566/24380578000421a2.2.pdf" TargetMode="External"/><Relationship Id="rId29" Type="http://schemas.openxmlformats.org/officeDocument/2006/relationships/hyperlink" Target="https://imip-sistemas.org.br/sistemas/_scriptcase_producao_v9/file/doc/portal_transparencia/contratos_fornecedores/3470/11863530000180a3.pdf" TargetMode="External"/><Relationship Id="rId40" Type="http://schemas.openxmlformats.org/officeDocument/2006/relationships/hyperlink" Target="https://imip-sistemas.org.br/sistemas/_scriptcase_producao_v9/file/doc/portal_transparencia/contratos_fornecedores/4011/03480539000183a8.pdf" TargetMode="External"/><Relationship Id="rId115" Type="http://schemas.openxmlformats.org/officeDocument/2006/relationships/hyperlink" Target="https://imip-sistemas.org.br/sistemas/_scriptcase_producao_v9/file/doc/portal_transparencia/contratos_fornecedores/6465/24801362000140a6.pdf" TargetMode="External"/><Relationship Id="rId136" Type="http://schemas.openxmlformats.org/officeDocument/2006/relationships/hyperlink" Target="https://imip-sistemas.org.br/sistemas/_scriptcase_producao_v9/file/doc/portal_transparencia/contratos_fornecedores/6673/03811242000153a1.pdf" TargetMode="External"/><Relationship Id="rId157" Type="http://schemas.openxmlformats.org/officeDocument/2006/relationships/hyperlink" Target="https://imip-sistemas.org.br/sistemas/_scriptcase_producao_v9/file/doc/portal_transparencia/contratos_fornecedores/7038/11735586000159a5.pdf" TargetMode="External"/><Relationship Id="rId178" Type="http://schemas.openxmlformats.org/officeDocument/2006/relationships/hyperlink" Target="https://imip-sistemas.org.br/sistemas/_scriptcase_producao_v9/file/doc/portal_transparencia/contratos_fornecedores/7084/40924001000147a1.pdf" TargetMode="External"/><Relationship Id="rId61" Type="http://schemas.openxmlformats.org/officeDocument/2006/relationships/hyperlink" Target="https://imip-sistemas.org.br/sistemas/_scriptcase_producao_v9/file/doc/portal_transparencia/contratos_fornecedores/5631/01929606000179a2.pdf" TargetMode="External"/><Relationship Id="rId82" Type="http://schemas.openxmlformats.org/officeDocument/2006/relationships/hyperlink" Target="https://imip-sistemas.org.br/sistemas/_scriptcase_producao_v9/file/doc/portal_transparencia/contratos_fornecedores/5837/24801362000140a4.pdf" TargetMode="External"/><Relationship Id="rId199" Type="http://schemas.openxmlformats.org/officeDocument/2006/relationships/hyperlink" Target="https://imip-sistemas.org.br/sistemas/_scriptcase_producao_v9/file/doc/portal_transparencia/contratos_fornecedores/947/58426628000133a1.pdf" TargetMode="External"/><Relationship Id="rId203" Type="http://schemas.openxmlformats.org/officeDocument/2006/relationships/hyperlink" Target="https://imip-sistemas.org.br/sistemas/_scriptcase_producao_v9/file/doc/portal_transparencia/contratos_fornecedores/6698/58426628000133a5.pdf" TargetMode="External"/><Relationship Id="rId19" Type="http://schemas.openxmlformats.org/officeDocument/2006/relationships/hyperlink" Target="https://imip-sistemas.org.br/sistemas/_scriptcase_producao_v9/file/doc/portal_transparencia/contratos_fornecedores/3070/03480539000183a5.pdf" TargetMode="External"/><Relationship Id="rId224" Type="http://schemas.openxmlformats.org/officeDocument/2006/relationships/hyperlink" Target="https://imip-sistemas.org.br/sistemas/_scriptcase_producao_v9/file/doc/portal_transparencia/contratos_fornecedores/7110/07146768000117a10.pdf" TargetMode="External"/><Relationship Id="rId30" Type="http://schemas.openxmlformats.org/officeDocument/2006/relationships/hyperlink" Target="https://imip-sistemas.org.br/sistemas/_scriptcase_producao_v9/file/doc/portal_transparencia/contratos_fornecedores/3471/24380578000421a2.4.pdf" TargetMode="External"/><Relationship Id="rId105" Type="http://schemas.openxmlformats.org/officeDocument/2006/relationships/hyperlink" Target="https://imip-sistemas.org.br/sistemas/_scriptcase_producao_v9/file/doc/portal_transparencia/contratos_fornecedores/5584/23523084000143a2.pdf" TargetMode="External"/><Relationship Id="rId126" Type="http://schemas.openxmlformats.org/officeDocument/2006/relationships/hyperlink" Target="https://imip-sistemas.org.br/sistemas/_scriptcase_producao_v9/file/doc/portal_transparencia/contratos_fornecedores/7079/04069709000102a5.pdf" TargetMode="External"/><Relationship Id="rId147" Type="http://schemas.openxmlformats.org/officeDocument/2006/relationships/hyperlink" Target="https://imip-sistemas.org.br/sistemas/_scriptcase_producao_v9/file/doc/portal_transparencia/contratos_fornecedores/7006/27569811000164a2.pdf" TargetMode="External"/><Relationship Id="rId168" Type="http://schemas.openxmlformats.org/officeDocument/2006/relationships/hyperlink" Target="https://imip-sistemas.org.br/sistemas/_scriptcase_producao_v9/file/doc/portal_transparencia/contratos_fornecedores/7050/08930024000151p1a4.pdf" TargetMode="External"/><Relationship Id="rId51" Type="http://schemas.openxmlformats.org/officeDocument/2006/relationships/hyperlink" Target="https://imip-sistemas.org.br/sistemas/_scriptcase_producao_v9/file/doc/portal_transparencia/contratos_fornecedores/4391/03480539000183a9.pdf" TargetMode="External"/><Relationship Id="rId72" Type="http://schemas.openxmlformats.org/officeDocument/2006/relationships/hyperlink" Target="https://imip-sistemas.org.br/sistemas/_scriptcase_producao_v9/file/doc/portal_transparencia/contratos_fornecedores/4807/36229109000142r.pdf" TargetMode="External"/><Relationship Id="rId93" Type="http://schemas.openxmlformats.org/officeDocument/2006/relationships/hyperlink" Target="https://imip-sistemas.org.br/sistemas/_scriptcase_producao_v9/file/doc/portal_transparencia/contratos_fornecedores/5838/24801362000140a5.pdf" TargetMode="External"/><Relationship Id="rId189" Type="http://schemas.openxmlformats.org/officeDocument/2006/relationships/hyperlink" Target="https://imip-sistemas.org.br/sistemas/_scriptcase_producao_v9/file/doc/portal_transparencia/contratos_fornecedores/7099/04020195000192a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1741C-DDE5-462D-B0FF-10B3C659C961}">
  <sheetPr>
    <tabColor indexed="13"/>
  </sheetPr>
  <dimension ref="A1:I991"/>
  <sheetViews>
    <sheetView showGridLines="0" tabSelected="1" topLeftCell="B1" zoomScale="80" zoomScaleNormal="80" workbookViewId="0">
      <selection sqref="A1:XFD1048576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107.28515625" customWidth="1"/>
    <col min="5" max="5" width="112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128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10988301000714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41487</v>
      </c>
      <c r="G2" s="7"/>
      <c r="H2" s="8">
        <v>0</v>
      </c>
      <c r="I2" s="9" t="s">
        <v>13</v>
      </c>
    </row>
    <row r="3" spans="1:9" ht="21" customHeight="1" x14ac:dyDescent="0.2">
      <c r="A3" s="2">
        <f>IFERROR(VLOOKUP(B3,'[1]DADOS (OCULTAR)'!$Q$3:$S$136,3,0),"")</f>
        <v>10988301000714</v>
      </c>
      <c r="B3" s="3" t="s">
        <v>9</v>
      </c>
      <c r="C3" s="4" t="s">
        <v>10</v>
      </c>
      <c r="D3" s="5" t="s">
        <v>14</v>
      </c>
      <c r="E3" s="6" t="s">
        <v>15</v>
      </c>
      <c r="F3" s="7">
        <v>41487</v>
      </c>
      <c r="G3" s="7"/>
      <c r="H3" s="8">
        <v>0</v>
      </c>
      <c r="I3" s="9" t="s">
        <v>13</v>
      </c>
    </row>
    <row r="4" spans="1:9" ht="21" customHeight="1" x14ac:dyDescent="0.2">
      <c r="A4" s="2">
        <f>IFERROR(VLOOKUP(B4,'[1]DADOS (OCULTAR)'!$Q$3:$S$136,3,0),"")</f>
        <v>10988301000714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41488</v>
      </c>
      <c r="G4" s="7"/>
      <c r="H4" s="8">
        <v>0</v>
      </c>
      <c r="I4" s="9" t="s">
        <v>19</v>
      </c>
    </row>
    <row r="5" spans="1:9" ht="21" customHeight="1" x14ac:dyDescent="0.2">
      <c r="A5" s="2">
        <f>IFERROR(VLOOKUP(B5,'[1]DADOS (OCULTAR)'!$Q$3:$S$136,3,0),"")</f>
        <v>10988301000714</v>
      </c>
      <c r="B5" s="3" t="s">
        <v>9</v>
      </c>
      <c r="C5" s="4" t="s">
        <v>20</v>
      </c>
      <c r="D5" s="5" t="s">
        <v>21</v>
      </c>
      <c r="E5" s="6" t="s">
        <v>18</v>
      </c>
      <c r="F5" s="7">
        <v>41641</v>
      </c>
      <c r="G5" s="7"/>
      <c r="H5" s="8">
        <v>0</v>
      </c>
      <c r="I5" s="9" t="s">
        <v>22</v>
      </c>
    </row>
    <row r="6" spans="1:9" ht="21" customHeight="1" x14ac:dyDescent="0.2">
      <c r="A6" s="2">
        <f>IFERROR(VLOOKUP(B6,'[1]DADOS (OCULTAR)'!$Q$3:$S$136,3,0),"")</f>
        <v>10988301000714</v>
      </c>
      <c r="B6" s="3" t="s">
        <v>9</v>
      </c>
      <c r="C6" s="4" t="s">
        <v>23</v>
      </c>
      <c r="D6" s="5" t="s">
        <v>24</v>
      </c>
      <c r="E6" s="6" t="s">
        <v>25</v>
      </c>
      <c r="F6" s="7">
        <v>41641</v>
      </c>
      <c r="G6" s="7"/>
      <c r="H6" s="8">
        <v>0</v>
      </c>
      <c r="I6" s="9" t="s">
        <v>26</v>
      </c>
    </row>
    <row r="7" spans="1:9" ht="21" customHeight="1" x14ac:dyDescent="0.2">
      <c r="A7" s="2">
        <f>IFERROR(VLOOKUP(B7,'[1]DADOS (OCULTAR)'!$Q$3:$S$136,3,0),"")</f>
        <v>10988301000714</v>
      </c>
      <c r="B7" s="3" t="s">
        <v>9</v>
      </c>
      <c r="C7" s="4" t="s">
        <v>27</v>
      </c>
      <c r="D7" s="5" t="s">
        <v>28</v>
      </c>
      <c r="E7" s="6" t="s">
        <v>29</v>
      </c>
      <c r="F7" s="7">
        <v>41645</v>
      </c>
      <c r="G7" s="7"/>
      <c r="H7" s="8">
        <v>0</v>
      </c>
      <c r="I7" s="9" t="s">
        <v>30</v>
      </c>
    </row>
    <row r="8" spans="1:9" ht="21" customHeight="1" x14ac:dyDescent="0.2">
      <c r="A8" s="2">
        <f>IFERROR(VLOOKUP(B8,'[1]DADOS (OCULTAR)'!$Q$3:$S$136,3,0),"")</f>
        <v>10988301000714</v>
      </c>
      <c r="B8" s="3" t="s">
        <v>9</v>
      </c>
      <c r="C8" s="4" t="s">
        <v>31</v>
      </c>
      <c r="D8" s="5" t="s">
        <v>32</v>
      </c>
      <c r="E8" s="6" t="s">
        <v>33</v>
      </c>
      <c r="F8" s="7">
        <v>41852</v>
      </c>
      <c r="G8" s="7"/>
      <c r="H8" s="8">
        <v>12760.02</v>
      </c>
      <c r="I8" s="9" t="s">
        <v>34</v>
      </c>
    </row>
    <row r="9" spans="1:9" ht="21" customHeight="1" x14ac:dyDescent="0.2">
      <c r="A9" s="2">
        <f>IFERROR(VLOOKUP(B9,'[1]DADOS (OCULTAR)'!$Q$3:$S$136,3,0),"")</f>
        <v>10988301000714</v>
      </c>
      <c r="B9" s="3" t="s">
        <v>9</v>
      </c>
      <c r="C9" s="4" t="s">
        <v>35</v>
      </c>
      <c r="D9" s="5" t="s">
        <v>36</v>
      </c>
      <c r="E9" s="6" t="s">
        <v>37</v>
      </c>
      <c r="F9" s="7">
        <v>41853</v>
      </c>
      <c r="G9" s="7"/>
      <c r="H9" s="8">
        <v>0</v>
      </c>
      <c r="I9" s="9" t="s">
        <v>38</v>
      </c>
    </row>
    <row r="10" spans="1:9" ht="21" customHeight="1" x14ac:dyDescent="0.2">
      <c r="A10" s="2">
        <f>IFERROR(VLOOKUP(B10,'[1]DADOS (OCULTAR)'!$Q$3:$S$136,3,0),"")</f>
        <v>10988301000714</v>
      </c>
      <c r="B10" s="3" t="s">
        <v>9</v>
      </c>
      <c r="C10" s="4" t="s">
        <v>20</v>
      </c>
      <c r="D10" s="5" t="s">
        <v>21</v>
      </c>
      <c r="E10" s="6" t="s">
        <v>39</v>
      </c>
      <c r="F10" s="7">
        <v>41853</v>
      </c>
      <c r="G10" s="7"/>
      <c r="H10" s="8">
        <v>0</v>
      </c>
      <c r="I10" s="9" t="s">
        <v>40</v>
      </c>
    </row>
    <row r="11" spans="1:9" ht="21" customHeight="1" x14ac:dyDescent="0.2">
      <c r="A11" s="2">
        <f>IFERROR(VLOOKUP(B11,'[1]DADOS (OCULTAR)'!$Q$3:$S$136,3,0),"")</f>
        <v>10988301000714</v>
      </c>
      <c r="B11" s="3" t="s">
        <v>9</v>
      </c>
      <c r="C11" s="4" t="s">
        <v>41</v>
      </c>
      <c r="D11" s="5" t="s">
        <v>42</v>
      </c>
      <c r="E11" s="6" t="s">
        <v>37</v>
      </c>
      <c r="F11" s="7">
        <v>41853</v>
      </c>
      <c r="G11" s="7"/>
      <c r="H11" s="8">
        <v>0</v>
      </c>
      <c r="I11" s="9" t="s">
        <v>43</v>
      </c>
    </row>
    <row r="12" spans="1:9" ht="21" customHeight="1" x14ac:dyDescent="0.2">
      <c r="A12" s="2">
        <f>IFERROR(VLOOKUP(B12,'[1]DADOS (OCULTAR)'!$Q$3:$S$136,3,0),"")</f>
        <v>10988301000714</v>
      </c>
      <c r="B12" s="3" t="s">
        <v>9</v>
      </c>
      <c r="C12" s="4" t="s">
        <v>23</v>
      </c>
      <c r="D12" s="5" t="s">
        <v>24</v>
      </c>
      <c r="E12" s="6" t="s">
        <v>39</v>
      </c>
      <c r="F12" s="7">
        <v>41853</v>
      </c>
      <c r="G12" s="7"/>
      <c r="H12" s="8">
        <v>0</v>
      </c>
      <c r="I12" s="9" t="s">
        <v>44</v>
      </c>
    </row>
    <row r="13" spans="1:9" ht="21" customHeight="1" x14ac:dyDescent="0.2">
      <c r="A13" s="2">
        <f>IFERROR(VLOOKUP(B13,'[1]DADOS (OCULTAR)'!$Q$3:$S$136,3,0),"")</f>
        <v>10988301000714</v>
      </c>
      <c r="B13" s="3" t="s">
        <v>9</v>
      </c>
      <c r="C13" s="4" t="s">
        <v>45</v>
      </c>
      <c r="D13" s="5" t="s">
        <v>46</v>
      </c>
      <c r="E13" s="6" t="s">
        <v>37</v>
      </c>
      <c r="F13" s="7">
        <v>41853</v>
      </c>
      <c r="G13" s="7"/>
      <c r="H13" s="8">
        <v>0</v>
      </c>
      <c r="I13" s="9" t="s">
        <v>47</v>
      </c>
    </row>
    <row r="14" spans="1:9" ht="21" customHeight="1" x14ac:dyDescent="0.2">
      <c r="A14" s="2">
        <f>IFERROR(VLOOKUP(B14,'[1]DADOS (OCULTAR)'!$Q$3:$S$136,3,0),"")</f>
        <v>10988301000714</v>
      </c>
      <c r="B14" s="3" t="s">
        <v>9</v>
      </c>
      <c r="C14" s="4" t="s">
        <v>45</v>
      </c>
      <c r="D14" s="5" t="s">
        <v>46</v>
      </c>
      <c r="E14" s="6" t="s">
        <v>48</v>
      </c>
      <c r="F14" s="7">
        <v>41853</v>
      </c>
      <c r="G14" s="7"/>
      <c r="H14" s="8">
        <v>0</v>
      </c>
      <c r="I14" s="9" t="s">
        <v>49</v>
      </c>
    </row>
    <row r="15" spans="1:9" ht="21" customHeight="1" x14ac:dyDescent="0.2">
      <c r="A15" s="2">
        <f>IFERROR(VLOOKUP(B15,'[1]DADOS (OCULTAR)'!$Q$3:$S$136,3,0),"")</f>
        <v>10988301000714</v>
      </c>
      <c r="B15" s="3" t="s">
        <v>9</v>
      </c>
      <c r="C15" s="4" t="s">
        <v>50</v>
      </c>
      <c r="D15" s="5" t="s">
        <v>51</v>
      </c>
      <c r="E15" s="6" t="s">
        <v>37</v>
      </c>
      <c r="F15" s="7">
        <v>41853</v>
      </c>
      <c r="G15" s="7"/>
      <c r="H15" s="8">
        <v>0</v>
      </c>
      <c r="I15" s="9" t="s">
        <v>52</v>
      </c>
    </row>
    <row r="16" spans="1:9" ht="21" customHeight="1" x14ac:dyDescent="0.2">
      <c r="A16" s="2">
        <f>IFERROR(VLOOKUP(B16,'[1]DADOS (OCULTAR)'!$Q$3:$S$136,3,0),"")</f>
        <v>10988301000714</v>
      </c>
      <c r="B16" s="3" t="s">
        <v>9</v>
      </c>
      <c r="C16" s="4" t="s">
        <v>35</v>
      </c>
      <c r="D16" s="5" t="s">
        <v>36</v>
      </c>
      <c r="E16" s="6" t="s">
        <v>53</v>
      </c>
      <c r="F16" s="7">
        <v>41854</v>
      </c>
      <c r="G16" s="7"/>
      <c r="H16" s="8">
        <v>0</v>
      </c>
      <c r="I16" s="9" t="s">
        <v>54</v>
      </c>
    </row>
    <row r="17" spans="1:9" ht="21" customHeight="1" x14ac:dyDescent="0.2">
      <c r="A17" s="2">
        <f>IFERROR(VLOOKUP(B17,'[1]DADOS (OCULTAR)'!$Q$3:$S$136,3,0),"")</f>
        <v>10988301000714</v>
      </c>
      <c r="B17" s="3" t="s">
        <v>9</v>
      </c>
      <c r="C17" s="4" t="s">
        <v>55</v>
      </c>
      <c r="D17" s="5" t="s">
        <v>56</v>
      </c>
      <c r="E17" s="6" t="s">
        <v>37</v>
      </c>
      <c r="F17" s="7">
        <v>41873</v>
      </c>
      <c r="G17" s="7"/>
      <c r="H17" s="8">
        <v>0</v>
      </c>
      <c r="I17" s="9" t="s">
        <v>57</v>
      </c>
    </row>
    <row r="18" spans="1:9" ht="21" customHeight="1" x14ac:dyDescent="0.2">
      <c r="A18" s="2">
        <f>IFERROR(VLOOKUP(B18,'[1]DADOS (OCULTAR)'!$Q$3:$S$136,3,0),"")</f>
        <v>10988301000714</v>
      </c>
      <c r="B18" s="3" t="s">
        <v>9</v>
      </c>
      <c r="C18" s="4" t="s">
        <v>55</v>
      </c>
      <c r="D18" s="5" t="s">
        <v>56</v>
      </c>
      <c r="E18" s="6" t="s">
        <v>58</v>
      </c>
      <c r="F18" s="7">
        <v>41876</v>
      </c>
      <c r="G18" s="7"/>
      <c r="H18" s="8">
        <v>0</v>
      </c>
      <c r="I18" s="9" t="s">
        <v>59</v>
      </c>
    </row>
    <row r="19" spans="1:9" ht="21" customHeight="1" x14ac:dyDescent="0.2">
      <c r="A19" s="2">
        <f>IFERROR(VLOOKUP(B19,'[1]DADOS (OCULTAR)'!$Q$3:$S$136,3,0),"")</f>
        <v>10988301000714</v>
      </c>
      <c r="B19" s="3" t="s">
        <v>9</v>
      </c>
      <c r="C19" s="4" t="s">
        <v>31</v>
      </c>
      <c r="D19" s="5" t="s">
        <v>32</v>
      </c>
      <c r="E19" s="6" t="s">
        <v>60</v>
      </c>
      <c r="F19" s="7">
        <v>41883</v>
      </c>
      <c r="G19" s="7"/>
      <c r="H19" s="8">
        <v>0</v>
      </c>
      <c r="I19" s="9" t="s">
        <v>61</v>
      </c>
    </row>
    <row r="20" spans="1:9" ht="21" customHeight="1" x14ac:dyDescent="0.2">
      <c r="A20" s="2">
        <f>IFERROR(VLOOKUP(B20,'[1]DADOS (OCULTAR)'!$Q$3:$S$136,3,0),"")</f>
        <v>10988301000714</v>
      </c>
      <c r="B20" s="3" t="s">
        <v>9</v>
      </c>
      <c r="C20" s="4" t="s">
        <v>62</v>
      </c>
      <c r="D20" s="5" t="s">
        <v>63</v>
      </c>
      <c r="E20" s="6" t="s">
        <v>37</v>
      </c>
      <c r="F20" s="7">
        <v>41884</v>
      </c>
      <c r="G20" s="7"/>
      <c r="H20" s="8">
        <v>0</v>
      </c>
      <c r="I20" s="9" t="s">
        <v>64</v>
      </c>
    </row>
    <row r="21" spans="1:9" ht="21" customHeight="1" x14ac:dyDescent="0.2">
      <c r="A21" s="2">
        <f>IFERROR(VLOOKUP(B21,'[1]DADOS (OCULTAR)'!$Q$3:$S$136,3,0),"")</f>
        <v>10988301000714</v>
      </c>
      <c r="B21" s="3" t="s">
        <v>9</v>
      </c>
      <c r="C21" s="4" t="s">
        <v>65</v>
      </c>
      <c r="D21" s="5" t="s">
        <v>66</v>
      </c>
      <c r="E21" s="6" t="s">
        <v>37</v>
      </c>
      <c r="F21" s="7">
        <v>41885</v>
      </c>
      <c r="G21" s="7"/>
      <c r="H21" s="8">
        <v>0</v>
      </c>
      <c r="I21" s="9" t="s">
        <v>67</v>
      </c>
    </row>
    <row r="22" spans="1:9" ht="21" customHeight="1" x14ac:dyDescent="0.2">
      <c r="A22" s="2">
        <f>IFERROR(VLOOKUP(B22,'[1]DADOS (OCULTAR)'!$Q$3:$S$136,3,0),"")</f>
        <v>10988301000714</v>
      </c>
      <c r="B22" s="3" t="s">
        <v>9</v>
      </c>
      <c r="C22" s="4" t="s">
        <v>65</v>
      </c>
      <c r="D22" s="5" t="s">
        <v>66</v>
      </c>
      <c r="E22" s="6" t="s">
        <v>68</v>
      </c>
      <c r="F22" s="7">
        <v>41886</v>
      </c>
      <c r="G22" s="7"/>
      <c r="H22" s="8">
        <v>0</v>
      </c>
      <c r="I22" s="9" t="s">
        <v>69</v>
      </c>
    </row>
    <row r="23" spans="1:9" ht="21" customHeight="1" x14ac:dyDescent="0.2">
      <c r="A23" s="2">
        <f>IFERROR(VLOOKUP(B23,'[1]DADOS (OCULTAR)'!$Q$3:$S$136,3,0),"")</f>
        <v>10988301000714</v>
      </c>
      <c r="B23" s="3" t="s">
        <v>9</v>
      </c>
      <c r="C23" s="4" t="s">
        <v>16</v>
      </c>
      <c r="D23" s="5" t="s">
        <v>17</v>
      </c>
      <c r="E23" s="6" t="s">
        <v>37</v>
      </c>
      <c r="F23" s="7">
        <v>41914</v>
      </c>
      <c r="G23" s="7"/>
      <c r="H23" s="8">
        <v>0</v>
      </c>
      <c r="I23" s="9" t="s">
        <v>70</v>
      </c>
    </row>
    <row r="24" spans="1:9" ht="21" customHeight="1" x14ac:dyDescent="0.2">
      <c r="A24" s="2">
        <f>IFERROR(VLOOKUP(B24,'[1]DADOS (OCULTAR)'!$Q$3:$S$136,3,0),"")</f>
        <v>10988301000714</v>
      </c>
      <c r="B24" s="3" t="s">
        <v>9</v>
      </c>
      <c r="C24" s="4" t="s">
        <v>71</v>
      </c>
      <c r="D24" s="5" t="s">
        <v>72</v>
      </c>
      <c r="E24" s="6" t="s">
        <v>37</v>
      </c>
      <c r="F24" s="7">
        <v>41926</v>
      </c>
      <c r="G24" s="7"/>
      <c r="H24" s="8">
        <v>0</v>
      </c>
      <c r="I24" s="9" t="s">
        <v>73</v>
      </c>
    </row>
    <row r="25" spans="1:9" ht="21" customHeight="1" x14ac:dyDescent="0.2">
      <c r="A25" s="2">
        <f>IFERROR(VLOOKUP(B25,'[1]DADOS (OCULTAR)'!$Q$3:$S$136,3,0),"")</f>
        <v>10988301000714</v>
      </c>
      <c r="B25" s="3" t="s">
        <v>9</v>
      </c>
      <c r="C25" s="4" t="s">
        <v>71</v>
      </c>
      <c r="D25" s="5" t="s">
        <v>72</v>
      </c>
      <c r="E25" s="6" t="s">
        <v>74</v>
      </c>
      <c r="F25" s="7">
        <v>41932</v>
      </c>
      <c r="G25" s="7"/>
      <c r="H25" s="8">
        <v>0</v>
      </c>
      <c r="I25" s="9" t="s">
        <v>73</v>
      </c>
    </row>
    <row r="26" spans="1:9" ht="21" customHeight="1" x14ac:dyDescent="0.2">
      <c r="A26" s="2">
        <f>IFERROR(VLOOKUP(B26,'[1]DADOS (OCULTAR)'!$Q$3:$S$136,3,0),"")</f>
        <v>10988301000714</v>
      </c>
      <c r="B26" s="3" t="s">
        <v>9</v>
      </c>
      <c r="C26" s="4" t="s">
        <v>75</v>
      </c>
      <c r="D26" s="5" t="s">
        <v>76</v>
      </c>
      <c r="E26" s="6" t="s">
        <v>77</v>
      </c>
      <c r="F26" s="7">
        <v>41944</v>
      </c>
      <c r="G26" s="7"/>
      <c r="H26" s="8">
        <v>1681.38</v>
      </c>
      <c r="I26" s="9" t="s">
        <v>78</v>
      </c>
    </row>
    <row r="27" spans="1:9" ht="21" customHeight="1" x14ac:dyDescent="0.2">
      <c r="A27" s="2">
        <f>IFERROR(VLOOKUP(B27,'[1]DADOS (OCULTAR)'!$Q$3:$S$136,3,0),"")</f>
        <v>10988301000714</v>
      </c>
      <c r="B27" s="3" t="s">
        <v>9</v>
      </c>
      <c r="C27" s="4" t="s">
        <v>79</v>
      </c>
      <c r="D27" s="5" t="s">
        <v>80</v>
      </c>
      <c r="E27" s="6" t="s">
        <v>37</v>
      </c>
      <c r="F27" s="7">
        <v>41945</v>
      </c>
      <c r="G27" s="7"/>
      <c r="H27" s="8">
        <v>0</v>
      </c>
      <c r="I27" s="9" t="s">
        <v>81</v>
      </c>
    </row>
    <row r="28" spans="1:9" ht="21" customHeight="1" x14ac:dyDescent="0.2">
      <c r="A28" s="2">
        <f>IFERROR(VLOOKUP(B28,'[1]DADOS (OCULTAR)'!$Q$3:$S$136,3,0),"")</f>
        <v>10988301000714</v>
      </c>
      <c r="B28" s="3" t="s">
        <v>9</v>
      </c>
      <c r="C28" s="4" t="s">
        <v>82</v>
      </c>
      <c r="D28" s="5" t="s">
        <v>83</v>
      </c>
      <c r="E28" s="6" t="s">
        <v>84</v>
      </c>
      <c r="F28" s="7">
        <v>42036</v>
      </c>
      <c r="G28" s="7"/>
      <c r="H28" s="8">
        <v>16100</v>
      </c>
      <c r="I28" s="9" t="s">
        <v>85</v>
      </c>
    </row>
    <row r="29" spans="1:9" ht="21" customHeight="1" x14ac:dyDescent="0.2">
      <c r="A29" s="2">
        <f>IFERROR(VLOOKUP(B29,'[1]DADOS (OCULTAR)'!$Q$3:$S$136,3,0),"")</f>
        <v>10988301000714</v>
      </c>
      <c r="B29" s="3" t="s">
        <v>9</v>
      </c>
      <c r="C29" s="4" t="s">
        <v>86</v>
      </c>
      <c r="D29" s="5" t="s">
        <v>87</v>
      </c>
      <c r="E29" s="6" t="s">
        <v>88</v>
      </c>
      <c r="F29" s="7">
        <v>42037</v>
      </c>
      <c r="G29" s="7"/>
      <c r="H29" s="8">
        <v>0</v>
      </c>
      <c r="I29" s="9" t="s">
        <v>89</v>
      </c>
    </row>
    <row r="30" spans="1:9" ht="21" customHeight="1" x14ac:dyDescent="0.2">
      <c r="A30" s="2">
        <f>IFERROR(VLOOKUP(B30,'[1]DADOS (OCULTAR)'!$Q$3:$S$136,3,0),"")</f>
        <v>10988301000714</v>
      </c>
      <c r="B30" s="3" t="s">
        <v>9</v>
      </c>
      <c r="C30" s="4" t="s">
        <v>75</v>
      </c>
      <c r="D30" s="5" t="s">
        <v>76</v>
      </c>
      <c r="E30" s="6" t="s">
        <v>90</v>
      </c>
      <c r="F30" s="7">
        <v>42125</v>
      </c>
      <c r="G30" s="7"/>
      <c r="H30" s="8">
        <v>1345.1</v>
      </c>
      <c r="I30" s="9" t="s">
        <v>91</v>
      </c>
    </row>
    <row r="31" spans="1:9" ht="21" customHeight="1" x14ac:dyDescent="0.2">
      <c r="A31" s="2">
        <f>IFERROR(VLOOKUP(B31,'[1]DADOS (OCULTAR)'!$Q$3:$S$136,3,0),"")</f>
        <v>10988301000714</v>
      </c>
      <c r="B31" s="3" t="s">
        <v>9</v>
      </c>
      <c r="C31" s="4" t="s">
        <v>92</v>
      </c>
      <c r="D31" s="5" t="s">
        <v>93</v>
      </c>
      <c r="E31" s="6" t="s">
        <v>94</v>
      </c>
      <c r="F31" s="7">
        <v>42125</v>
      </c>
      <c r="G31" s="7"/>
      <c r="H31" s="8">
        <v>3600</v>
      </c>
      <c r="I31" s="9" t="s">
        <v>95</v>
      </c>
    </row>
    <row r="32" spans="1:9" ht="21" customHeight="1" x14ac:dyDescent="0.2">
      <c r="A32" s="2">
        <f>IFERROR(VLOOKUP(B32,'[1]DADOS (OCULTAR)'!$Q$3:$S$136,3,0),"")</f>
        <v>10988301000714</v>
      </c>
      <c r="B32" s="3" t="s">
        <v>9</v>
      </c>
      <c r="C32" s="4" t="s">
        <v>96</v>
      </c>
      <c r="D32" s="5" t="s">
        <v>97</v>
      </c>
      <c r="E32" s="6" t="s">
        <v>98</v>
      </c>
      <c r="F32" s="7">
        <v>42126</v>
      </c>
      <c r="G32" s="7"/>
      <c r="H32" s="8">
        <v>0</v>
      </c>
      <c r="I32" s="9" t="s">
        <v>99</v>
      </c>
    </row>
    <row r="33" spans="1:9" ht="21" customHeight="1" x14ac:dyDescent="0.2">
      <c r="A33" s="2">
        <f>IFERROR(VLOOKUP(B33,'[1]DADOS (OCULTAR)'!$Q$3:$S$136,3,0),"")</f>
        <v>10988301000714</v>
      </c>
      <c r="B33" s="3" t="s">
        <v>9</v>
      </c>
      <c r="C33" s="4" t="s">
        <v>75</v>
      </c>
      <c r="D33" s="5" t="s">
        <v>76</v>
      </c>
      <c r="E33" s="6" t="s">
        <v>77</v>
      </c>
      <c r="F33" s="7">
        <v>42156</v>
      </c>
      <c r="G33" s="7"/>
      <c r="H33" s="8">
        <v>1337.72</v>
      </c>
      <c r="I33" s="9" t="s">
        <v>78</v>
      </c>
    </row>
    <row r="34" spans="1:9" ht="21" customHeight="1" x14ac:dyDescent="0.2">
      <c r="A34" s="2">
        <f>IFERROR(VLOOKUP(B34,'[1]DADOS (OCULTAR)'!$Q$3:$S$136,3,0),"")</f>
        <v>10988301000714</v>
      </c>
      <c r="B34" s="3" t="s">
        <v>9</v>
      </c>
      <c r="C34" s="4" t="s">
        <v>92</v>
      </c>
      <c r="D34" s="5" t="s">
        <v>93</v>
      </c>
      <c r="E34" s="6" t="s">
        <v>100</v>
      </c>
      <c r="F34" s="7">
        <v>42156</v>
      </c>
      <c r="G34" s="7"/>
      <c r="H34" s="8">
        <v>0</v>
      </c>
      <c r="I34" s="9" t="s">
        <v>101</v>
      </c>
    </row>
    <row r="35" spans="1:9" ht="21" customHeight="1" x14ac:dyDescent="0.2">
      <c r="A35" s="2">
        <f>IFERROR(VLOOKUP(B35,'[1]DADOS (OCULTAR)'!$Q$3:$S$136,3,0),"")</f>
        <v>10988301000714</v>
      </c>
      <c r="B35" s="3" t="s">
        <v>9</v>
      </c>
      <c r="C35" s="4" t="s">
        <v>102</v>
      </c>
      <c r="D35" s="5" t="s">
        <v>103</v>
      </c>
      <c r="E35" s="6" t="s">
        <v>88</v>
      </c>
      <c r="F35" s="7">
        <v>42220</v>
      </c>
      <c r="G35" s="7"/>
      <c r="H35" s="8">
        <v>0</v>
      </c>
      <c r="I35" s="9" t="s">
        <v>104</v>
      </c>
    </row>
    <row r="36" spans="1:9" ht="21" customHeight="1" x14ac:dyDescent="0.2">
      <c r="A36" s="2">
        <f>IFERROR(VLOOKUP(B36,'[1]DADOS (OCULTAR)'!$Q$3:$S$136,3,0),"")</f>
        <v>10988301000714</v>
      </c>
      <c r="B36" s="3" t="s">
        <v>9</v>
      </c>
      <c r="C36" s="4" t="s">
        <v>105</v>
      </c>
      <c r="D36" s="5" t="s">
        <v>106</v>
      </c>
      <c r="E36" s="6" t="s">
        <v>107</v>
      </c>
      <c r="F36" s="7">
        <v>42277</v>
      </c>
      <c r="G36" s="7"/>
      <c r="H36" s="8">
        <v>0</v>
      </c>
      <c r="I36" s="9" t="s">
        <v>108</v>
      </c>
    </row>
    <row r="37" spans="1:9" ht="21" customHeight="1" x14ac:dyDescent="0.2">
      <c r="A37" s="2">
        <f>IFERROR(VLOOKUP(B37,'[1]DADOS (OCULTAR)'!$Q$3:$S$136,3,0),"")</f>
        <v>10988301000714</v>
      </c>
      <c r="B37" s="3" t="s">
        <v>9</v>
      </c>
      <c r="C37" s="4" t="s">
        <v>75</v>
      </c>
      <c r="D37" s="5" t="s">
        <v>76</v>
      </c>
      <c r="E37" s="6" t="s">
        <v>109</v>
      </c>
      <c r="F37" s="7">
        <v>42371</v>
      </c>
      <c r="G37" s="7"/>
      <c r="H37" s="8">
        <v>1337.72</v>
      </c>
      <c r="I37" s="9" t="s">
        <v>110</v>
      </c>
    </row>
    <row r="38" spans="1:9" ht="21" customHeight="1" x14ac:dyDescent="0.2">
      <c r="A38" s="2">
        <f>IFERROR(VLOOKUP(B38,'[1]DADOS (OCULTAR)'!$Q$3:$S$136,3,0),"")</f>
        <v>10988301000714</v>
      </c>
      <c r="B38" s="3" t="s">
        <v>9</v>
      </c>
      <c r="C38" s="4" t="s">
        <v>111</v>
      </c>
      <c r="D38" s="5" t="s">
        <v>112</v>
      </c>
      <c r="E38" s="6" t="s">
        <v>113</v>
      </c>
      <c r="F38" s="7">
        <v>42371</v>
      </c>
      <c r="G38" s="7"/>
      <c r="H38" s="8">
        <v>2280</v>
      </c>
      <c r="I38" s="9" t="s">
        <v>114</v>
      </c>
    </row>
    <row r="39" spans="1:9" ht="21" customHeight="1" x14ac:dyDescent="0.2">
      <c r="A39" s="2">
        <f>IFERROR(VLOOKUP(B39,'[1]DADOS (OCULTAR)'!$Q$3:$S$136,3,0),"")</f>
        <v>10988301000714</v>
      </c>
      <c r="B39" s="3" t="s">
        <v>9</v>
      </c>
      <c r="C39" s="4" t="s">
        <v>111</v>
      </c>
      <c r="D39" s="5" t="s">
        <v>112</v>
      </c>
      <c r="E39" s="6" t="s">
        <v>115</v>
      </c>
      <c r="F39" s="7">
        <v>42373</v>
      </c>
      <c r="G39" s="7"/>
      <c r="H39" s="8">
        <v>2280</v>
      </c>
      <c r="I39" s="9" t="s">
        <v>116</v>
      </c>
    </row>
    <row r="40" spans="1:9" ht="21" customHeight="1" x14ac:dyDescent="0.2">
      <c r="A40" s="2">
        <f>IFERROR(VLOOKUP(B40,'[1]DADOS (OCULTAR)'!$Q$3:$S$136,3,0),"")</f>
        <v>10988301000714</v>
      </c>
      <c r="B40" s="3" t="s">
        <v>9</v>
      </c>
      <c r="C40" s="4" t="s">
        <v>117</v>
      </c>
      <c r="D40" s="5" t="s">
        <v>118</v>
      </c>
      <c r="E40" s="6" t="s">
        <v>119</v>
      </c>
      <c r="F40" s="7">
        <v>42431</v>
      </c>
      <c r="G40" s="7"/>
      <c r="H40" s="8">
        <v>0</v>
      </c>
      <c r="I40" s="9" t="s">
        <v>120</v>
      </c>
    </row>
    <row r="41" spans="1:9" ht="21" customHeight="1" x14ac:dyDescent="0.2">
      <c r="A41" s="2">
        <f>IFERROR(VLOOKUP(B41,'[1]DADOS (OCULTAR)'!$Q$3:$S$136,3,0),"")</f>
        <v>10988301000714</v>
      </c>
      <c r="B41" s="3" t="s">
        <v>9</v>
      </c>
      <c r="C41" s="4" t="s">
        <v>121</v>
      </c>
      <c r="D41" s="5" t="s">
        <v>122</v>
      </c>
      <c r="E41" s="6" t="s">
        <v>123</v>
      </c>
      <c r="F41" s="7">
        <v>42493</v>
      </c>
      <c r="G41" s="7"/>
      <c r="H41" s="8">
        <v>0</v>
      </c>
      <c r="I41" s="9" t="s">
        <v>124</v>
      </c>
    </row>
    <row r="42" spans="1:9" ht="21" customHeight="1" x14ac:dyDescent="0.2">
      <c r="A42" s="2">
        <f>IFERROR(VLOOKUP(B42,'[1]DADOS (OCULTAR)'!$Q$3:$S$136,3,0),"")</f>
        <v>10988301000714</v>
      </c>
      <c r="B42" s="3" t="s">
        <v>9</v>
      </c>
      <c r="C42" s="4" t="s">
        <v>20</v>
      </c>
      <c r="D42" s="5" t="s">
        <v>21</v>
      </c>
      <c r="E42" s="6" t="s">
        <v>125</v>
      </c>
      <c r="F42" s="7">
        <v>42705</v>
      </c>
      <c r="G42" s="7"/>
      <c r="H42" s="8">
        <v>0</v>
      </c>
      <c r="I42" s="9" t="s">
        <v>126</v>
      </c>
    </row>
    <row r="43" spans="1:9" ht="21" customHeight="1" x14ac:dyDescent="0.2">
      <c r="A43" s="2">
        <f>IFERROR(VLOOKUP(B43,'[1]DADOS (OCULTAR)'!$Q$3:$S$136,3,0),"")</f>
        <v>10988301000714</v>
      </c>
      <c r="B43" s="3" t="s">
        <v>9</v>
      </c>
      <c r="C43" s="4" t="s">
        <v>23</v>
      </c>
      <c r="D43" s="5" t="s">
        <v>24</v>
      </c>
      <c r="E43" s="6" t="s">
        <v>125</v>
      </c>
      <c r="F43" s="10">
        <v>42705</v>
      </c>
      <c r="G43" s="10"/>
      <c r="H43" s="8">
        <v>0</v>
      </c>
      <c r="I43" s="9" t="s">
        <v>126</v>
      </c>
    </row>
    <row r="44" spans="1:9" ht="21" customHeight="1" x14ac:dyDescent="0.2">
      <c r="A44" s="2">
        <f>IFERROR(VLOOKUP(B44,'[1]DADOS (OCULTAR)'!$Q$3:$S$136,3,0),"")</f>
        <v>10988301000714</v>
      </c>
      <c r="B44" s="3" t="s">
        <v>9</v>
      </c>
      <c r="C44" s="4" t="s">
        <v>127</v>
      </c>
      <c r="D44" s="5" t="s">
        <v>128</v>
      </c>
      <c r="E44" s="6" t="s">
        <v>129</v>
      </c>
      <c r="F44" s="10">
        <v>42774</v>
      </c>
      <c r="G44" s="10"/>
      <c r="H44" s="8">
        <v>0</v>
      </c>
      <c r="I44" s="9" t="s">
        <v>130</v>
      </c>
    </row>
    <row r="45" spans="1:9" ht="21" customHeight="1" x14ac:dyDescent="0.2">
      <c r="A45" s="2">
        <f>IFERROR(VLOOKUP(B45,'[1]DADOS (OCULTAR)'!$Q$3:$S$136,3,0),"")</f>
        <v>10988301000714</v>
      </c>
      <c r="B45" s="3" t="s">
        <v>9</v>
      </c>
      <c r="C45" s="4" t="s">
        <v>131</v>
      </c>
      <c r="D45" s="5" t="s">
        <v>132</v>
      </c>
      <c r="E45" s="6" t="s">
        <v>133</v>
      </c>
      <c r="F45" s="10">
        <v>43067</v>
      </c>
      <c r="G45" s="10"/>
      <c r="H45" s="8">
        <v>9000</v>
      </c>
      <c r="I45" s="9" t="s">
        <v>134</v>
      </c>
    </row>
    <row r="46" spans="1:9" ht="21" customHeight="1" x14ac:dyDescent="0.2">
      <c r="A46" s="2">
        <f>IFERROR(VLOOKUP(B46,'[1]DADOS (OCULTAR)'!$Q$3:$S$136,3,0),"")</f>
        <v>10988301000714</v>
      </c>
      <c r="B46" s="3" t="s">
        <v>9</v>
      </c>
      <c r="C46" s="4" t="s">
        <v>111</v>
      </c>
      <c r="D46" s="5" t="s">
        <v>112</v>
      </c>
      <c r="E46" s="6" t="s">
        <v>135</v>
      </c>
      <c r="F46" s="10">
        <v>43102</v>
      </c>
      <c r="G46" s="10"/>
      <c r="H46" s="8">
        <v>0</v>
      </c>
      <c r="I46" s="9" t="s">
        <v>136</v>
      </c>
    </row>
    <row r="47" spans="1:9" ht="21" customHeight="1" x14ac:dyDescent="0.2">
      <c r="A47" s="2">
        <f>IFERROR(VLOOKUP(B47,'[1]DADOS (OCULTAR)'!$Q$3:$S$136,3,0),"")</f>
        <v>10988301000714</v>
      </c>
      <c r="B47" s="3" t="s">
        <v>9</v>
      </c>
      <c r="C47" s="4" t="s">
        <v>137</v>
      </c>
      <c r="D47" s="5" t="s">
        <v>138</v>
      </c>
      <c r="E47" s="6" t="s">
        <v>139</v>
      </c>
      <c r="F47" s="10">
        <v>43129</v>
      </c>
      <c r="G47" s="10"/>
      <c r="H47" s="8">
        <v>0</v>
      </c>
      <c r="I47" s="9" t="s">
        <v>140</v>
      </c>
    </row>
    <row r="48" spans="1:9" ht="21" customHeight="1" x14ac:dyDescent="0.2">
      <c r="A48" s="2">
        <f>IFERROR(VLOOKUP(B48,'[1]DADOS (OCULTAR)'!$Q$3:$S$136,3,0),"")</f>
        <v>10988301000714</v>
      </c>
      <c r="B48" s="3" t="s">
        <v>9</v>
      </c>
      <c r="C48" s="4" t="s">
        <v>10</v>
      </c>
      <c r="D48" s="5" t="s">
        <v>11</v>
      </c>
      <c r="E48" s="6" t="s">
        <v>141</v>
      </c>
      <c r="F48" s="10">
        <v>43132</v>
      </c>
      <c r="G48" s="10"/>
      <c r="H48" s="8">
        <v>0</v>
      </c>
      <c r="I48" s="9" t="s">
        <v>142</v>
      </c>
    </row>
    <row r="49" spans="1:9" ht="21" customHeight="1" x14ac:dyDescent="0.2">
      <c r="A49" s="2">
        <f>IFERROR(VLOOKUP(B49,'[1]DADOS (OCULTAR)'!$Q$3:$S$136,3,0),"")</f>
        <v>10988301000714</v>
      </c>
      <c r="B49" s="3" t="s">
        <v>9</v>
      </c>
      <c r="C49" s="4" t="s">
        <v>143</v>
      </c>
      <c r="D49" s="5" t="s">
        <v>144</v>
      </c>
      <c r="E49" s="6" t="s">
        <v>145</v>
      </c>
      <c r="F49" s="10">
        <v>43157</v>
      </c>
      <c r="G49" s="10"/>
      <c r="H49" s="8">
        <v>0</v>
      </c>
      <c r="I49" s="9" t="s">
        <v>146</v>
      </c>
    </row>
    <row r="50" spans="1:9" ht="21" customHeight="1" x14ac:dyDescent="0.2">
      <c r="A50" s="2">
        <f>IFERROR(VLOOKUP(B50,'[1]DADOS (OCULTAR)'!$Q$3:$S$136,3,0),"")</f>
        <v>10988301000714</v>
      </c>
      <c r="B50" s="3" t="s">
        <v>9</v>
      </c>
      <c r="C50" s="4" t="s">
        <v>127</v>
      </c>
      <c r="D50" s="5" t="s">
        <v>128</v>
      </c>
      <c r="E50" s="6" t="s">
        <v>147</v>
      </c>
      <c r="F50" s="10">
        <v>43164</v>
      </c>
      <c r="G50" s="10"/>
      <c r="H50" s="8">
        <v>0</v>
      </c>
      <c r="I50" s="9" t="s">
        <v>148</v>
      </c>
    </row>
    <row r="51" spans="1:9" ht="21" customHeight="1" x14ac:dyDescent="0.2">
      <c r="A51" s="2">
        <f>IFERROR(VLOOKUP(B51,'[1]DADOS (OCULTAR)'!$Q$3:$S$136,3,0),"")</f>
        <v>10988301000714</v>
      </c>
      <c r="B51" s="3" t="s">
        <v>9</v>
      </c>
      <c r="C51" s="4" t="s">
        <v>149</v>
      </c>
      <c r="D51" s="5" t="s">
        <v>150</v>
      </c>
      <c r="E51" s="6" t="s">
        <v>151</v>
      </c>
      <c r="F51" s="10">
        <v>43172</v>
      </c>
      <c r="G51" s="10"/>
      <c r="H51" s="8">
        <v>0</v>
      </c>
      <c r="I51" s="9" t="s">
        <v>152</v>
      </c>
    </row>
    <row r="52" spans="1:9" ht="21" customHeight="1" x14ac:dyDescent="0.2">
      <c r="A52" s="2">
        <f>IFERROR(VLOOKUP(B52,'[1]DADOS (OCULTAR)'!$Q$3:$S$136,3,0),"")</f>
        <v>10988301000714</v>
      </c>
      <c r="B52" s="3" t="s">
        <v>9</v>
      </c>
      <c r="C52" s="4" t="s">
        <v>111</v>
      </c>
      <c r="D52" s="5" t="s">
        <v>112</v>
      </c>
      <c r="E52" s="6" t="s">
        <v>153</v>
      </c>
      <c r="F52" s="10">
        <v>43191</v>
      </c>
      <c r="G52" s="10"/>
      <c r="H52" s="8">
        <v>900</v>
      </c>
      <c r="I52" s="9" t="s">
        <v>154</v>
      </c>
    </row>
    <row r="53" spans="1:9" ht="21" customHeight="1" x14ac:dyDescent="0.2">
      <c r="A53" s="2">
        <f>IFERROR(VLOOKUP(B53,'[1]DADOS (OCULTAR)'!$Q$3:$S$136,3,0),"")</f>
        <v>10988301000714</v>
      </c>
      <c r="B53" s="3" t="s">
        <v>9</v>
      </c>
      <c r="C53" s="4" t="s">
        <v>127</v>
      </c>
      <c r="D53" s="5" t="s">
        <v>128</v>
      </c>
      <c r="E53" s="6" t="s">
        <v>155</v>
      </c>
      <c r="F53" s="10">
        <v>43195</v>
      </c>
      <c r="G53" s="10"/>
      <c r="H53" s="8">
        <v>5984</v>
      </c>
      <c r="I53" s="9" t="s">
        <v>156</v>
      </c>
    </row>
    <row r="54" spans="1:9" ht="21" customHeight="1" x14ac:dyDescent="0.2">
      <c r="A54" s="2">
        <f>IFERROR(VLOOKUP(B54,'[1]DADOS (OCULTAR)'!$Q$3:$S$136,3,0),"")</f>
        <v>10988301000714</v>
      </c>
      <c r="B54" s="3" t="s">
        <v>9</v>
      </c>
      <c r="C54" s="4" t="s">
        <v>10</v>
      </c>
      <c r="D54" s="5" t="s">
        <v>11</v>
      </c>
      <c r="E54" s="6" t="s">
        <v>157</v>
      </c>
      <c r="F54" s="10">
        <v>43221</v>
      </c>
      <c r="G54" s="10"/>
      <c r="H54" s="8">
        <v>0</v>
      </c>
      <c r="I54" s="9" t="s">
        <v>158</v>
      </c>
    </row>
    <row r="55" spans="1:9" ht="21" customHeight="1" x14ac:dyDescent="0.2">
      <c r="A55" s="2">
        <f>IFERROR(VLOOKUP(B55,'[1]DADOS (OCULTAR)'!$Q$3:$S$136,3,0),"")</f>
        <v>10988301000714</v>
      </c>
      <c r="B55" s="3" t="s">
        <v>9</v>
      </c>
      <c r="C55" s="4" t="s">
        <v>31</v>
      </c>
      <c r="D55" s="5" t="s">
        <v>32</v>
      </c>
      <c r="E55" s="6" t="s">
        <v>159</v>
      </c>
      <c r="F55" s="10">
        <v>43282</v>
      </c>
      <c r="G55" s="10"/>
      <c r="H55" s="8">
        <v>0</v>
      </c>
      <c r="I55" s="9" t="s">
        <v>160</v>
      </c>
    </row>
    <row r="56" spans="1:9" ht="21" customHeight="1" x14ac:dyDescent="0.2">
      <c r="A56" s="2">
        <f>IFERROR(VLOOKUP(B56,'[1]DADOS (OCULTAR)'!$Q$3:$S$136,3,0),"")</f>
        <v>10988301000714</v>
      </c>
      <c r="B56" s="3" t="s">
        <v>9</v>
      </c>
      <c r="C56" s="4" t="s">
        <v>23</v>
      </c>
      <c r="D56" s="5" t="s">
        <v>24</v>
      </c>
      <c r="E56" s="6" t="s">
        <v>161</v>
      </c>
      <c r="F56" s="10">
        <v>43363</v>
      </c>
      <c r="G56" s="10"/>
      <c r="H56" s="8">
        <v>0</v>
      </c>
      <c r="I56" s="9" t="s">
        <v>162</v>
      </c>
    </row>
    <row r="57" spans="1:9" ht="21" customHeight="1" x14ac:dyDescent="0.2">
      <c r="A57" s="2">
        <f>IFERROR(VLOOKUP(B57,'[1]DADOS (OCULTAR)'!$Q$3:$S$136,3,0),"")</f>
        <v>10988301000714</v>
      </c>
      <c r="B57" s="3" t="s">
        <v>9</v>
      </c>
      <c r="C57" s="4" t="s">
        <v>10</v>
      </c>
      <c r="D57" s="5" t="s">
        <v>14</v>
      </c>
      <c r="E57" s="6" t="s">
        <v>163</v>
      </c>
      <c r="F57" s="10">
        <v>43392</v>
      </c>
      <c r="G57" s="10"/>
      <c r="H57" s="8">
        <v>0</v>
      </c>
      <c r="I57" s="9" t="s">
        <v>164</v>
      </c>
    </row>
    <row r="58" spans="1:9" ht="21" customHeight="1" x14ac:dyDescent="0.2">
      <c r="A58" s="2">
        <f>IFERROR(VLOOKUP(B58,'[1]DADOS (OCULTAR)'!$Q$3:$S$136,3,0),"")</f>
        <v>10988301000714</v>
      </c>
      <c r="B58" s="3" t="s">
        <v>9</v>
      </c>
      <c r="C58" s="4" t="s">
        <v>165</v>
      </c>
      <c r="D58" s="5" t="s">
        <v>166</v>
      </c>
      <c r="E58" s="6" t="s">
        <v>167</v>
      </c>
      <c r="F58" s="10">
        <v>43434</v>
      </c>
      <c r="G58" s="10"/>
      <c r="H58" s="8">
        <v>1200</v>
      </c>
      <c r="I58" s="9" t="s">
        <v>168</v>
      </c>
    </row>
    <row r="59" spans="1:9" ht="21" customHeight="1" x14ac:dyDescent="0.2">
      <c r="A59" s="2">
        <f>IFERROR(VLOOKUP(B59,'[1]DADOS (OCULTAR)'!$Q$3:$S$136,3,0),"")</f>
        <v>10988301000714</v>
      </c>
      <c r="B59" s="3" t="s">
        <v>9</v>
      </c>
      <c r="C59" s="4" t="s">
        <v>169</v>
      </c>
      <c r="D59" s="5" t="s">
        <v>170</v>
      </c>
      <c r="E59" s="6" t="s">
        <v>171</v>
      </c>
      <c r="F59" s="10">
        <v>43467</v>
      </c>
      <c r="G59" s="10"/>
      <c r="H59" s="8">
        <v>0</v>
      </c>
      <c r="I59" s="9" t="s">
        <v>172</v>
      </c>
    </row>
    <row r="60" spans="1:9" ht="21" customHeight="1" x14ac:dyDescent="0.2">
      <c r="A60" s="2">
        <f>IFERROR(VLOOKUP(B60,'[1]DADOS (OCULTAR)'!$Q$3:$S$136,3,0),"")</f>
        <v>10988301000714</v>
      </c>
      <c r="B60" s="3" t="s">
        <v>9</v>
      </c>
      <c r="C60" s="4" t="s">
        <v>149</v>
      </c>
      <c r="D60" s="5" t="s">
        <v>150</v>
      </c>
      <c r="E60" s="6" t="s">
        <v>173</v>
      </c>
      <c r="F60" s="10">
        <v>43497</v>
      </c>
      <c r="G60" s="10"/>
      <c r="H60" s="8">
        <v>0</v>
      </c>
      <c r="I60" s="9" t="s">
        <v>174</v>
      </c>
    </row>
    <row r="61" spans="1:9" ht="21" customHeight="1" x14ac:dyDescent="0.2">
      <c r="A61" s="2">
        <f>IFERROR(VLOOKUP(B61,'[1]DADOS (OCULTAR)'!$Q$3:$S$136,3,0),"")</f>
        <v>10988301000714</v>
      </c>
      <c r="B61" s="3" t="s">
        <v>9</v>
      </c>
      <c r="C61" s="4" t="s">
        <v>175</v>
      </c>
      <c r="D61" s="5" t="s">
        <v>176</v>
      </c>
      <c r="E61" s="6" t="s">
        <v>177</v>
      </c>
      <c r="F61" s="10">
        <v>43499</v>
      </c>
      <c r="G61" s="10"/>
      <c r="H61" s="8">
        <v>0</v>
      </c>
      <c r="I61" s="9" t="s">
        <v>178</v>
      </c>
    </row>
    <row r="62" spans="1:9" ht="21" customHeight="1" x14ac:dyDescent="0.2">
      <c r="A62" s="2">
        <f>IFERROR(VLOOKUP(B62,'[1]DADOS (OCULTAR)'!$Q$3:$S$136,3,0),"")</f>
        <v>10988301000714</v>
      </c>
      <c r="B62" s="3" t="s">
        <v>9</v>
      </c>
      <c r="C62" s="4" t="s">
        <v>16</v>
      </c>
      <c r="D62" s="5" t="s">
        <v>17</v>
      </c>
      <c r="E62" s="6" t="s">
        <v>179</v>
      </c>
      <c r="F62" s="10">
        <v>43525</v>
      </c>
      <c r="G62" s="10"/>
      <c r="H62" s="8">
        <v>0</v>
      </c>
      <c r="I62" s="9" t="s">
        <v>180</v>
      </c>
    </row>
    <row r="63" spans="1:9" ht="21" customHeight="1" x14ac:dyDescent="0.2">
      <c r="A63" s="2">
        <f>IFERROR(VLOOKUP(B63,'[1]DADOS (OCULTAR)'!$Q$3:$S$136,3,0),"")</f>
        <v>10988301000714</v>
      </c>
      <c r="B63" s="3" t="s">
        <v>9</v>
      </c>
      <c r="C63" s="4" t="s">
        <v>143</v>
      </c>
      <c r="D63" s="5" t="s">
        <v>144</v>
      </c>
      <c r="E63" s="6" t="s">
        <v>181</v>
      </c>
      <c r="F63" s="10">
        <v>43525</v>
      </c>
      <c r="G63" s="10"/>
      <c r="H63" s="8">
        <v>0</v>
      </c>
      <c r="I63" s="9" t="s">
        <v>182</v>
      </c>
    </row>
    <row r="64" spans="1:9" ht="21" customHeight="1" x14ac:dyDescent="0.2">
      <c r="A64" s="2">
        <f>IFERROR(VLOOKUP(B64,'[1]DADOS (OCULTAR)'!$Q$3:$S$136,3,0),"")</f>
        <v>10988301000714</v>
      </c>
      <c r="B64" s="3" t="s">
        <v>9</v>
      </c>
      <c r="C64" s="4" t="s">
        <v>127</v>
      </c>
      <c r="D64" s="5" t="s">
        <v>128</v>
      </c>
      <c r="E64" s="6" t="s">
        <v>183</v>
      </c>
      <c r="F64" s="10">
        <v>43525</v>
      </c>
      <c r="G64" s="10"/>
      <c r="H64" s="8">
        <v>6159</v>
      </c>
      <c r="I64" s="9" t="s">
        <v>184</v>
      </c>
    </row>
    <row r="65" spans="1:9" ht="21" customHeight="1" x14ac:dyDescent="0.2">
      <c r="A65" s="2">
        <f>IFERROR(VLOOKUP(B65,'[1]DADOS (OCULTAR)'!$Q$3:$S$136,3,0),"")</f>
        <v>10988301000714</v>
      </c>
      <c r="B65" s="3" t="s">
        <v>9</v>
      </c>
      <c r="C65" s="4" t="s">
        <v>10</v>
      </c>
      <c r="D65" s="5" t="s">
        <v>14</v>
      </c>
      <c r="E65" s="6" t="s">
        <v>185</v>
      </c>
      <c r="F65" s="10">
        <v>43586</v>
      </c>
      <c r="G65" s="10"/>
      <c r="H65" s="8">
        <v>0</v>
      </c>
      <c r="I65" s="9" t="s">
        <v>186</v>
      </c>
    </row>
    <row r="66" spans="1:9" ht="21" customHeight="1" x14ac:dyDescent="0.2">
      <c r="A66" s="2">
        <f>IFERROR(VLOOKUP(B66,'[1]DADOS (OCULTAR)'!$Q$3:$S$136,3,0),"")</f>
        <v>10988301000714</v>
      </c>
      <c r="B66" s="3" t="s">
        <v>9</v>
      </c>
      <c r="C66" s="4" t="s">
        <v>187</v>
      </c>
      <c r="D66" s="5" t="s">
        <v>188</v>
      </c>
      <c r="E66" s="6" t="s">
        <v>189</v>
      </c>
      <c r="F66" s="10">
        <v>43587</v>
      </c>
      <c r="G66" s="10"/>
      <c r="H66" s="8">
        <v>0</v>
      </c>
      <c r="I66" s="9" t="s">
        <v>190</v>
      </c>
    </row>
    <row r="67" spans="1:9" ht="21" customHeight="1" x14ac:dyDescent="0.2">
      <c r="A67" s="2">
        <f>IFERROR(VLOOKUP(B67,'[1]DADOS (OCULTAR)'!$Q$3:$S$136,3,0),"")</f>
        <v>10988301000714</v>
      </c>
      <c r="B67" s="3" t="s">
        <v>9</v>
      </c>
      <c r="C67" s="4" t="s">
        <v>191</v>
      </c>
      <c r="D67" s="5" t="s">
        <v>192</v>
      </c>
      <c r="E67" s="6" t="s">
        <v>84</v>
      </c>
      <c r="F67" s="10">
        <v>43619</v>
      </c>
      <c r="G67" s="10"/>
      <c r="H67" s="8">
        <v>523.29</v>
      </c>
      <c r="I67" s="9" t="s">
        <v>193</v>
      </c>
    </row>
    <row r="68" spans="1:9" ht="21" customHeight="1" x14ac:dyDescent="0.2">
      <c r="A68" s="2">
        <f>IFERROR(VLOOKUP(B68,'[1]DADOS (OCULTAR)'!$Q$3:$S$136,3,0),"")</f>
        <v>10988301000714</v>
      </c>
      <c r="B68" s="3" t="s">
        <v>9</v>
      </c>
      <c r="C68" s="4" t="s">
        <v>191</v>
      </c>
      <c r="D68" s="5" t="s">
        <v>194</v>
      </c>
      <c r="E68" s="6" t="s">
        <v>84</v>
      </c>
      <c r="F68" s="10">
        <v>43619</v>
      </c>
      <c r="G68" s="10"/>
      <c r="H68" s="8">
        <v>314.82</v>
      </c>
      <c r="I68" s="9" t="s">
        <v>195</v>
      </c>
    </row>
    <row r="69" spans="1:9" ht="21" customHeight="1" x14ac:dyDescent="0.2">
      <c r="A69" s="2">
        <f>IFERROR(VLOOKUP(B69,'[1]DADOS (OCULTAR)'!$Q$3:$S$136,3,0),"")</f>
        <v>10988301000714</v>
      </c>
      <c r="B69" s="3" t="s">
        <v>9</v>
      </c>
      <c r="C69" s="4" t="s">
        <v>131</v>
      </c>
      <c r="D69" s="5" t="s">
        <v>132</v>
      </c>
      <c r="E69" s="6" t="s">
        <v>196</v>
      </c>
      <c r="F69" s="10">
        <v>43621</v>
      </c>
      <c r="G69" s="10"/>
      <c r="H69" s="8">
        <v>10800</v>
      </c>
      <c r="I69" s="9" t="s">
        <v>197</v>
      </c>
    </row>
    <row r="70" spans="1:9" ht="21" customHeight="1" x14ac:dyDescent="0.2">
      <c r="A70" s="2">
        <f>IFERROR(VLOOKUP(B70,'[1]DADOS (OCULTAR)'!$Q$3:$S$136,3,0),"")</f>
        <v>10988301000714</v>
      </c>
      <c r="B70" s="3" t="s">
        <v>9</v>
      </c>
      <c r="C70" s="4" t="s">
        <v>198</v>
      </c>
      <c r="D70" s="5" t="s">
        <v>199</v>
      </c>
      <c r="E70" s="6" t="s">
        <v>200</v>
      </c>
      <c r="F70" s="10">
        <v>43647</v>
      </c>
      <c r="G70" s="10"/>
      <c r="H70" s="8">
        <v>0</v>
      </c>
      <c r="I70" s="9" t="s">
        <v>201</v>
      </c>
    </row>
    <row r="71" spans="1:9" ht="21" customHeight="1" x14ac:dyDescent="0.2">
      <c r="A71" s="2">
        <f>IFERROR(VLOOKUP(B71,'[1]DADOS (OCULTAR)'!$Q$3:$S$136,3,0),"")</f>
        <v>10988301000714</v>
      </c>
      <c r="B71" s="3" t="s">
        <v>9</v>
      </c>
      <c r="C71" s="4" t="s">
        <v>92</v>
      </c>
      <c r="D71" s="5" t="s">
        <v>93</v>
      </c>
      <c r="E71" s="6" t="s">
        <v>202</v>
      </c>
      <c r="F71" s="10">
        <v>43678</v>
      </c>
      <c r="G71" s="10"/>
      <c r="H71" s="8">
        <v>4100</v>
      </c>
      <c r="I71" s="9" t="s">
        <v>203</v>
      </c>
    </row>
    <row r="72" spans="1:9" ht="21" customHeight="1" x14ac:dyDescent="0.2">
      <c r="A72" s="2">
        <f>IFERROR(VLOOKUP(B72,'[1]DADOS (OCULTAR)'!$Q$3:$S$136,3,0),"")</f>
        <v>10988301000714</v>
      </c>
      <c r="B72" s="3" t="s">
        <v>9</v>
      </c>
      <c r="C72" s="4" t="s">
        <v>204</v>
      </c>
      <c r="D72" s="5" t="s">
        <v>205</v>
      </c>
      <c r="E72" s="6" t="s">
        <v>206</v>
      </c>
      <c r="F72" s="10">
        <v>43700</v>
      </c>
      <c r="G72" s="10"/>
      <c r="H72" s="8">
        <v>9290</v>
      </c>
      <c r="I72" s="9" t="s">
        <v>190</v>
      </c>
    </row>
    <row r="73" spans="1:9" ht="21" customHeight="1" x14ac:dyDescent="0.2">
      <c r="A73" s="2">
        <f>IFERROR(VLOOKUP(B73,'[1]DADOS (OCULTAR)'!$Q$3:$S$136,3,0),"")</f>
        <v>10988301000714</v>
      </c>
      <c r="B73" s="3" t="s">
        <v>9</v>
      </c>
      <c r="C73" s="4" t="s">
        <v>165</v>
      </c>
      <c r="D73" s="5" t="s">
        <v>166</v>
      </c>
      <c r="E73" s="6" t="s">
        <v>39</v>
      </c>
      <c r="F73" s="10">
        <v>43800</v>
      </c>
      <c r="G73" s="10"/>
      <c r="H73" s="8">
        <v>1200</v>
      </c>
      <c r="I73" s="9" t="s">
        <v>207</v>
      </c>
    </row>
    <row r="74" spans="1:9" ht="21" customHeight="1" x14ac:dyDescent="0.2">
      <c r="A74" s="2">
        <f>IFERROR(VLOOKUP(B74,'[1]DADOS (OCULTAR)'!$Q$3:$S$136,3,0),"")</f>
        <v>10988301000714</v>
      </c>
      <c r="B74" s="3" t="s">
        <v>9</v>
      </c>
      <c r="C74" s="4" t="s">
        <v>31</v>
      </c>
      <c r="D74" s="5" t="s">
        <v>32</v>
      </c>
      <c r="E74" s="6" t="s">
        <v>208</v>
      </c>
      <c r="F74" s="10">
        <v>43800</v>
      </c>
      <c r="G74" s="10"/>
      <c r="H74" s="8">
        <v>15372.54</v>
      </c>
      <c r="I74" s="9" t="s">
        <v>209</v>
      </c>
    </row>
    <row r="75" spans="1:9" ht="21" customHeight="1" x14ac:dyDescent="0.2">
      <c r="A75" s="2">
        <f>IFERROR(VLOOKUP(B75,'[1]DADOS (OCULTAR)'!$Q$3:$S$136,3,0),"")</f>
        <v>10988301000714</v>
      </c>
      <c r="B75" s="3" t="s">
        <v>9</v>
      </c>
      <c r="C75" s="4" t="s">
        <v>210</v>
      </c>
      <c r="D75" s="5" t="s">
        <v>211</v>
      </c>
      <c r="E75" s="6" t="s">
        <v>212</v>
      </c>
      <c r="F75" s="10">
        <v>43832</v>
      </c>
      <c r="G75" s="10"/>
      <c r="H75" s="8">
        <v>0</v>
      </c>
      <c r="I75" s="9" t="s">
        <v>213</v>
      </c>
    </row>
    <row r="76" spans="1:9" ht="21" customHeight="1" x14ac:dyDescent="0.2">
      <c r="A76" s="2">
        <f>IFERROR(VLOOKUP(B76,'[1]DADOS (OCULTAR)'!$Q$3:$S$136,3,0),"")</f>
        <v>10988301000714</v>
      </c>
      <c r="B76" s="3" t="s">
        <v>9</v>
      </c>
      <c r="C76" s="4" t="s">
        <v>127</v>
      </c>
      <c r="D76" s="5" t="s">
        <v>128</v>
      </c>
      <c r="E76" s="6" t="s">
        <v>214</v>
      </c>
      <c r="F76" s="10">
        <v>43917</v>
      </c>
      <c r="G76" s="10"/>
      <c r="H76" s="8">
        <v>0</v>
      </c>
      <c r="I76" s="9" t="s">
        <v>215</v>
      </c>
    </row>
    <row r="77" spans="1:9" ht="21" customHeight="1" x14ac:dyDescent="0.2">
      <c r="A77" s="2">
        <f>IFERROR(VLOOKUP(B77,'[1]DADOS (OCULTAR)'!$Q$3:$S$136,3,0),"")</f>
        <v>10988301000714</v>
      </c>
      <c r="B77" s="3" t="s">
        <v>9</v>
      </c>
      <c r="C77" s="4" t="s">
        <v>82</v>
      </c>
      <c r="D77" s="5" t="s">
        <v>216</v>
      </c>
      <c r="E77" s="6" t="s">
        <v>217</v>
      </c>
      <c r="F77" s="10">
        <v>43971</v>
      </c>
      <c r="G77" s="10"/>
      <c r="H77" s="8">
        <v>2960</v>
      </c>
      <c r="I77" s="9" t="s">
        <v>218</v>
      </c>
    </row>
    <row r="78" spans="1:9" ht="21" customHeight="1" x14ac:dyDescent="0.2">
      <c r="A78" s="2">
        <f>IFERROR(VLOOKUP(B78,'[1]DADOS (OCULTAR)'!$Q$3:$S$136,3,0),"")</f>
        <v>10988301000714</v>
      </c>
      <c r="B78" s="3" t="s">
        <v>9</v>
      </c>
      <c r="C78" s="4" t="s">
        <v>137</v>
      </c>
      <c r="D78" s="5" t="s">
        <v>138</v>
      </c>
      <c r="E78" s="6" t="s">
        <v>219</v>
      </c>
      <c r="F78" s="10">
        <v>43976</v>
      </c>
      <c r="G78" s="10">
        <v>44347</v>
      </c>
      <c r="H78" s="8">
        <v>0</v>
      </c>
      <c r="I78" s="9" t="s">
        <v>220</v>
      </c>
    </row>
    <row r="79" spans="1:9" ht="21" customHeight="1" x14ac:dyDescent="0.2">
      <c r="A79" s="2">
        <f>IFERROR(VLOOKUP(B79,'[1]DADOS (OCULTAR)'!$Q$3:$S$136,3,0),"")</f>
        <v>10988301000714</v>
      </c>
      <c r="B79" s="3" t="s">
        <v>9</v>
      </c>
      <c r="C79" s="4" t="s">
        <v>221</v>
      </c>
      <c r="D79" s="5" t="s">
        <v>222</v>
      </c>
      <c r="E79" s="6" t="s">
        <v>223</v>
      </c>
      <c r="F79" s="10">
        <v>44019</v>
      </c>
      <c r="G79" s="10"/>
      <c r="H79" s="8">
        <v>1700</v>
      </c>
      <c r="I79" s="9" t="s">
        <v>224</v>
      </c>
    </row>
    <row r="80" spans="1:9" ht="21" customHeight="1" x14ac:dyDescent="0.2">
      <c r="A80" s="2">
        <f>IFERROR(VLOOKUP(B80,'[1]DADOS (OCULTAR)'!$Q$3:$S$136,3,0),"")</f>
        <v>10988301000714</v>
      </c>
      <c r="B80" s="3" t="s">
        <v>9</v>
      </c>
      <c r="C80" s="4" t="s">
        <v>131</v>
      </c>
      <c r="D80" s="5" t="s">
        <v>132</v>
      </c>
      <c r="E80" s="6" t="s">
        <v>225</v>
      </c>
      <c r="F80" s="10">
        <v>44046</v>
      </c>
      <c r="G80" s="10"/>
      <c r="H80" s="8">
        <v>0</v>
      </c>
      <c r="I80" s="9" t="s">
        <v>226</v>
      </c>
    </row>
    <row r="81" spans="1:9" ht="21" customHeight="1" x14ac:dyDescent="0.2">
      <c r="A81" s="2">
        <f>IFERROR(VLOOKUP(B81,'[1]DADOS (OCULTAR)'!$Q$3:$S$136,3,0),"")</f>
        <v>10988301000714</v>
      </c>
      <c r="B81" s="3" t="s">
        <v>9</v>
      </c>
      <c r="C81" s="4" t="s">
        <v>198</v>
      </c>
      <c r="D81" s="5" t="s">
        <v>199</v>
      </c>
      <c r="E81" s="6" t="s">
        <v>227</v>
      </c>
      <c r="F81" s="10">
        <v>44049</v>
      </c>
      <c r="G81" s="10"/>
      <c r="H81" s="8">
        <v>2430</v>
      </c>
      <c r="I81" s="9" t="s">
        <v>228</v>
      </c>
    </row>
    <row r="82" spans="1:9" ht="21" customHeight="1" x14ac:dyDescent="0.2">
      <c r="A82" s="2">
        <f>IFERROR(VLOOKUP(B82,'[1]DADOS (OCULTAR)'!$Q$3:$S$136,3,0),"")</f>
        <v>10988301000714</v>
      </c>
      <c r="B82" s="3" t="s">
        <v>9</v>
      </c>
      <c r="C82" s="4" t="s">
        <v>131</v>
      </c>
      <c r="D82" s="5" t="s">
        <v>132</v>
      </c>
      <c r="E82" s="6" t="s">
        <v>229</v>
      </c>
      <c r="F82" s="10">
        <v>44064</v>
      </c>
      <c r="G82" s="10"/>
      <c r="H82" s="8">
        <v>11505.46</v>
      </c>
      <c r="I82" s="9" t="s">
        <v>230</v>
      </c>
    </row>
    <row r="83" spans="1:9" ht="21" customHeight="1" x14ac:dyDescent="0.2">
      <c r="A83" s="2">
        <f>IFERROR(VLOOKUP(B83,'[1]DADOS (OCULTAR)'!$Q$3:$S$136,3,0),"")</f>
        <v>10988301000714</v>
      </c>
      <c r="B83" s="3" t="s">
        <v>9</v>
      </c>
      <c r="C83" s="4" t="s">
        <v>31</v>
      </c>
      <c r="D83" s="5" t="s">
        <v>32</v>
      </c>
      <c r="E83" s="6" t="s">
        <v>231</v>
      </c>
      <c r="F83" s="10">
        <v>44075</v>
      </c>
      <c r="G83" s="10"/>
      <c r="H83" s="8">
        <v>14063.91</v>
      </c>
      <c r="I83" s="9" t="s">
        <v>232</v>
      </c>
    </row>
    <row r="84" spans="1:9" ht="21" customHeight="1" x14ac:dyDescent="0.2">
      <c r="A84" s="2">
        <f>IFERROR(VLOOKUP(B84,'[1]DADOS (OCULTAR)'!$Q$3:$S$136,3,0),"")</f>
        <v>10988301000714</v>
      </c>
      <c r="B84" s="3" t="s">
        <v>9</v>
      </c>
      <c r="C84" s="4" t="s">
        <v>137</v>
      </c>
      <c r="D84" s="5" t="s">
        <v>138</v>
      </c>
      <c r="E84" s="6" t="s">
        <v>233</v>
      </c>
      <c r="F84" s="10">
        <v>44166</v>
      </c>
      <c r="G84" s="10"/>
      <c r="H84" s="8">
        <v>1.85</v>
      </c>
      <c r="I84" s="9" t="s">
        <v>234</v>
      </c>
    </row>
    <row r="85" spans="1:9" ht="21" customHeight="1" x14ac:dyDescent="0.2">
      <c r="A85" s="2">
        <f>IFERROR(VLOOKUP(B85,'[1]DADOS (OCULTAR)'!$Q$3:$S$136,3,0),"")</f>
        <v>10988301000714</v>
      </c>
      <c r="B85" s="3" t="s">
        <v>9</v>
      </c>
      <c r="C85" s="4" t="s">
        <v>10</v>
      </c>
      <c r="D85" s="5" t="s">
        <v>14</v>
      </c>
      <c r="E85" s="6" t="s">
        <v>235</v>
      </c>
      <c r="F85" s="10">
        <v>44166</v>
      </c>
      <c r="G85" s="10"/>
      <c r="H85" s="8">
        <v>0</v>
      </c>
      <c r="I85" s="9" t="s">
        <v>236</v>
      </c>
    </row>
    <row r="86" spans="1:9" ht="21" customHeight="1" x14ac:dyDescent="0.2">
      <c r="A86" s="2">
        <f>IFERROR(VLOOKUP(B86,'[1]DADOS (OCULTAR)'!$Q$3:$S$136,3,0),"")</f>
        <v>10988301000714</v>
      </c>
      <c r="B86" s="3" t="s">
        <v>9</v>
      </c>
      <c r="C86" s="4" t="s">
        <v>75</v>
      </c>
      <c r="D86" s="5" t="s">
        <v>76</v>
      </c>
      <c r="E86" s="6" t="s">
        <v>237</v>
      </c>
      <c r="F86" s="10">
        <v>44256</v>
      </c>
      <c r="G86" s="10"/>
      <c r="H86" s="8">
        <v>1000</v>
      </c>
      <c r="I86" s="9" t="s">
        <v>238</v>
      </c>
    </row>
    <row r="87" spans="1:9" ht="21" customHeight="1" x14ac:dyDescent="0.2">
      <c r="A87" s="2">
        <f>IFERROR(VLOOKUP(B87,'[1]DADOS (OCULTAR)'!$Q$3:$S$136,3,0),"")</f>
        <v>10988301000714</v>
      </c>
      <c r="B87" s="3" t="s">
        <v>9</v>
      </c>
      <c r="C87" s="4" t="s">
        <v>127</v>
      </c>
      <c r="D87" s="5" t="s">
        <v>128</v>
      </c>
      <c r="E87" s="6" t="s">
        <v>239</v>
      </c>
      <c r="F87" s="10">
        <v>44261</v>
      </c>
      <c r="G87" s="10"/>
      <c r="H87" s="8">
        <v>0</v>
      </c>
      <c r="I87" s="9" t="s">
        <v>240</v>
      </c>
    </row>
    <row r="88" spans="1:9" ht="21" customHeight="1" x14ac:dyDescent="0.2">
      <c r="A88" s="2">
        <f>IFERROR(VLOOKUP(B88,'[1]DADOS (OCULTAR)'!$Q$3:$S$136,3,0),"")</f>
        <v>10988301000714</v>
      </c>
      <c r="B88" s="3" t="s">
        <v>9</v>
      </c>
      <c r="C88" s="4" t="s">
        <v>241</v>
      </c>
      <c r="D88" s="5" t="s">
        <v>242</v>
      </c>
      <c r="E88" s="6" t="s">
        <v>243</v>
      </c>
      <c r="F88" s="10">
        <v>44277</v>
      </c>
      <c r="G88" s="10"/>
      <c r="H88" s="8">
        <v>4.5</v>
      </c>
      <c r="I88" s="9" t="s">
        <v>244</v>
      </c>
    </row>
    <row r="89" spans="1:9" ht="21" customHeight="1" x14ac:dyDescent="0.2">
      <c r="A89" s="2">
        <f>IFERROR(VLOOKUP(B89,'[1]DADOS (OCULTAR)'!$Q$3:$S$136,3,0),"")</f>
        <v>10988301000714</v>
      </c>
      <c r="B89" s="3" t="s">
        <v>9</v>
      </c>
      <c r="C89" s="4" t="s">
        <v>245</v>
      </c>
      <c r="D89" s="5" t="s">
        <v>246</v>
      </c>
      <c r="E89" s="6" t="s">
        <v>217</v>
      </c>
      <c r="F89" s="10">
        <v>44301</v>
      </c>
      <c r="G89" s="10"/>
      <c r="H89" s="8">
        <v>3100</v>
      </c>
      <c r="I89" s="9" t="s">
        <v>247</v>
      </c>
    </row>
    <row r="90" spans="1:9" ht="21" customHeight="1" x14ac:dyDescent="0.2">
      <c r="A90" s="2">
        <f>IFERROR(VLOOKUP(B90,'[1]DADOS (OCULTAR)'!$Q$3:$S$136,3,0),"")</f>
        <v>10988301000714</v>
      </c>
      <c r="B90" s="3" t="s">
        <v>9</v>
      </c>
      <c r="C90" s="4" t="s">
        <v>248</v>
      </c>
      <c r="D90" s="5" t="s">
        <v>249</v>
      </c>
      <c r="E90" s="6" t="s">
        <v>250</v>
      </c>
      <c r="F90" s="10">
        <v>44305</v>
      </c>
      <c r="G90" s="10"/>
      <c r="H90" s="8">
        <v>0</v>
      </c>
      <c r="I90" s="9" t="s">
        <v>251</v>
      </c>
    </row>
    <row r="91" spans="1:9" ht="21" customHeight="1" x14ac:dyDescent="0.2">
      <c r="A91" s="2">
        <f>IFERROR(VLOOKUP(B91,'[1]DADOS (OCULTAR)'!$Q$3:$S$136,3,0),"")</f>
        <v>10988301000714</v>
      </c>
      <c r="B91" s="3" t="s">
        <v>9</v>
      </c>
      <c r="C91" s="4" t="s">
        <v>10</v>
      </c>
      <c r="D91" s="5" t="s">
        <v>11</v>
      </c>
      <c r="E91" s="6" t="s">
        <v>252</v>
      </c>
      <c r="F91" s="10">
        <v>44317</v>
      </c>
      <c r="G91" s="10"/>
      <c r="H91" s="8">
        <v>0</v>
      </c>
      <c r="I91" s="9" t="s">
        <v>253</v>
      </c>
    </row>
    <row r="92" spans="1:9" ht="21" customHeight="1" x14ac:dyDescent="0.2">
      <c r="A92" s="2">
        <f>IFERROR(VLOOKUP(B92,'[1]DADOS (OCULTAR)'!$Q$3:$S$136,3,0),"")</f>
        <v>10988301000714</v>
      </c>
      <c r="B92" s="3" t="s">
        <v>9</v>
      </c>
      <c r="C92" s="4" t="s">
        <v>10</v>
      </c>
      <c r="D92" s="5" t="s">
        <v>14</v>
      </c>
      <c r="E92" s="6" t="s">
        <v>254</v>
      </c>
      <c r="F92" s="10">
        <v>44317</v>
      </c>
      <c r="G92" s="10"/>
      <c r="H92" s="8">
        <v>0</v>
      </c>
      <c r="I92" s="9" t="s">
        <v>255</v>
      </c>
    </row>
    <row r="93" spans="1:9" ht="21" customHeight="1" x14ac:dyDescent="0.2">
      <c r="A93" s="2">
        <f>IFERROR(VLOOKUP(B93,'[1]DADOS (OCULTAR)'!$Q$3:$S$136,3,0),"")</f>
        <v>10988301000714</v>
      </c>
      <c r="B93" s="3" t="s">
        <v>9</v>
      </c>
      <c r="C93" s="4" t="s">
        <v>210</v>
      </c>
      <c r="D93" s="5" t="s">
        <v>211</v>
      </c>
      <c r="E93" s="6" t="s">
        <v>147</v>
      </c>
      <c r="F93" s="10">
        <v>44368</v>
      </c>
      <c r="G93" s="10"/>
      <c r="H93" s="8">
        <v>0</v>
      </c>
      <c r="I93" s="9" t="s">
        <v>256</v>
      </c>
    </row>
    <row r="94" spans="1:9" ht="21" customHeight="1" x14ac:dyDescent="0.2">
      <c r="A94" s="2">
        <f>IFERROR(VLOOKUP(B94,'[1]DADOS (OCULTAR)'!$Q$3:$S$136,3,0),"")</f>
        <v>10988301000714</v>
      </c>
      <c r="B94" s="3" t="s">
        <v>9</v>
      </c>
      <c r="C94" s="4" t="s">
        <v>31</v>
      </c>
      <c r="D94" s="5" t="s">
        <v>32</v>
      </c>
      <c r="E94" s="6" t="s">
        <v>257</v>
      </c>
      <c r="F94" s="10">
        <v>44377</v>
      </c>
      <c r="G94" s="10"/>
      <c r="H94" s="8">
        <v>16073.38</v>
      </c>
      <c r="I94" s="9" t="s">
        <v>258</v>
      </c>
    </row>
    <row r="95" spans="1:9" ht="21" customHeight="1" x14ac:dyDescent="0.2">
      <c r="A95" s="2">
        <f>IFERROR(VLOOKUP(B95,'[1]DADOS (OCULTAR)'!$Q$3:$S$136,3,0),"")</f>
        <v>10988301000714</v>
      </c>
      <c r="B95" s="3" t="s">
        <v>9</v>
      </c>
      <c r="C95" s="4" t="s">
        <v>31</v>
      </c>
      <c r="D95" s="5" t="s">
        <v>32</v>
      </c>
      <c r="E95" s="6" t="s">
        <v>259</v>
      </c>
      <c r="F95" s="10">
        <v>44378</v>
      </c>
      <c r="G95" s="10"/>
      <c r="H95" s="8">
        <v>22573.38</v>
      </c>
      <c r="I95" s="9" t="s">
        <v>260</v>
      </c>
    </row>
    <row r="96" spans="1:9" ht="21" customHeight="1" x14ac:dyDescent="0.2">
      <c r="A96" s="2">
        <f>IFERROR(VLOOKUP(B96,'[1]DADOS (OCULTAR)'!$Q$3:$S$136,3,0),"")</f>
        <v>10988301000714</v>
      </c>
      <c r="B96" s="3" t="s">
        <v>9</v>
      </c>
      <c r="C96" s="4" t="s">
        <v>221</v>
      </c>
      <c r="D96" s="5" t="s">
        <v>222</v>
      </c>
      <c r="E96" s="6" t="s">
        <v>261</v>
      </c>
      <c r="F96" s="10">
        <v>44384</v>
      </c>
      <c r="G96" s="10"/>
      <c r="H96" s="8">
        <v>0</v>
      </c>
      <c r="I96" s="9" t="s">
        <v>262</v>
      </c>
    </row>
    <row r="97" spans="1:9" ht="21" customHeight="1" x14ac:dyDescent="0.2">
      <c r="A97" s="2">
        <f>IFERROR(VLOOKUP(B97,'[1]DADOS (OCULTAR)'!$Q$3:$S$136,3,0),"")</f>
        <v>10988301000714</v>
      </c>
      <c r="B97" s="3" t="s">
        <v>9</v>
      </c>
      <c r="C97" s="4" t="s">
        <v>263</v>
      </c>
      <c r="D97" s="5" t="s">
        <v>264</v>
      </c>
      <c r="E97" s="6" t="s">
        <v>265</v>
      </c>
      <c r="F97" s="10">
        <v>44396</v>
      </c>
      <c r="G97" s="10"/>
      <c r="H97" s="8">
        <v>704.26</v>
      </c>
      <c r="I97" s="9" t="s">
        <v>266</v>
      </c>
    </row>
    <row r="98" spans="1:9" ht="21" customHeight="1" x14ac:dyDescent="0.2">
      <c r="A98" s="2">
        <f>IFERROR(VLOOKUP(B98,'[1]DADOS (OCULTAR)'!$Q$3:$S$136,3,0),"")</f>
        <v>10988301000714</v>
      </c>
      <c r="B98" s="3" t="s">
        <v>9</v>
      </c>
      <c r="C98" s="4" t="s">
        <v>105</v>
      </c>
      <c r="D98" s="5" t="s">
        <v>106</v>
      </c>
      <c r="E98" s="6" t="s">
        <v>267</v>
      </c>
      <c r="F98" s="10">
        <v>44414</v>
      </c>
      <c r="G98" s="10"/>
      <c r="H98" s="8">
        <v>0</v>
      </c>
      <c r="I98" s="9" t="s">
        <v>268</v>
      </c>
    </row>
    <row r="99" spans="1:9" ht="21" customHeight="1" x14ac:dyDescent="0.2">
      <c r="A99" s="2">
        <f>IFERROR(VLOOKUP(B99,'[1]DADOS (OCULTAR)'!$Q$3:$S$136,3,0),"")</f>
        <v>10988301000714</v>
      </c>
      <c r="B99" s="3" t="s">
        <v>9</v>
      </c>
      <c r="C99" s="4" t="s">
        <v>221</v>
      </c>
      <c r="D99" s="5" t="s">
        <v>222</v>
      </c>
      <c r="E99" s="6" t="s">
        <v>269</v>
      </c>
      <c r="F99" s="10">
        <v>44418</v>
      </c>
      <c r="G99" s="10"/>
      <c r="H99" s="8">
        <v>0</v>
      </c>
      <c r="I99" s="9" t="s">
        <v>270</v>
      </c>
    </row>
    <row r="100" spans="1:9" ht="21" customHeight="1" x14ac:dyDescent="0.2">
      <c r="A100" s="2">
        <f>IFERROR(VLOOKUP(B100,'[1]DADOS (OCULTAR)'!$Q$3:$S$136,3,0),"")</f>
        <v>10988301000714</v>
      </c>
      <c r="B100" s="3" t="s">
        <v>9</v>
      </c>
      <c r="C100" s="4" t="s">
        <v>82</v>
      </c>
      <c r="D100" s="5" t="s">
        <v>83</v>
      </c>
      <c r="E100" s="6" t="s">
        <v>271</v>
      </c>
      <c r="F100" s="10">
        <v>44449</v>
      </c>
      <c r="G100" s="10"/>
      <c r="H100" s="8">
        <v>17558</v>
      </c>
      <c r="I100" s="9" t="s">
        <v>272</v>
      </c>
    </row>
    <row r="101" spans="1:9" ht="21" customHeight="1" x14ac:dyDescent="0.2">
      <c r="A101" s="2">
        <f>IFERROR(VLOOKUP(B101,'[1]DADOS (OCULTAR)'!$Q$3:$S$136,3,0),"")</f>
        <v>10988301000714</v>
      </c>
      <c r="B101" s="3" t="s">
        <v>9</v>
      </c>
      <c r="C101" s="4" t="s">
        <v>273</v>
      </c>
      <c r="D101" s="5" t="s">
        <v>274</v>
      </c>
      <c r="E101" s="6" t="s">
        <v>275</v>
      </c>
      <c r="F101" s="10">
        <v>44460</v>
      </c>
      <c r="G101" s="10"/>
      <c r="H101" s="8">
        <v>0</v>
      </c>
      <c r="I101" s="9" t="s">
        <v>276</v>
      </c>
    </row>
    <row r="102" spans="1:9" ht="21" customHeight="1" x14ac:dyDescent="0.2">
      <c r="A102" s="2">
        <f>IFERROR(VLOOKUP(B102,'[1]DADOS (OCULTAR)'!$Q$3:$S$136,3,0),"")</f>
        <v>10988301000714</v>
      </c>
      <c r="B102" s="3" t="s">
        <v>9</v>
      </c>
      <c r="C102" s="4" t="s">
        <v>277</v>
      </c>
      <c r="D102" s="5" t="s">
        <v>278</v>
      </c>
      <c r="E102" s="6" t="s">
        <v>279</v>
      </c>
      <c r="F102" s="10">
        <v>44473</v>
      </c>
      <c r="G102" s="10"/>
      <c r="H102" s="8">
        <v>0</v>
      </c>
      <c r="I102" s="9" t="s">
        <v>280</v>
      </c>
    </row>
    <row r="103" spans="1:9" ht="21" customHeight="1" x14ac:dyDescent="0.2">
      <c r="A103" s="2">
        <f>IFERROR(VLOOKUP(B103,'[1]DADOS (OCULTAR)'!$Q$3:$S$136,3,0),"")</f>
        <v>10988301000714</v>
      </c>
      <c r="B103" s="3" t="s">
        <v>9</v>
      </c>
      <c r="C103" s="4" t="s">
        <v>245</v>
      </c>
      <c r="D103" s="5" t="s">
        <v>246</v>
      </c>
      <c r="E103" s="6" t="s">
        <v>281</v>
      </c>
      <c r="F103" s="10">
        <v>44501</v>
      </c>
      <c r="G103" s="10"/>
      <c r="H103" s="8">
        <v>1400</v>
      </c>
      <c r="I103" s="9" t="s">
        <v>282</v>
      </c>
    </row>
    <row r="104" spans="1:9" ht="21" customHeight="1" x14ac:dyDescent="0.2">
      <c r="A104" s="2">
        <f>IFERROR(VLOOKUP(B104,'[1]DADOS (OCULTAR)'!$Q$3:$S$136,3,0),"")</f>
        <v>10988301000714</v>
      </c>
      <c r="B104" s="3" t="s">
        <v>9</v>
      </c>
      <c r="C104" s="4" t="s">
        <v>263</v>
      </c>
      <c r="D104" s="5" t="s">
        <v>264</v>
      </c>
      <c r="E104" s="6" t="s">
        <v>283</v>
      </c>
      <c r="F104" s="10">
        <v>44501</v>
      </c>
      <c r="G104" s="10"/>
      <c r="H104" s="8">
        <v>619.6</v>
      </c>
      <c r="I104" s="9" t="s">
        <v>284</v>
      </c>
    </row>
    <row r="105" spans="1:9" ht="21" customHeight="1" x14ac:dyDescent="0.2">
      <c r="A105" s="2">
        <f>IFERROR(VLOOKUP(B105,'[1]DADOS (OCULTAR)'!$Q$3:$S$136,3,0),"")</f>
        <v>10988301000714</v>
      </c>
      <c r="B105" s="3" t="s">
        <v>9</v>
      </c>
      <c r="C105" s="4" t="s">
        <v>285</v>
      </c>
      <c r="D105" s="5" t="s">
        <v>286</v>
      </c>
      <c r="E105" s="6" t="s">
        <v>287</v>
      </c>
      <c r="F105" s="10">
        <v>44503</v>
      </c>
      <c r="G105" s="10"/>
      <c r="H105" s="8">
        <v>249</v>
      </c>
      <c r="I105" s="9" t="s">
        <v>288</v>
      </c>
    </row>
    <row r="106" spans="1:9" ht="21" customHeight="1" x14ac:dyDescent="0.2">
      <c r="A106" s="2">
        <f>IFERROR(VLOOKUP(B106,'[1]DADOS (OCULTAR)'!$Q$3:$S$136,3,0),"")</f>
        <v>10988301000714</v>
      </c>
      <c r="B106" s="3" t="s">
        <v>9</v>
      </c>
      <c r="C106" s="4" t="s">
        <v>31</v>
      </c>
      <c r="D106" s="5" t="s">
        <v>32</v>
      </c>
      <c r="E106" s="6" t="s">
        <v>289</v>
      </c>
      <c r="F106" s="10">
        <v>44505</v>
      </c>
      <c r="G106" s="10"/>
      <c r="H106" s="8">
        <v>16073.38</v>
      </c>
      <c r="I106" s="9" t="s">
        <v>290</v>
      </c>
    </row>
    <row r="107" spans="1:9" ht="21" customHeight="1" x14ac:dyDescent="0.2">
      <c r="A107" s="2">
        <f>IFERROR(VLOOKUP(B107,'[1]DADOS (OCULTAR)'!$Q$3:$S$136,3,0),"")</f>
        <v>10988301000714</v>
      </c>
      <c r="B107" s="3" t="s">
        <v>9</v>
      </c>
      <c r="C107" s="4" t="s">
        <v>291</v>
      </c>
      <c r="D107" s="5" t="s">
        <v>292</v>
      </c>
      <c r="E107" s="6" t="s">
        <v>129</v>
      </c>
      <c r="F107" s="10">
        <v>44530</v>
      </c>
      <c r="G107" s="10"/>
      <c r="H107" s="8">
        <v>0</v>
      </c>
      <c r="I107" s="9" t="s">
        <v>293</v>
      </c>
    </row>
    <row r="108" spans="1:9" ht="21" customHeight="1" x14ac:dyDescent="0.2">
      <c r="A108" s="2">
        <f>IFERROR(VLOOKUP(B108,'[1]DADOS (OCULTAR)'!$Q$3:$S$136,3,0),"")</f>
        <v>10988301000714</v>
      </c>
      <c r="B108" s="3" t="s">
        <v>9</v>
      </c>
      <c r="C108" s="4" t="s">
        <v>294</v>
      </c>
      <c r="D108" s="5" t="s">
        <v>295</v>
      </c>
      <c r="E108" s="6" t="s">
        <v>296</v>
      </c>
      <c r="F108" s="10">
        <v>44561</v>
      </c>
      <c r="G108" s="10">
        <v>44620</v>
      </c>
      <c r="H108" s="8">
        <v>0</v>
      </c>
      <c r="I108" s="9" t="s">
        <v>297</v>
      </c>
    </row>
    <row r="109" spans="1:9" ht="21" customHeight="1" x14ac:dyDescent="0.2">
      <c r="A109" s="2">
        <f>IFERROR(VLOOKUP(B109,'[1]DADOS (OCULTAR)'!$Q$3:$S$136,3,0),"")</f>
        <v>10988301000714</v>
      </c>
      <c r="B109" s="3" t="s">
        <v>9</v>
      </c>
      <c r="C109" s="4" t="s">
        <v>298</v>
      </c>
      <c r="D109" s="5" t="s">
        <v>299</v>
      </c>
      <c r="E109" s="6" t="s">
        <v>37</v>
      </c>
      <c r="F109" s="10">
        <v>44561</v>
      </c>
      <c r="G109" s="10"/>
      <c r="H109" s="8">
        <v>0</v>
      </c>
      <c r="I109" s="9" t="s">
        <v>300</v>
      </c>
    </row>
    <row r="110" spans="1:9" ht="21" customHeight="1" x14ac:dyDescent="0.2">
      <c r="A110" s="2">
        <f>IFERROR(VLOOKUP(B110,'[1]DADOS (OCULTAR)'!$Q$3:$S$136,3,0),"")</f>
        <v>10988301000714</v>
      </c>
      <c r="B110" s="3" t="s">
        <v>9</v>
      </c>
      <c r="C110" s="4" t="s">
        <v>301</v>
      </c>
      <c r="D110" s="5" t="s">
        <v>302</v>
      </c>
      <c r="E110" s="6" t="s">
        <v>303</v>
      </c>
      <c r="F110" s="10">
        <v>44561</v>
      </c>
      <c r="G110" s="10">
        <v>44591</v>
      </c>
      <c r="H110" s="8">
        <v>0</v>
      </c>
      <c r="I110" s="9" t="s">
        <v>304</v>
      </c>
    </row>
    <row r="111" spans="1:9" ht="21" customHeight="1" x14ac:dyDescent="0.2">
      <c r="A111" s="2">
        <f>IFERROR(VLOOKUP(B111,'[1]DADOS (OCULTAR)'!$Q$3:$S$136,3,0),"")</f>
        <v>10988301000714</v>
      </c>
      <c r="B111" s="3" t="s">
        <v>9</v>
      </c>
      <c r="C111" s="4" t="s">
        <v>204</v>
      </c>
      <c r="D111" s="5" t="s">
        <v>205</v>
      </c>
      <c r="E111" s="6" t="s">
        <v>305</v>
      </c>
      <c r="F111" s="10">
        <v>44571</v>
      </c>
      <c r="G111" s="10"/>
      <c r="H111" s="8">
        <v>17000</v>
      </c>
      <c r="I111" s="9" t="s">
        <v>306</v>
      </c>
    </row>
    <row r="112" spans="1:9" ht="21" customHeight="1" x14ac:dyDescent="0.2">
      <c r="A112" s="2">
        <f>IFERROR(VLOOKUP(B112,'[1]DADOS (OCULTAR)'!$Q$3:$S$136,3,0),"")</f>
        <v>10988301000714</v>
      </c>
      <c r="B112" s="3" t="s">
        <v>9</v>
      </c>
      <c r="C112" s="4" t="s">
        <v>285</v>
      </c>
      <c r="D112" s="5" t="s">
        <v>286</v>
      </c>
      <c r="E112" s="6" t="s">
        <v>307</v>
      </c>
      <c r="F112" s="10">
        <v>44585</v>
      </c>
      <c r="G112" s="10"/>
      <c r="H112" s="8">
        <v>249</v>
      </c>
      <c r="I112" s="9" t="s">
        <v>308</v>
      </c>
    </row>
    <row r="113" spans="1:9" ht="21" customHeight="1" x14ac:dyDescent="0.2">
      <c r="A113" s="2">
        <f>IFERROR(VLOOKUP(B113,'[1]DADOS (OCULTAR)'!$Q$3:$S$136,3,0),"")</f>
        <v>10988301000714</v>
      </c>
      <c r="B113" s="3" t="s">
        <v>9</v>
      </c>
      <c r="C113" s="4" t="s">
        <v>131</v>
      </c>
      <c r="D113" s="5" t="s">
        <v>132</v>
      </c>
      <c r="E113" s="6" t="s">
        <v>309</v>
      </c>
      <c r="F113" s="10">
        <v>44594</v>
      </c>
      <c r="G113" s="10"/>
      <c r="H113" s="8">
        <v>13562.13</v>
      </c>
      <c r="I113" s="9" t="s">
        <v>310</v>
      </c>
    </row>
    <row r="114" spans="1:9" ht="21" customHeight="1" x14ac:dyDescent="0.2">
      <c r="A114" s="2">
        <f>IFERROR(VLOOKUP(B114,'[1]DADOS (OCULTAR)'!$Q$3:$S$136,3,0),"")</f>
        <v>10988301000714</v>
      </c>
      <c r="B114" s="3" t="s">
        <v>9</v>
      </c>
      <c r="C114" s="4" t="s">
        <v>301</v>
      </c>
      <c r="D114" s="5" t="s">
        <v>302</v>
      </c>
      <c r="E114" s="6" t="s">
        <v>39</v>
      </c>
      <c r="F114" s="10">
        <v>44609</v>
      </c>
      <c r="G114" s="10"/>
      <c r="H114" s="8">
        <v>0</v>
      </c>
      <c r="I114" s="9" t="s">
        <v>311</v>
      </c>
    </row>
    <row r="115" spans="1:9" ht="21" customHeight="1" x14ac:dyDescent="0.2">
      <c r="A115" s="2">
        <f>IFERROR(VLOOKUP(B115,'[1]DADOS (OCULTAR)'!$Q$3:$S$136,3,0),"")</f>
        <v>10988301000714</v>
      </c>
      <c r="B115" s="3" t="s">
        <v>9</v>
      </c>
      <c r="C115" s="4" t="s">
        <v>294</v>
      </c>
      <c r="D115" s="5" t="s">
        <v>295</v>
      </c>
      <c r="E115" s="6" t="s">
        <v>312</v>
      </c>
      <c r="F115" s="10">
        <v>44621</v>
      </c>
      <c r="G115" s="10">
        <v>44680</v>
      </c>
      <c r="H115" s="8">
        <v>0</v>
      </c>
      <c r="I115" s="9" t="s">
        <v>313</v>
      </c>
    </row>
    <row r="116" spans="1:9" ht="21" customHeight="1" x14ac:dyDescent="0.2">
      <c r="A116" s="2">
        <f>IFERROR(VLOOKUP(B116,'[1]DADOS (OCULTAR)'!$Q$3:$S$136,3,0),"")</f>
        <v>10988301000714</v>
      </c>
      <c r="B116" s="3" t="s">
        <v>9</v>
      </c>
      <c r="C116" s="4" t="s">
        <v>187</v>
      </c>
      <c r="D116" s="5" t="s">
        <v>188</v>
      </c>
      <c r="E116" s="6" t="s">
        <v>314</v>
      </c>
      <c r="F116" s="10">
        <v>44620</v>
      </c>
      <c r="G116" s="10"/>
      <c r="H116" s="8">
        <v>35</v>
      </c>
      <c r="I116" s="9" t="s">
        <v>315</v>
      </c>
    </row>
    <row r="117" spans="1:9" ht="21" customHeight="1" x14ac:dyDescent="0.2">
      <c r="A117" s="2">
        <f>IFERROR(VLOOKUP(B117,'[1]DADOS (OCULTAR)'!$Q$3:$S$136,3,0),"")</f>
        <v>10988301000714</v>
      </c>
      <c r="B117" s="3" t="s">
        <v>9</v>
      </c>
      <c r="C117" s="4" t="s">
        <v>294</v>
      </c>
      <c r="D117" s="5" t="s">
        <v>295</v>
      </c>
      <c r="E117" s="6" t="s">
        <v>316</v>
      </c>
      <c r="F117" s="10">
        <v>44621</v>
      </c>
      <c r="G117" s="10"/>
      <c r="H117" s="8">
        <v>0</v>
      </c>
      <c r="I117" s="9" t="s">
        <v>317</v>
      </c>
    </row>
    <row r="118" spans="1:9" ht="21" customHeight="1" x14ac:dyDescent="0.2">
      <c r="A118" s="2">
        <f>IFERROR(VLOOKUP(B118,'[1]DADOS (OCULTAR)'!$Q$3:$S$136,3,0),"")</f>
        <v>10988301000714</v>
      </c>
      <c r="B118" s="3" t="s">
        <v>9</v>
      </c>
      <c r="C118" s="4" t="s">
        <v>298</v>
      </c>
      <c r="D118" s="5" t="s">
        <v>299</v>
      </c>
      <c r="E118" s="6" t="s">
        <v>314</v>
      </c>
      <c r="F118" s="10">
        <v>44621</v>
      </c>
      <c r="G118" s="10"/>
      <c r="H118" s="8">
        <v>35</v>
      </c>
      <c r="I118" s="9" t="s">
        <v>318</v>
      </c>
    </row>
    <row r="119" spans="1:9" ht="21" customHeight="1" x14ac:dyDescent="0.2">
      <c r="A119" s="2">
        <f>IFERROR(VLOOKUP(B119,'[1]DADOS (OCULTAR)'!$Q$3:$S$136,3,0),"")</f>
        <v>10988301000714</v>
      </c>
      <c r="B119" s="3" t="s">
        <v>9</v>
      </c>
      <c r="C119" s="4" t="s">
        <v>319</v>
      </c>
      <c r="D119" s="5" t="s">
        <v>320</v>
      </c>
      <c r="E119" s="6" t="s">
        <v>321</v>
      </c>
      <c r="F119" s="10">
        <v>44621</v>
      </c>
      <c r="G119" s="10"/>
      <c r="H119" s="8">
        <v>35</v>
      </c>
      <c r="I119" s="9" t="s">
        <v>322</v>
      </c>
    </row>
    <row r="120" spans="1:9" ht="21" customHeight="1" x14ac:dyDescent="0.2">
      <c r="A120" s="2">
        <f>IFERROR(VLOOKUP(B120,'[1]DADOS (OCULTAR)'!$Q$3:$S$136,3,0),"")</f>
        <v>10988301000714</v>
      </c>
      <c r="B120" s="3" t="s">
        <v>9</v>
      </c>
      <c r="C120" s="4" t="s">
        <v>127</v>
      </c>
      <c r="D120" s="5" t="s">
        <v>128</v>
      </c>
      <c r="E120" s="6" t="s">
        <v>323</v>
      </c>
      <c r="F120" s="10">
        <v>44624</v>
      </c>
      <c r="G120" s="10"/>
      <c r="H120" s="8">
        <v>0</v>
      </c>
      <c r="I120" s="9" t="s">
        <v>324</v>
      </c>
    </row>
    <row r="121" spans="1:9" ht="21" customHeight="1" x14ac:dyDescent="0.2">
      <c r="A121" s="2">
        <f>IFERROR(VLOOKUP(B121,'[1]DADOS (OCULTAR)'!$Q$3:$S$136,3,0),"")</f>
        <v>10988301000714</v>
      </c>
      <c r="B121" s="3" t="s">
        <v>9</v>
      </c>
      <c r="C121" s="4" t="s">
        <v>241</v>
      </c>
      <c r="D121" s="5" t="s">
        <v>242</v>
      </c>
      <c r="E121" s="6" t="s">
        <v>325</v>
      </c>
      <c r="F121" s="10">
        <v>44641</v>
      </c>
      <c r="G121" s="10"/>
      <c r="H121" s="8">
        <v>3.9</v>
      </c>
      <c r="I121" s="9" t="s">
        <v>326</v>
      </c>
    </row>
    <row r="122" spans="1:9" ht="21" customHeight="1" x14ac:dyDescent="0.2">
      <c r="A122" s="2">
        <f>IFERROR(VLOOKUP(B122,'[1]DADOS (OCULTAR)'!$Q$3:$S$136,3,0),"")</f>
        <v>10988301000714</v>
      </c>
      <c r="B122" s="3" t="s">
        <v>9</v>
      </c>
      <c r="C122" s="4" t="s">
        <v>175</v>
      </c>
      <c r="D122" s="5" t="s">
        <v>176</v>
      </c>
      <c r="E122" s="6" t="s">
        <v>327</v>
      </c>
      <c r="F122" s="10">
        <v>44657</v>
      </c>
      <c r="G122" s="10"/>
      <c r="H122" s="8">
        <v>0</v>
      </c>
      <c r="I122" s="9" t="s">
        <v>328</v>
      </c>
    </row>
    <row r="123" spans="1:9" ht="21" customHeight="1" x14ac:dyDescent="0.2">
      <c r="A123" s="2">
        <f>IFERROR(VLOOKUP(B123,'[1]DADOS (OCULTAR)'!$Q$3:$S$136,3,0),"")</f>
        <v>10988301000714</v>
      </c>
      <c r="B123" s="3" t="s">
        <v>9</v>
      </c>
      <c r="C123" s="4" t="s">
        <v>10</v>
      </c>
      <c r="D123" s="5" t="s">
        <v>11</v>
      </c>
      <c r="E123" s="6" t="s">
        <v>329</v>
      </c>
      <c r="F123" s="10">
        <v>44682</v>
      </c>
      <c r="G123" s="10"/>
      <c r="H123" s="8">
        <v>0</v>
      </c>
      <c r="I123" s="9" t="s">
        <v>330</v>
      </c>
    </row>
    <row r="124" spans="1:9" ht="21" customHeight="1" x14ac:dyDescent="0.2">
      <c r="A124" s="2">
        <f>IFERROR(VLOOKUP(B124,'[1]DADOS (OCULTAR)'!$Q$3:$S$136,3,0),"")</f>
        <v>10988301000714</v>
      </c>
      <c r="B124" s="3" t="s">
        <v>9</v>
      </c>
      <c r="C124" s="4" t="s">
        <v>10</v>
      </c>
      <c r="D124" s="5" t="s">
        <v>14</v>
      </c>
      <c r="E124" s="6" t="s">
        <v>331</v>
      </c>
      <c r="F124" s="10">
        <v>44682</v>
      </c>
      <c r="G124" s="10"/>
      <c r="H124" s="8">
        <v>0</v>
      </c>
      <c r="I124" s="9" t="s">
        <v>253</v>
      </c>
    </row>
    <row r="125" spans="1:9" ht="21" customHeight="1" x14ac:dyDescent="0.2">
      <c r="A125" s="2">
        <f>IFERROR(VLOOKUP(B125,'[1]DADOS (OCULTAR)'!$Q$3:$S$136,3,0),"")</f>
        <v>10988301000714</v>
      </c>
      <c r="B125" s="3" t="s">
        <v>9</v>
      </c>
      <c r="C125" s="4" t="s">
        <v>191</v>
      </c>
      <c r="D125" s="5" t="s">
        <v>192</v>
      </c>
      <c r="E125" s="6" t="s">
        <v>332</v>
      </c>
      <c r="F125" s="10">
        <v>44683</v>
      </c>
      <c r="G125" s="10"/>
      <c r="H125" s="8">
        <v>558.66</v>
      </c>
      <c r="I125" s="9" t="s">
        <v>333</v>
      </c>
    </row>
    <row r="126" spans="1:9" ht="21" customHeight="1" x14ac:dyDescent="0.2">
      <c r="A126" s="2">
        <f>IFERROR(VLOOKUP(B126,'[1]DADOS (OCULTAR)'!$Q$3:$S$136,3,0),"")</f>
        <v>10988301000714</v>
      </c>
      <c r="B126" s="3" t="s">
        <v>9</v>
      </c>
      <c r="C126" s="4" t="s">
        <v>191</v>
      </c>
      <c r="D126" s="5" t="s">
        <v>194</v>
      </c>
      <c r="E126" s="6" t="s">
        <v>332</v>
      </c>
      <c r="F126" s="10">
        <v>44683</v>
      </c>
      <c r="G126" s="10"/>
      <c r="H126" s="8">
        <v>336.1</v>
      </c>
      <c r="I126" s="9" t="s">
        <v>334</v>
      </c>
    </row>
    <row r="127" spans="1:9" ht="21" customHeight="1" x14ac:dyDescent="0.2">
      <c r="A127" s="2">
        <f>IFERROR(VLOOKUP(B127,'[1]DADOS (OCULTAR)'!$Q$3:$S$136,3,0),"")</f>
        <v>10988301000714</v>
      </c>
      <c r="B127" s="3" t="s">
        <v>9</v>
      </c>
      <c r="C127" s="4" t="s">
        <v>301</v>
      </c>
      <c r="D127" s="5" t="s">
        <v>302</v>
      </c>
      <c r="E127" s="6" t="s">
        <v>335</v>
      </c>
      <c r="F127" s="10">
        <v>44697</v>
      </c>
      <c r="G127" s="10"/>
      <c r="H127" s="8">
        <v>0</v>
      </c>
      <c r="I127" s="9" t="s">
        <v>336</v>
      </c>
    </row>
    <row r="128" spans="1:9" ht="21" customHeight="1" x14ac:dyDescent="0.2">
      <c r="A128" s="2">
        <f>IFERROR(VLOOKUP(B128,'[1]DADOS (OCULTAR)'!$Q$3:$S$136,3,0),"")</f>
        <v>10988301000714</v>
      </c>
      <c r="B128" s="3" t="s">
        <v>9</v>
      </c>
      <c r="C128" s="4" t="s">
        <v>301</v>
      </c>
      <c r="D128" s="5" t="s">
        <v>302</v>
      </c>
      <c r="E128" s="6" t="s">
        <v>337</v>
      </c>
      <c r="F128" s="10">
        <v>44698</v>
      </c>
      <c r="G128" s="10"/>
      <c r="H128" s="8">
        <v>35</v>
      </c>
      <c r="I128" s="9" t="s">
        <v>338</v>
      </c>
    </row>
    <row r="129" spans="1:9" ht="21" customHeight="1" x14ac:dyDescent="0.2">
      <c r="A129" s="2">
        <f>IFERROR(VLOOKUP(B129,'[1]DADOS (OCULTAR)'!$Q$3:$S$136,3,0),"")</f>
        <v>10988301000714</v>
      </c>
      <c r="B129" s="3" t="s">
        <v>9</v>
      </c>
      <c r="C129" s="4" t="s">
        <v>339</v>
      </c>
      <c r="D129" s="5" t="s">
        <v>340</v>
      </c>
      <c r="E129" s="6" t="s">
        <v>341</v>
      </c>
      <c r="F129" s="10">
        <v>44734</v>
      </c>
      <c r="G129" s="10"/>
      <c r="H129" s="8">
        <v>35</v>
      </c>
      <c r="I129" s="9" t="s">
        <v>342</v>
      </c>
    </row>
    <row r="130" spans="1:9" ht="21" customHeight="1" x14ac:dyDescent="0.2">
      <c r="A130" s="2">
        <f>IFERROR(VLOOKUP(B130,'[1]DADOS (OCULTAR)'!$Q$3:$S$136,3,0),"")</f>
        <v>10988301000714</v>
      </c>
      <c r="B130" s="3" t="s">
        <v>9</v>
      </c>
      <c r="C130" s="4" t="s">
        <v>343</v>
      </c>
      <c r="D130" s="5" t="s">
        <v>344</v>
      </c>
      <c r="E130" s="6" t="s">
        <v>345</v>
      </c>
      <c r="F130" s="10">
        <v>44742</v>
      </c>
      <c r="G130" s="10"/>
      <c r="H130" s="8">
        <v>138455.93</v>
      </c>
      <c r="I130" s="9" t="s">
        <v>346</v>
      </c>
    </row>
    <row r="131" spans="1:9" ht="21" customHeight="1" x14ac:dyDescent="0.2">
      <c r="A131" s="2">
        <f>IFERROR(VLOOKUP(B131,'[1]DADOS (OCULTAR)'!$Q$3:$S$136,3,0),"")</f>
        <v>10988301000714</v>
      </c>
      <c r="B131" s="3" t="s">
        <v>9</v>
      </c>
      <c r="C131" s="4" t="s">
        <v>191</v>
      </c>
      <c r="D131" s="5" t="s">
        <v>192</v>
      </c>
      <c r="E131" s="6" t="s">
        <v>347</v>
      </c>
      <c r="F131" s="10">
        <v>44743</v>
      </c>
      <c r="G131" s="10"/>
      <c r="H131" s="8">
        <v>592</v>
      </c>
      <c r="I131" s="9" t="s">
        <v>348</v>
      </c>
    </row>
    <row r="132" spans="1:9" ht="21" customHeight="1" x14ac:dyDescent="0.2">
      <c r="A132" s="2">
        <f>IFERROR(VLOOKUP(B132,'[1]DADOS (OCULTAR)'!$Q$3:$S$136,3,0),"")</f>
        <v>10988301000714</v>
      </c>
      <c r="B132" s="3" t="s">
        <v>9</v>
      </c>
      <c r="C132" s="4" t="s">
        <v>191</v>
      </c>
      <c r="D132" s="5" t="s">
        <v>194</v>
      </c>
      <c r="E132" s="6" t="s">
        <v>347</v>
      </c>
      <c r="F132" s="10">
        <v>44743</v>
      </c>
      <c r="G132" s="10"/>
      <c r="H132" s="8">
        <v>356</v>
      </c>
      <c r="I132" s="9" t="s">
        <v>349</v>
      </c>
    </row>
    <row r="133" spans="1:9" ht="21" customHeight="1" x14ac:dyDescent="0.2">
      <c r="A133" s="2">
        <f>IFERROR(VLOOKUP(B133,'[1]DADOS (OCULTAR)'!$Q$3:$S$136,3,0),"")</f>
        <v>10988301000714</v>
      </c>
      <c r="B133" s="3" t="s">
        <v>9</v>
      </c>
      <c r="C133" s="4" t="s">
        <v>198</v>
      </c>
      <c r="D133" s="5" t="s">
        <v>199</v>
      </c>
      <c r="E133" s="6" t="s">
        <v>347</v>
      </c>
      <c r="F133" s="10">
        <v>44743</v>
      </c>
      <c r="G133" s="10"/>
      <c r="H133" s="8">
        <v>2565.7800000000002</v>
      </c>
      <c r="I133" s="9" t="s">
        <v>350</v>
      </c>
    </row>
    <row r="134" spans="1:9" ht="21" customHeight="1" x14ac:dyDescent="0.2">
      <c r="A134" s="2">
        <f>IFERROR(VLOOKUP(B134,'[1]DADOS (OCULTAR)'!$Q$3:$S$136,3,0),"")</f>
        <v>10988301000714</v>
      </c>
      <c r="B134" s="3" t="s">
        <v>9</v>
      </c>
      <c r="C134" s="4" t="s">
        <v>285</v>
      </c>
      <c r="D134" s="5" t="s">
        <v>286</v>
      </c>
      <c r="E134" s="6" t="s">
        <v>351</v>
      </c>
      <c r="F134" s="10">
        <v>44753</v>
      </c>
      <c r="G134" s="10"/>
      <c r="H134" s="8">
        <v>249</v>
      </c>
      <c r="I134" s="9" t="s">
        <v>352</v>
      </c>
    </row>
    <row r="135" spans="1:9" ht="21" customHeight="1" x14ac:dyDescent="0.2">
      <c r="A135" s="2">
        <f>IFERROR(VLOOKUP(B135,'[1]DADOS (OCULTAR)'!$Q$3:$S$136,3,0),"")</f>
        <v>10988301000714</v>
      </c>
      <c r="B135" s="3" t="s">
        <v>9</v>
      </c>
      <c r="C135" s="4" t="s">
        <v>198</v>
      </c>
      <c r="D135" s="5" t="s">
        <v>199</v>
      </c>
      <c r="E135" s="6" t="s">
        <v>353</v>
      </c>
      <c r="F135" s="10">
        <v>44760</v>
      </c>
      <c r="G135" s="10"/>
      <c r="H135" s="8">
        <v>2660.65</v>
      </c>
      <c r="I135" s="9" t="s">
        <v>354</v>
      </c>
    </row>
    <row r="136" spans="1:9" ht="21" customHeight="1" x14ac:dyDescent="0.2">
      <c r="A136" s="2">
        <f>IFERROR(VLOOKUP(B136,'[1]DADOS (OCULTAR)'!$Q$3:$S$136,3,0),"")</f>
        <v>10988301000714</v>
      </c>
      <c r="B136" s="3" t="s">
        <v>9</v>
      </c>
      <c r="C136" s="4" t="s">
        <v>79</v>
      </c>
      <c r="D136" s="5" t="s">
        <v>80</v>
      </c>
      <c r="E136" s="6" t="s">
        <v>53</v>
      </c>
      <c r="F136" s="10">
        <v>44774</v>
      </c>
      <c r="G136" s="10"/>
      <c r="H136" s="8">
        <v>0</v>
      </c>
      <c r="I136" s="9" t="s">
        <v>355</v>
      </c>
    </row>
    <row r="137" spans="1:9" ht="21" customHeight="1" x14ac:dyDescent="0.2">
      <c r="A137" s="2">
        <f>IFERROR(VLOOKUP(B137,'[1]DADOS (OCULTAR)'!$Q$3:$S$136,3,0),"")</f>
        <v>10988301000714</v>
      </c>
      <c r="B137" s="3" t="s">
        <v>9</v>
      </c>
      <c r="C137" s="4" t="s">
        <v>285</v>
      </c>
      <c r="D137" s="5" t="s">
        <v>286</v>
      </c>
      <c r="E137" s="6" t="s">
        <v>356</v>
      </c>
      <c r="F137" s="10">
        <v>44774</v>
      </c>
      <c r="G137" s="10"/>
      <c r="H137" s="8">
        <v>249</v>
      </c>
      <c r="I137" s="9" t="s">
        <v>357</v>
      </c>
    </row>
    <row r="138" spans="1:9" ht="21" customHeight="1" x14ac:dyDescent="0.2">
      <c r="A138" s="2">
        <f>IFERROR(VLOOKUP(B138,'[1]DADOS (OCULTAR)'!$Q$3:$S$136,3,0),"")</f>
        <v>10988301000714</v>
      </c>
      <c r="B138" s="3" t="s">
        <v>9</v>
      </c>
      <c r="C138" s="4" t="s">
        <v>79</v>
      </c>
      <c r="D138" s="5" t="s">
        <v>80</v>
      </c>
      <c r="E138" s="6" t="s">
        <v>337</v>
      </c>
      <c r="F138" s="10">
        <v>44788</v>
      </c>
      <c r="G138" s="10"/>
      <c r="H138" s="8">
        <v>35</v>
      </c>
      <c r="I138" s="9" t="s">
        <v>358</v>
      </c>
    </row>
    <row r="139" spans="1:9" ht="21" customHeight="1" x14ac:dyDescent="0.2">
      <c r="A139" s="2">
        <f>IFERROR(VLOOKUP(B139,'[1]DADOS (OCULTAR)'!$Q$3:$S$136,3,0),"")</f>
        <v>10988301000714</v>
      </c>
      <c r="B139" s="3" t="s">
        <v>9</v>
      </c>
      <c r="C139" s="4" t="s">
        <v>35</v>
      </c>
      <c r="D139" s="5" t="s">
        <v>36</v>
      </c>
      <c r="E139" s="6" t="s">
        <v>337</v>
      </c>
      <c r="F139" s="10">
        <v>44788</v>
      </c>
      <c r="G139" s="10"/>
      <c r="H139" s="8">
        <v>35</v>
      </c>
      <c r="I139" s="9" t="s">
        <v>359</v>
      </c>
    </row>
    <row r="140" spans="1:9" ht="21" customHeight="1" x14ac:dyDescent="0.2">
      <c r="A140" s="2">
        <f>IFERROR(VLOOKUP(B140,'[1]DADOS (OCULTAR)'!$Q$3:$S$136,3,0),"")</f>
        <v>10988301000714</v>
      </c>
      <c r="B140" s="3" t="s">
        <v>9</v>
      </c>
      <c r="C140" s="4" t="s">
        <v>55</v>
      </c>
      <c r="D140" s="5" t="s">
        <v>56</v>
      </c>
      <c r="E140" s="6" t="s">
        <v>360</v>
      </c>
      <c r="F140" s="10">
        <v>44788</v>
      </c>
      <c r="G140" s="10"/>
      <c r="H140" s="8">
        <v>35</v>
      </c>
      <c r="I140" s="9" t="s">
        <v>361</v>
      </c>
    </row>
    <row r="141" spans="1:9" ht="21" customHeight="1" x14ac:dyDescent="0.2">
      <c r="A141" s="2">
        <f>IFERROR(VLOOKUP(B141,'[1]DADOS (OCULTAR)'!$Q$3:$S$136,3,0),"")</f>
        <v>10988301000714</v>
      </c>
      <c r="B141" s="3" t="s">
        <v>9</v>
      </c>
      <c r="C141" s="4" t="s">
        <v>362</v>
      </c>
      <c r="D141" s="5" t="s">
        <v>363</v>
      </c>
      <c r="E141" s="6" t="s">
        <v>321</v>
      </c>
      <c r="F141" s="10">
        <v>44788</v>
      </c>
      <c r="G141" s="10"/>
      <c r="H141" s="8">
        <v>35</v>
      </c>
      <c r="I141" s="9" t="s">
        <v>364</v>
      </c>
    </row>
    <row r="142" spans="1:9" ht="21" customHeight="1" x14ac:dyDescent="0.2">
      <c r="A142" s="2">
        <f>IFERROR(VLOOKUP(B142,'[1]DADOS (OCULTAR)'!$Q$3:$S$136,3,0),"")</f>
        <v>10988301000714</v>
      </c>
      <c r="B142" s="3" t="s">
        <v>9</v>
      </c>
      <c r="C142" s="4" t="s">
        <v>102</v>
      </c>
      <c r="D142" s="5" t="s">
        <v>103</v>
      </c>
      <c r="E142" s="6" t="s">
        <v>365</v>
      </c>
      <c r="F142" s="10">
        <v>44788</v>
      </c>
      <c r="G142" s="10"/>
      <c r="H142" s="8">
        <v>35</v>
      </c>
      <c r="I142" s="9" t="s">
        <v>366</v>
      </c>
    </row>
    <row r="143" spans="1:9" ht="21" customHeight="1" x14ac:dyDescent="0.2">
      <c r="A143" s="2">
        <f>IFERROR(VLOOKUP(B143,'[1]DADOS (OCULTAR)'!$Q$3:$S$136,3,0),"")</f>
        <v>10988301000714</v>
      </c>
      <c r="B143" s="3" t="s">
        <v>9</v>
      </c>
      <c r="C143" s="4" t="s">
        <v>111</v>
      </c>
      <c r="D143" s="5" t="s">
        <v>112</v>
      </c>
      <c r="E143" s="6" t="s">
        <v>309</v>
      </c>
      <c r="F143" s="10">
        <v>44795</v>
      </c>
      <c r="G143" s="10"/>
      <c r="H143" s="8">
        <v>9062.4</v>
      </c>
      <c r="I143" s="9" t="s">
        <v>367</v>
      </c>
    </row>
    <row r="144" spans="1:9" ht="21" customHeight="1" x14ac:dyDescent="0.2">
      <c r="A144" s="2">
        <f>IFERROR(VLOOKUP(B144,'[1]DADOS (OCULTAR)'!$Q$3:$S$136,3,0),"")</f>
        <v>10988301000714</v>
      </c>
      <c r="B144" s="3" t="s">
        <v>9</v>
      </c>
      <c r="C144" s="4" t="s">
        <v>31</v>
      </c>
      <c r="D144" s="5" t="s">
        <v>32</v>
      </c>
      <c r="E144" s="6" t="s">
        <v>368</v>
      </c>
      <c r="F144" s="10">
        <v>44830</v>
      </c>
      <c r="G144" s="10"/>
      <c r="H144" s="8">
        <v>0</v>
      </c>
      <c r="I144" s="9" t="s">
        <v>369</v>
      </c>
    </row>
    <row r="145" spans="1:9" ht="21" customHeight="1" x14ac:dyDescent="0.2">
      <c r="A145" s="2">
        <f>IFERROR(VLOOKUP(B145,'[1]DADOS (OCULTAR)'!$Q$3:$S$136,3,0),"")</f>
        <v>10988301000714</v>
      </c>
      <c r="B145" s="3" t="s">
        <v>9</v>
      </c>
      <c r="C145" s="4" t="s">
        <v>31</v>
      </c>
      <c r="D145" s="5" t="s">
        <v>32</v>
      </c>
      <c r="E145" s="6" t="s">
        <v>370</v>
      </c>
      <c r="F145" s="10">
        <v>44834</v>
      </c>
      <c r="G145" s="10"/>
      <c r="H145" s="8">
        <v>16877.05</v>
      </c>
      <c r="I145" s="9" t="s">
        <v>371</v>
      </c>
    </row>
    <row r="146" spans="1:9" ht="21" customHeight="1" x14ac:dyDescent="0.2">
      <c r="A146" s="2">
        <f>IFERROR(VLOOKUP(B146,'[1]DADOS (OCULTAR)'!$Q$3:$S$136,3,0),"")</f>
        <v>10988301000714</v>
      </c>
      <c r="B146" s="3" t="s">
        <v>9</v>
      </c>
      <c r="C146" s="4" t="s">
        <v>372</v>
      </c>
      <c r="D146" s="5" t="s">
        <v>373</v>
      </c>
      <c r="E146" s="6" t="s">
        <v>374</v>
      </c>
      <c r="F146" s="10">
        <v>44837</v>
      </c>
      <c r="G146" s="10"/>
      <c r="H146" s="8">
        <v>4782.76</v>
      </c>
      <c r="I146" s="9" t="s">
        <v>375</v>
      </c>
    </row>
    <row r="147" spans="1:9" ht="21" customHeight="1" x14ac:dyDescent="0.2">
      <c r="A147" s="2">
        <f>IFERROR(VLOOKUP(B147,'[1]DADOS (OCULTAR)'!$Q$3:$S$136,3,0),"")</f>
        <v>10988301000714</v>
      </c>
      <c r="B147" s="3" t="s">
        <v>9</v>
      </c>
      <c r="C147" s="4" t="s">
        <v>372</v>
      </c>
      <c r="D147" s="5" t="s">
        <v>373</v>
      </c>
      <c r="E147" s="6" t="s">
        <v>376</v>
      </c>
      <c r="F147" s="10">
        <v>44845</v>
      </c>
      <c r="G147" s="10"/>
      <c r="H147" s="8">
        <v>2391.38</v>
      </c>
      <c r="I147" s="9" t="s">
        <v>377</v>
      </c>
    </row>
    <row r="148" spans="1:9" ht="21" customHeight="1" x14ac:dyDescent="0.2">
      <c r="A148" s="2">
        <f>IFERROR(VLOOKUP(B148,'[1]DADOS (OCULTAR)'!$Q$3:$S$136,3,0),"")</f>
        <v>10988301000714</v>
      </c>
      <c r="B148" s="3" t="s">
        <v>9</v>
      </c>
      <c r="C148" s="4" t="s">
        <v>285</v>
      </c>
      <c r="D148" s="5" t="s">
        <v>286</v>
      </c>
      <c r="E148" s="6" t="s">
        <v>378</v>
      </c>
      <c r="F148" s="10">
        <v>44847</v>
      </c>
      <c r="G148" s="10"/>
      <c r="H148" s="8">
        <v>249</v>
      </c>
      <c r="I148" s="9" t="s">
        <v>379</v>
      </c>
    </row>
    <row r="149" spans="1:9" ht="21" customHeight="1" x14ac:dyDescent="0.2">
      <c r="A149" s="2">
        <f>IFERROR(VLOOKUP(B149,'[1]DADOS (OCULTAR)'!$Q$3:$S$136,3,0),"")</f>
        <v>10988301000714</v>
      </c>
      <c r="B149" s="3" t="s">
        <v>9</v>
      </c>
      <c r="C149" s="4" t="s">
        <v>82</v>
      </c>
      <c r="D149" s="5" t="s">
        <v>216</v>
      </c>
      <c r="E149" s="6" t="s">
        <v>380</v>
      </c>
      <c r="F149" s="10">
        <v>44881</v>
      </c>
      <c r="G149" s="10"/>
      <c r="H149" s="8">
        <v>3885</v>
      </c>
      <c r="I149" s="9" t="s">
        <v>381</v>
      </c>
    </row>
    <row r="150" spans="1:9" ht="21" customHeight="1" x14ac:dyDescent="0.2">
      <c r="A150" s="2">
        <f>IFERROR(VLOOKUP(B150,'[1]DADOS (OCULTAR)'!$Q$3:$S$136,3,0),"")</f>
        <v>10988301000714</v>
      </c>
      <c r="B150" s="3" t="s">
        <v>9</v>
      </c>
      <c r="C150" s="4" t="s">
        <v>20</v>
      </c>
      <c r="D150" s="5" t="s">
        <v>21</v>
      </c>
      <c r="E150" s="6" t="s">
        <v>321</v>
      </c>
      <c r="F150" s="10">
        <v>44908</v>
      </c>
      <c r="G150" s="10"/>
      <c r="H150" s="8">
        <v>35</v>
      </c>
      <c r="I150" s="9" t="s">
        <v>22</v>
      </c>
    </row>
    <row r="151" spans="1:9" ht="21" customHeight="1" x14ac:dyDescent="0.2">
      <c r="A151" s="2">
        <f>IFERROR(VLOOKUP(B151,'[1]DADOS (OCULTAR)'!$Q$3:$S$136,3,0),"")</f>
        <v>10988301000714</v>
      </c>
      <c r="B151" s="3" t="s">
        <v>9</v>
      </c>
      <c r="C151" s="4" t="s">
        <v>149</v>
      </c>
      <c r="D151" s="5" t="s">
        <v>150</v>
      </c>
      <c r="E151" s="6" t="s">
        <v>360</v>
      </c>
      <c r="F151" s="10">
        <v>44908</v>
      </c>
      <c r="G151" s="10"/>
      <c r="H151" s="8">
        <v>35</v>
      </c>
      <c r="I151" s="9" t="s">
        <v>382</v>
      </c>
    </row>
    <row r="152" spans="1:9" ht="21" customHeight="1" x14ac:dyDescent="0.2">
      <c r="A152" s="2">
        <f>IFERROR(VLOOKUP(B152,'[1]DADOS (OCULTAR)'!$Q$3:$S$136,3,0),"")</f>
        <v>10988301000714</v>
      </c>
      <c r="B152" s="3" t="s">
        <v>9</v>
      </c>
      <c r="C152" s="4" t="s">
        <v>210</v>
      </c>
      <c r="D152" s="5" t="s">
        <v>211</v>
      </c>
      <c r="E152" s="6" t="s">
        <v>383</v>
      </c>
      <c r="F152" s="10">
        <v>44922</v>
      </c>
      <c r="G152" s="10"/>
      <c r="H152" s="8">
        <v>0</v>
      </c>
      <c r="I152" s="9" t="s">
        <v>384</v>
      </c>
    </row>
    <row r="153" spans="1:9" ht="21" customHeight="1" x14ac:dyDescent="0.2">
      <c r="A153" s="2">
        <f>IFERROR(VLOOKUP(B153,'[1]DADOS (OCULTAR)'!$Q$3:$S$136,3,0),"")</f>
        <v>10988301000714</v>
      </c>
      <c r="B153" s="3" t="s">
        <v>9</v>
      </c>
      <c r="C153" s="4" t="s">
        <v>27</v>
      </c>
      <c r="D153" s="5" t="s">
        <v>28</v>
      </c>
      <c r="E153" s="6" t="s">
        <v>314</v>
      </c>
      <c r="F153" s="10">
        <v>44929</v>
      </c>
      <c r="G153" s="10"/>
      <c r="H153" s="8">
        <v>35</v>
      </c>
      <c r="I153" s="9" t="s">
        <v>385</v>
      </c>
    </row>
    <row r="154" spans="1:9" ht="21" customHeight="1" x14ac:dyDescent="0.2">
      <c r="A154" s="2">
        <f>IFERROR(VLOOKUP(B154,'[1]DADOS (OCULTAR)'!$Q$3:$S$136,3,0),"")</f>
        <v>10988301000714</v>
      </c>
      <c r="B154" s="3" t="s">
        <v>9</v>
      </c>
      <c r="C154" s="4" t="s">
        <v>41</v>
      </c>
      <c r="D154" s="5" t="s">
        <v>42</v>
      </c>
      <c r="E154" s="6" t="s">
        <v>386</v>
      </c>
      <c r="F154" s="10">
        <v>44929</v>
      </c>
      <c r="G154" s="10"/>
      <c r="H154" s="8">
        <v>35</v>
      </c>
      <c r="I154" s="9" t="s">
        <v>387</v>
      </c>
    </row>
    <row r="155" spans="1:9" ht="21" customHeight="1" x14ac:dyDescent="0.2">
      <c r="A155" s="2">
        <f>IFERROR(VLOOKUP(B155,'[1]DADOS (OCULTAR)'!$Q$3:$S$136,3,0),"")</f>
        <v>10988301000714</v>
      </c>
      <c r="B155" s="3" t="s">
        <v>9</v>
      </c>
      <c r="C155" s="4" t="s">
        <v>23</v>
      </c>
      <c r="D155" s="5" t="s">
        <v>24</v>
      </c>
      <c r="E155" s="6" t="s">
        <v>388</v>
      </c>
      <c r="F155" s="10">
        <v>44929</v>
      </c>
      <c r="G155" s="10"/>
      <c r="H155" s="8">
        <v>35</v>
      </c>
      <c r="I155" s="9" t="s">
        <v>389</v>
      </c>
    </row>
    <row r="156" spans="1:9" ht="21" customHeight="1" x14ac:dyDescent="0.2">
      <c r="A156" s="2">
        <f>IFERROR(VLOOKUP(B156,'[1]DADOS (OCULTAR)'!$Q$3:$S$136,3,0),"")</f>
        <v>10988301000714</v>
      </c>
      <c r="B156" s="3" t="s">
        <v>9</v>
      </c>
      <c r="C156" s="4" t="s">
        <v>65</v>
      </c>
      <c r="D156" s="5" t="s">
        <v>66</v>
      </c>
      <c r="E156" s="6" t="s">
        <v>337</v>
      </c>
      <c r="F156" s="10">
        <v>44929</v>
      </c>
      <c r="G156" s="10"/>
      <c r="H156" s="8">
        <v>35</v>
      </c>
      <c r="I156" s="9" t="s">
        <v>69</v>
      </c>
    </row>
    <row r="157" spans="1:9" ht="21" customHeight="1" x14ac:dyDescent="0.2">
      <c r="A157" s="2">
        <f>IFERROR(VLOOKUP(B157,'[1]DADOS (OCULTAR)'!$Q$3:$S$136,3,0),"")</f>
        <v>10988301000714</v>
      </c>
      <c r="B157" s="3" t="s">
        <v>9</v>
      </c>
      <c r="C157" s="4" t="s">
        <v>62</v>
      </c>
      <c r="D157" s="5" t="s">
        <v>63</v>
      </c>
      <c r="E157" s="6" t="s">
        <v>314</v>
      </c>
      <c r="F157" s="10">
        <v>44929</v>
      </c>
      <c r="G157" s="10"/>
      <c r="H157" s="8">
        <v>35</v>
      </c>
      <c r="I157" s="9" t="s">
        <v>390</v>
      </c>
    </row>
    <row r="158" spans="1:9" ht="21" customHeight="1" x14ac:dyDescent="0.2">
      <c r="A158" s="2">
        <f>IFERROR(VLOOKUP(B158,'[1]DADOS (OCULTAR)'!$Q$3:$S$136,3,0),"")</f>
        <v>10988301000714</v>
      </c>
      <c r="B158" s="3" t="s">
        <v>9</v>
      </c>
      <c r="C158" s="4" t="s">
        <v>391</v>
      </c>
      <c r="D158" s="5" t="s">
        <v>392</v>
      </c>
      <c r="E158" s="6" t="s">
        <v>321</v>
      </c>
      <c r="F158" s="10">
        <v>44929</v>
      </c>
      <c r="G158" s="10"/>
      <c r="H158" s="8">
        <v>35</v>
      </c>
      <c r="I158" s="9" t="s">
        <v>393</v>
      </c>
    </row>
    <row r="159" spans="1:9" ht="21" customHeight="1" x14ac:dyDescent="0.2">
      <c r="A159" s="2">
        <f>IFERROR(VLOOKUP(B159,'[1]DADOS (OCULTAR)'!$Q$3:$S$136,3,0),"")</f>
        <v>10988301000714</v>
      </c>
      <c r="B159" s="3" t="s">
        <v>9</v>
      </c>
      <c r="C159" s="4" t="s">
        <v>45</v>
      </c>
      <c r="D159" s="5" t="s">
        <v>46</v>
      </c>
      <c r="E159" s="6" t="s">
        <v>394</v>
      </c>
      <c r="F159" s="10">
        <v>44929</v>
      </c>
      <c r="G159" s="10"/>
      <c r="H159" s="8">
        <v>35</v>
      </c>
      <c r="I159" s="9" t="s">
        <v>395</v>
      </c>
    </row>
    <row r="160" spans="1:9" ht="21" customHeight="1" x14ac:dyDescent="0.2">
      <c r="A160" s="2">
        <f>IFERROR(VLOOKUP(B160,'[1]DADOS (OCULTAR)'!$Q$3:$S$136,3,0),"")</f>
        <v>10988301000714</v>
      </c>
      <c r="B160" s="3" t="s">
        <v>9</v>
      </c>
      <c r="C160" s="4" t="s">
        <v>169</v>
      </c>
      <c r="D160" s="5" t="s">
        <v>170</v>
      </c>
      <c r="E160" s="6" t="s">
        <v>314</v>
      </c>
      <c r="F160" s="10">
        <v>44929</v>
      </c>
      <c r="G160" s="10"/>
      <c r="H160" s="8">
        <v>35</v>
      </c>
      <c r="I160" s="9" t="s">
        <v>396</v>
      </c>
    </row>
    <row r="161" spans="1:9" ht="21" customHeight="1" x14ac:dyDescent="0.2">
      <c r="A161" s="2">
        <f>IFERROR(VLOOKUP(B161,'[1]DADOS (OCULTAR)'!$Q$3:$S$136,3,0),"")</f>
        <v>10988301000714</v>
      </c>
      <c r="B161" s="3" t="s">
        <v>9</v>
      </c>
      <c r="C161" s="4" t="s">
        <v>117</v>
      </c>
      <c r="D161" s="5" t="s">
        <v>118</v>
      </c>
      <c r="E161" s="6" t="s">
        <v>314</v>
      </c>
      <c r="F161" s="10">
        <v>44929</v>
      </c>
      <c r="G161" s="10"/>
      <c r="H161" s="8">
        <v>35</v>
      </c>
      <c r="I161" s="9" t="s">
        <v>397</v>
      </c>
    </row>
    <row r="162" spans="1:9" ht="21" customHeight="1" x14ac:dyDescent="0.2">
      <c r="A162" s="2">
        <f>IFERROR(VLOOKUP(B162,'[1]DADOS (OCULTAR)'!$Q$3:$S$136,3,0),"")</f>
        <v>10988301000714</v>
      </c>
      <c r="B162" s="3" t="s">
        <v>9</v>
      </c>
      <c r="C162" s="4" t="s">
        <v>121</v>
      </c>
      <c r="D162" s="5" t="s">
        <v>122</v>
      </c>
      <c r="E162" s="6" t="s">
        <v>314</v>
      </c>
      <c r="F162" s="10">
        <v>44929</v>
      </c>
      <c r="G162" s="10"/>
      <c r="H162" s="8">
        <v>35</v>
      </c>
      <c r="I162" s="9" t="s">
        <v>398</v>
      </c>
    </row>
    <row r="163" spans="1:9" ht="21" customHeight="1" x14ac:dyDescent="0.2">
      <c r="A163" s="2">
        <f>IFERROR(VLOOKUP(B163,'[1]DADOS (OCULTAR)'!$Q$3:$S$136,3,0),"")</f>
        <v>10988301000714</v>
      </c>
      <c r="B163" s="3" t="s">
        <v>9</v>
      </c>
      <c r="C163" s="4" t="s">
        <v>16</v>
      </c>
      <c r="D163" s="5" t="s">
        <v>17</v>
      </c>
      <c r="E163" s="6" t="s">
        <v>399</v>
      </c>
      <c r="F163" s="10">
        <v>44929</v>
      </c>
      <c r="G163" s="10"/>
      <c r="H163" s="8">
        <v>35</v>
      </c>
      <c r="I163" s="9" t="s">
        <v>400</v>
      </c>
    </row>
    <row r="164" spans="1:9" ht="21" customHeight="1" x14ac:dyDescent="0.2">
      <c r="A164" s="2">
        <f>IFERROR(VLOOKUP(B164,'[1]DADOS (OCULTAR)'!$Q$3:$S$136,3,0),"")</f>
        <v>10988301000714</v>
      </c>
      <c r="B164" s="3" t="s">
        <v>9</v>
      </c>
      <c r="C164" s="4" t="s">
        <v>401</v>
      </c>
      <c r="D164" s="5" t="s">
        <v>402</v>
      </c>
      <c r="E164" s="6" t="s">
        <v>321</v>
      </c>
      <c r="F164" s="10">
        <v>44929</v>
      </c>
      <c r="G164" s="10"/>
      <c r="H164" s="8">
        <v>35</v>
      </c>
      <c r="I164" s="9" t="s">
        <v>403</v>
      </c>
    </row>
    <row r="165" spans="1:9" ht="21" customHeight="1" x14ac:dyDescent="0.2">
      <c r="A165" s="2">
        <f>IFERROR(VLOOKUP(B165,'[1]DADOS (OCULTAR)'!$Q$3:$S$136,3,0),"")</f>
        <v>10988301000714</v>
      </c>
      <c r="B165" s="3" t="s">
        <v>9</v>
      </c>
      <c r="C165" s="4" t="s">
        <v>50</v>
      </c>
      <c r="D165" s="5" t="s">
        <v>51</v>
      </c>
      <c r="E165" s="6" t="s">
        <v>386</v>
      </c>
      <c r="F165" s="10">
        <v>44929</v>
      </c>
      <c r="G165" s="10"/>
      <c r="H165" s="8">
        <v>35</v>
      </c>
      <c r="I165" s="9" t="s">
        <v>404</v>
      </c>
    </row>
    <row r="166" spans="1:9" ht="21" customHeight="1" x14ac:dyDescent="0.2">
      <c r="A166" s="2">
        <f>IFERROR(VLOOKUP(B166,'[1]DADOS (OCULTAR)'!$Q$3:$S$136,3,0),"")</f>
        <v>10988301000714</v>
      </c>
      <c r="B166" s="3" t="s">
        <v>9</v>
      </c>
      <c r="C166" s="4" t="s">
        <v>105</v>
      </c>
      <c r="D166" s="5" t="s">
        <v>106</v>
      </c>
      <c r="E166" s="6" t="s">
        <v>399</v>
      </c>
      <c r="F166" s="10">
        <v>44929</v>
      </c>
      <c r="G166" s="10"/>
      <c r="H166" s="8">
        <v>35</v>
      </c>
      <c r="I166" s="9" t="s">
        <v>405</v>
      </c>
    </row>
    <row r="167" spans="1:9" ht="21" customHeight="1" x14ac:dyDescent="0.2">
      <c r="A167" s="2">
        <f>IFERROR(VLOOKUP(B167,'[1]DADOS (OCULTAR)'!$Q$3:$S$136,3,0),"")</f>
        <v>10988301000714</v>
      </c>
      <c r="B167" s="3" t="s">
        <v>9</v>
      </c>
      <c r="C167" s="4" t="s">
        <v>86</v>
      </c>
      <c r="D167" s="5" t="s">
        <v>87</v>
      </c>
      <c r="E167" s="6" t="s">
        <v>314</v>
      </c>
      <c r="F167" s="10">
        <v>44929</v>
      </c>
      <c r="G167" s="10"/>
      <c r="H167" s="8">
        <v>35</v>
      </c>
      <c r="I167" s="9" t="s">
        <v>406</v>
      </c>
    </row>
    <row r="168" spans="1:9" ht="21" customHeight="1" x14ac:dyDescent="0.2">
      <c r="A168" s="2">
        <f>IFERROR(VLOOKUP(B168,'[1]DADOS (OCULTAR)'!$Q$3:$S$136,3,0),"")</f>
        <v>10988301000714</v>
      </c>
      <c r="B168" s="3" t="s">
        <v>9</v>
      </c>
      <c r="C168" s="4" t="s">
        <v>204</v>
      </c>
      <c r="D168" s="5" t="s">
        <v>205</v>
      </c>
      <c r="E168" s="6" t="s">
        <v>407</v>
      </c>
      <c r="F168" s="10">
        <v>44958</v>
      </c>
      <c r="G168" s="10"/>
      <c r="H168" s="8">
        <v>17510</v>
      </c>
      <c r="I168" s="9" t="s">
        <v>408</v>
      </c>
    </row>
    <row r="169" spans="1:9" ht="21" customHeight="1" x14ac:dyDescent="0.2">
      <c r="A169" s="2">
        <f>IFERROR(VLOOKUP(B169,'[1]DADOS (OCULTAR)'!$Q$3:$S$136,3,0),"")</f>
        <v>10988301000714</v>
      </c>
      <c r="B169" s="3" t="s">
        <v>9</v>
      </c>
      <c r="C169" s="4" t="s">
        <v>409</v>
      </c>
      <c r="D169" s="5" t="s">
        <v>410</v>
      </c>
      <c r="E169" s="6" t="s">
        <v>411</v>
      </c>
      <c r="F169" s="10">
        <v>44988</v>
      </c>
      <c r="G169" s="10"/>
      <c r="H169" s="8">
        <v>170.02</v>
      </c>
      <c r="I169" s="9" t="s">
        <v>412</v>
      </c>
    </row>
    <row r="170" spans="1:9" ht="21" customHeight="1" x14ac:dyDescent="0.2">
      <c r="A170" s="2">
        <f>IFERROR(VLOOKUP(B170,'[1]DADOS (OCULTAR)'!$Q$3:$S$136,3,0),"")</f>
        <v>10988301000714</v>
      </c>
      <c r="B170" s="3" t="s">
        <v>9</v>
      </c>
      <c r="C170" s="4" t="s">
        <v>285</v>
      </c>
      <c r="D170" s="5" t="s">
        <v>286</v>
      </c>
      <c r="E170" s="6" t="s">
        <v>413</v>
      </c>
      <c r="F170" s="10">
        <v>45026</v>
      </c>
      <c r="G170" s="10"/>
      <c r="H170" s="8">
        <v>249</v>
      </c>
      <c r="I170" s="9" t="s">
        <v>414</v>
      </c>
    </row>
    <row r="171" spans="1:9" ht="21" customHeight="1" x14ac:dyDescent="0.2">
      <c r="A171" s="2">
        <f>IFERROR(VLOOKUP(B171,'[1]DADOS (OCULTAR)'!$Q$3:$S$136,3,0),"")</f>
        <v>10988301000714</v>
      </c>
      <c r="B171" s="3" t="s">
        <v>9</v>
      </c>
      <c r="C171" s="4" t="s">
        <v>343</v>
      </c>
      <c r="D171" s="5" t="s">
        <v>344</v>
      </c>
      <c r="E171" s="6" t="s">
        <v>415</v>
      </c>
      <c r="F171" s="10">
        <v>45033</v>
      </c>
      <c r="G171" s="10"/>
      <c r="H171" s="8">
        <v>157757.04999999999</v>
      </c>
      <c r="I171" s="9" t="s">
        <v>416</v>
      </c>
    </row>
    <row r="172" spans="1:9" ht="21" customHeight="1" x14ac:dyDescent="0.2">
      <c r="A172" s="2">
        <f>IFERROR(VLOOKUP(B172,'[1]DADOS (OCULTAR)'!$Q$3:$S$136,3,0),"")</f>
        <v>10988301000714</v>
      </c>
      <c r="B172" s="3" t="s">
        <v>9</v>
      </c>
      <c r="C172" s="4" t="s">
        <v>127</v>
      </c>
      <c r="D172" s="5" t="s">
        <v>128</v>
      </c>
      <c r="E172" s="6" t="s">
        <v>417</v>
      </c>
      <c r="F172" s="10">
        <v>45034</v>
      </c>
      <c r="G172" s="10"/>
      <c r="H172" s="8">
        <v>0</v>
      </c>
      <c r="I172" s="9" t="s">
        <v>418</v>
      </c>
    </row>
    <row r="173" spans="1:9" ht="21" customHeight="1" x14ac:dyDescent="0.2">
      <c r="A173" s="2">
        <f>IFERROR(VLOOKUP(B173,'[1]DADOS (OCULTAR)'!$Q$3:$S$136,3,0),"")</f>
        <v>10988301000714</v>
      </c>
      <c r="B173" s="3" t="s">
        <v>9</v>
      </c>
      <c r="C173" s="4" t="s">
        <v>10</v>
      </c>
      <c r="D173" s="5" t="s">
        <v>11</v>
      </c>
      <c r="E173" s="6" t="s">
        <v>419</v>
      </c>
      <c r="F173" s="10">
        <v>45047</v>
      </c>
      <c r="G173" s="10"/>
      <c r="H173" s="8">
        <v>0</v>
      </c>
      <c r="I173" s="9" t="s">
        <v>420</v>
      </c>
    </row>
    <row r="174" spans="1:9" ht="21" customHeight="1" x14ac:dyDescent="0.2">
      <c r="A174" s="2">
        <f>IFERROR(VLOOKUP(B174,'[1]DADOS (OCULTAR)'!$Q$3:$S$136,3,0),"")</f>
        <v>10988301000714</v>
      </c>
      <c r="B174" s="3" t="s">
        <v>9</v>
      </c>
      <c r="C174" s="4" t="s">
        <v>10</v>
      </c>
      <c r="D174" s="5" t="s">
        <v>14</v>
      </c>
      <c r="E174" s="6" t="s">
        <v>421</v>
      </c>
      <c r="F174" s="10">
        <v>45047</v>
      </c>
      <c r="G174" s="10"/>
      <c r="H174" s="8">
        <v>0</v>
      </c>
      <c r="I174" s="9" t="s">
        <v>422</v>
      </c>
    </row>
    <row r="175" spans="1:9" ht="21" customHeight="1" x14ac:dyDescent="0.2">
      <c r="A175" s="2">
        <f>IFERROR(VLOOKUP(B175,'[1]DADOS (OCULTAR)'!$Q$3:$S$136,3,0),"")</f>
        <v>10988301000714</v>
      </c>
      <c r="B175" s="3" t="s">
        <v>9</v>
      </c>
      <c r="C175" s="4" t="s">
        <v>423</v>
      </c>
      <c r="D175" s="5" t="s">
        <v>424</v>
      </c>
      <c r="E175" s="6" t="s">
        <v>84</v>
      </c>
      <c r="F175" s="10">
        <v>45057</v>
      </c>
      <c r="G175" s="10"/>
      <c r="H175" s="8">
        <v>2946.77</v>
      </c>
      <c r="I175" s="9" t="s">
        <v>425</v>
      </c>
    </row>
    <row r="176" spans="1:9" ht="21" customHeight="1" x14ac:dyDescent="0.2">
      <c r="A176" s="2">
        <f>IFERROR(VLOOKUP(B176,'[1]DADOS (OCULTAR)'!$Q$3:$S$136,3,0),"")</f>
        <v>10988301000714</v>
      </c>
      <c r="B176" s="3" t="s">
        <v>9</v>
      </c>
      <c r="C176" s="4" t="s">
        <v>131</v>
      </c>
      <c r="D176" s="5" t="s">
        <v>132</v>
      </c>
      <c r="E176" s="6" t="s">
        <v>426</v>
      </c>
      <c r="F176" s="10">
        <v>45057</v>
      </c>
      <c r="G176" s="10"/>
      <c r="H176" s="8">
        <v>15013.86</v>
      </c>
      <c r="I176" s="9" t="s">
        <v>427</v>
      </c>
    </row>
    <row r="177" spans="1:9" ht="21" customHeight="1" x14ac:dyDescent="0.2">
      <c r="A177" s="2">
        <f>IFERROR(VLOOKUP(B177,'[1]DADOS (OCULTAR)'!$Q$3:$S$136,3,0),"")</f>
        <v>10988301000714</v>
      </c>
      <c r="B177" s="3" t="s">
        <v>9</v>
      </c>
      <c r="C177" s="4" t="s">
        <v>423</v>
      </c>
      <c r="D177" s="5" t="s">
        <v>424</v>
      </c>
      <c r="E177" s="6" t="s">
        <v>332</v>
      </c>
      <c r="F177" s="10">
        <v>45058</v>
      </c>
      <c r="G177" s="10"/>
      <c r="H177" s="8">
        <v>3199.77</v>
      </c>
      <c r="I177" s="9" t="s">
        <v>428</v>
      </c>
    </row>
    <row r="178" spans="1:9" ht="21" customHeight="1" x14ac:dyDescent="0.2">
      <c r="A178" s="2">
        <f>IFERROR(VLOOKUP(B178,'[1]DADOS (OCULTAR)'!$Q$3:$S$136,3,0),"")</f>
        <v>10988301000714</v>
      </c>
      <c r="B178" s="3" t="s">
        <v>9</v>
      </c>
      <c r="C178" s="4" t="s">
        <v>245</v>
      </c>
      <c r="D178" s="5" t="s">
        <v>246</v>
      </c>
      <c r="E178" s="6" t="s">
        <v>429</v>
      </c>
      <c r="F178" s="10">
        <v>45063</v>
      </c>
      <c r="G178" s="10"/>
      <c r="H178" s="8">
        <v>700</v>
      </c>
      <c r="I178" s="9" t="s">
        <v>430</v>
      </c>
    </row>
    <row r="179" spans="1:9" ht="21" customHeight="1" x14ac:dyDescent="0.2">
      <c r="A179" s="2">
        <f>IFERROR(VLOOKUP(B179,'[1]DADOS (OCULTAR)'!$Q$3:$S$136,3,0),"")</f>
        <v>10988301000714</v>
      </c>
      <c r="B179" s="3" t="s">
        <v>9</v>
      </c>
      <c r="C179" s="4" t="s">
        <v>409</v>
      </c>
      <c r="D179" s="5" t="s">
        <v>410</v>
      </c>
      <c r="E179" s="6" t="s">
        <v>431</v>
      </c>
      <c r="F179" s="10">
        <v>45078</v>
      </c>
      <c r="G179" s="10"/>
      <c r="H179" s="8">
        <v>170</v>
      </c>
      <c r="I179" s="9" t="s">
        <v>432</v>
      </c>
    </row>
    <row r="180" spans="1:9" ht="21" customHeight="1" x14ac:dyDescent="0.2">
      <c r="A180" s="2">
        <f>IFERROR(VLOOKUP(B180,'[1]DADOS (OCULTAR)'!$Q$3:$S$136,3,0),"")</f>
        <v>10988301000714</v>
      </c>
      <c r="B180" s="3" t="s">
        <v>9</v>
      </c>
      <c r="C180" s="4" t="s">
        <v>343</v>
      </c>
      <c r="D180" s="5" t="s">
        <v>344</v>
      </c>
      <c r="E180" s="6" t="s">
        <v>433</v>
      </c>
      <c r="F180" s="10">
        <v>45084</v>
      </c>
      <c r="G180" s="10"/>
      <c r="H180" s="8">
        <v>148070.31</v>
      </c>
      <c r="I180" s="9" t="s">
        <v>434</v>
      </c>
    </row>
    <row r="181" spans="1:9" ht="21" customHeight="1" x14ac:dyDescent="0.2">
      <c r="A181" s="2">
        <f>IFERROR(VLOOKUP(B181,'[1]DADOS (OCULTAR)'!$Q$3:$S$136,3,0),"")</f>
        <v>10988301000714</v>
      </c>
      <c r="B181" s="3" t="s">
        <v>9</v>
      </c>
      <c r="C181" s="4" t="s">
        <v>75</v>
      </c>
      <c r="D181" s="5" t="s">
        <v>76</v>
      </c>
      <c r="E181" s="6" t="s">
        <v>435</v>
      </c>
      <c r="F181" s="10">
        <v>45091</v>
      </c>
      <c r="G181" s="10"/>
      <c r="H181" s="8">
        <v>0</v>
      </c>
      <c r="I181" s="9" t="s">
        <v>436</v>
      </c>
    </row>
    <row r="182" spans="1:9" ht="21" customHeight="1" x14ac:dyDescent="0.2">
      <c r="A182" s="2">
        <f>IFERROR(VLOOKUP(B182,'[1]DADOS (OCULTAR)'!$Q$3:$S$136,3,0),"")</f>
        <v>10988301000714</v>
      </c>
      <c r="B182" s="3" t="s">
        <v>9</v>
      </c>
      <c r="C182" s="4" t="s">
        <v>437</v>
      </c>
      <c r="D182" s="5" t="s">
        <v>438</v>
      </c>
      <c r="E182" s="6" t="s">
        <v>37</v>
      </c>
      <c r="F182" s="10">
        <v>45131</v>
      </c>
      <c r="G182" s="10"/>
      <c r="H182" s="8">
        <v>0</v>
      </c>
      <c r="I182" s="9" t="s">
        <v>439</v>
      </c>
    </row>
    <row r="183" spans="1:9" ht="21" customHeight="1" x14ac:dyDescent="0.2">
      <c r="A183" s="2">
        <f>IFERROR(VLOOKUP(B183,'[1]DADOS (OCULTAR)'!$Q$3:$S$136,3,0),"")</f>
        <v>10988301000714</v>
      </c>
      <c r="B183" s="3" t="s">
        <v>9</v>
      </c>
      <c r="C183" s="4" t="s">
        <v>210</v>
      </c>
      <c r="D183" s="5" t="s">
        <v>211</v>
      </c>
      <c r="E183" s="6" t="s">
        <v>440</v>
      </c>
      <c r="F183" s="10">
        <v>45131</v>
      </c>
      <c r="G183" s="10"/>
      <c r="H183" s="8">
        <v>0</v>
      </c>
      <c r="I183" s="9" t="s">
        <v>441</v>
      </c>
    </row>
    <row r="184" spans="1:9" ht="21" customHeight="1" x14ac:dyDescent="0.2">
      <c r="A184" s="2">
        <f>IFERROR(VLOOKUP(B184,'[1]DADOS (OCULTAR)'!$Q$3:$S$136,3,0),"")</f>
        <v>10988301000714</v>
      </c>
      <c r="B184" s="3" t="s">
        <v>9</v>
      </c>
      <c r="C184" s="4" t="s">
        <v>442</v>
      </c>
      <c r="D184" s="5" t="s">
        <v>443</v>
      </c>
      <c r="E184" s="6" t="s">
        <v>444</v>
      </c>
      <c r="F184" s="10">
        <v>45133</v>
      </c>
      <c r="G184" s="10"/>
      <c r="H184" s="8">
        <v>3607.5</v>
      </c>
      <c r="I184" s="9" t="s">
        <v>445</v>
      </c>
    </row>
    <row r="185" spans="1:9" ht="21" customHeight="1" x14ac:dyDescent="0.2">
      <c r="A185" s="2">
        <f>IFERROR(VLOOKUP(B185,'[1]DADOS (OCULTAR)'!$Q$3:$S$136,3,0),"")</f>
        <v>10988301000714</v>
      </c>
      <c r="B185" s="3" t="s">
        <v>9</v>
      </c>
      <c r="C185" s="4" t="s">
        <v>131</v>
      </c>
      <c r="D185" s="5" t="s">
        <v>132</v>
      </c>
      <c r="E185" s="6" t="s">
        <v>446</v>
      </c>
      <c r="F185" s="10">
        <v>45133</v>
      </c>
      <c r="G185" s="10"/>
      <c r="H185" s="8">
        <v>13107.23</v>
      </c>
      <c r="I185" s="9" t="s">
        <v>447</v>
      </c>
    </row>
    <row r="186" spans="1:9" ht="21" customHeight="1" x14ac:dyDescent="0.2">
      <c r="A186" s="2">
        <f>IFERROR(VLOOKUP(B186,'[1]DADOS (OCULTAR)'!$Q$3:$S$136,3,0),"")</f>
        <v>10988301000714</v>
      </c>
      <c r="B186" s="3" t="s">
        <v>9</v>
      </c>
      <c r="C186" s="4" t="s">
        <v>263</v>
      </c>
      <c r="D186" s="5" t="s">
        <v>264</v>
      </c>
      <c r="E186" s="6" t="s">
        <v>448</v>
      </c>
      <c r="F186" s="10">
        <v>45147</v>
      </c>
      <c r="G186" s="10"/>
      <c r="H186" s="8">
        <v>619.6</v>
      </c>
      <c r="I186" s="9" t="s">
        <v>449</v>
      </c>
    </row>
    <row r="187" spans="1:9" ht="21" customHeight="1" x14ac:dyDescent="0.2">
      <c r="A187" s="2">
        <f>IFERROR(VLOOKUP(B187,'[1]DADOS (OCULTAR)'!$Q$3:$S$136,3,0),"")</f>
        <v>10988301000714</v>
      </c>
      <c r="B187" s="3" t="s">
        <v>9</v>
      </c>
      <c r="C187" s="4" t="s">
        <v>339</v>
      </c>
      <c r="D187" s="5" t="s">
        <v>340</v>
      </c>
      <c r="E187" s="6" t="s">
        <v>450</v>
      </c>
      <c r="F187" s="10">
        <v>45148</v>
      </c>
      <c r="G187" s="10"/>
      <c r="H187" s="8">
        <v>0</v>
      </c>
      <c r="I187" s="9" t="s">
        <v>451</v>
      </c>
    </row>
    <row r="188" spans="1:9" ht="21" customHeight="1" x14ac:dyDescent="0.2">
      <c r="A188" s="2">
        <f>IFERROR(VLOOKUP(B188,'[1]DADOS (OCULTAR)'!$Q$3:$S$136,3,0),"")</f>
        <v>10988301000714</v>
      </c>
      <c r="B188" s="3" t="s">
        <v>9</v>
      </c>
      <c r="C188" s="4" t="s">
        <v>31</v>
      </c>
      <c r="D188" s="5" t="s">
        <v>32</v>
      </c>
      <c r="E188" s="6" t="s">
        <v>452</v>
      </c>
      <c r="F188" s="10">
        <v>45159</v>
      </c>
      <c r="G188" s="10"/>
      <c r="H188" s="8">
        <v>17541.3</v>
      </c>
      <c r="I188" s="9" t="s">
        <v>453</v>
      </c>
    </row>
    <row r="189" spans="1:9" ht="21" customHeight="1" x14ac:dyDescent="0.2">
      <c r="A189" s="2">
        <f>IFERROR(VLOOKUP(B189,'[1]DADOS (OCULTAR)'!$Q$3:$S$136,3,0),"")</f>
        <v>10988301000714</v>
      </c>
      <c r="B189" s="3" t="s">
        <v>9</v>
      </c>
      <c r="C189" s="4" t="s">
        <v>75</v>
      </c>
      <c r="D189" s="5" t="s">
        <v>76</v>
      </c>
      <c r="E189" s="6" t="s">
        <v>454</v>
      </c>
      <c r="F189" s="10">
        <v>45166</v>
      </c>
      <c r="G189" s="10"/>
      <c r="H189" s="8">
        <v>0</v>
      </c>
      <c r="I189" s="9" t="s">
        <v>455</v>
      </c>
    </row>
    <row r="190" spans="1:9" ht="21" customHeight="1" x14ac:dyDescent="0.2">
      <c r="A190" s="2">
        <f>IFERROR(VLOOKUP(B190,'[1]DADOS (OCULTAR)'!$Q$3:$S$136,3,0),"")</f>
        <v>10988301000714</v>
      </c>
      <c r="B190" s="3" t="s">
        <v>9</v>
      </c>
      <c r="C190" s="4" t="s">
        <v>273</v>
      </c>
      <c r="D190" s="5" t="s">
        <v>274</v>
      </c>
      <c r="E190" s="6" t="s">
        <v>332</v>
      </c>
      <c r="F190" s="10">
        <v>45166</v>
      </c>
      <c r="G190" s="10"/>
      <c r="H190" s="8">
        <v>0</v>
      </c>
      <c r="I190" s="9" t="s">
        <v>456</v>
      </c>
    </row>
    <row r="191" spans="1:9" ht="21" customHeight="1" x14ac:dyDescent="0.2">
      <c r="A191" s="2">
        <f>IFERROR(VLOOKUP(B191,'[1]DADOS (OCULTAR)'!$Q$3:$S$136,3,0),"")</f>
        <v>10988301000714</v>
      </c>
      <c r="B191" s="3" t="s">
        <v>9</v>
      </c>
      <c r="C191" s="4" t="s">
        <v>457</v>
      </c>
      <c r="D191" s="5" t="s">
        <v>458</v>
      </c>
      <c r="E191" s="6" t="s">
        <v>459</v>
      </c>
      <c r="F191" s="10">
        <v>45173</v>
      </c>
      <c r="G191" s="10"/>
      <c r="H191" s="8">
        <v>0</v>
      </c>
      <c r="I191" s="9" t="s">
        <v>460</v>
      </c>
    </row>
    <row r="192" spans="1:9" ht="21" customHeight="1" x14ac:dyDescent="0.2">
      <c r="A192" s="2">
        <f>IFERROR(VLOOKUP(B192,'[1]DADOS (OCULTAR)'!$Q$3:$S$136,3,0),"")</f>
        <v>10988301000714</v>
      </c>
      <c r="B192" s="3" t="s">
        <v>9</v>
      </c>
      <c r="C192" s="4" t="s">
        <v>339</v>
      </c>
      <c r="D192" s="5" t="s">
        <v>340</v>
      </c>
      <c r="E192" s="6" t="s">
        <v>461</v>
      </c>
      <c r="F192" s="10">
        <v>45188</v>
      </c>
      <c r="G192" s="10"/>
      <c r="H192" s="8">
        <v>46.9</v>
      </c>
      <c r="I192" s="9" t="s">
        <v>462</v>
      </c>
    </row>
    <row r="193" spans="1:9" ht="21" customHeight="1" x14ac:dyDescent="0.2">
      <c r="A193" s="2">
        <f>IFERROR(VLOOKUP(B193,'[1]DADOS (OCULTAR)'!$Q$3:$S$136,3,0),"")</f>
        <v>10988301000714</v>
      </c>
      <c r="B193" s="3" t="s">
        <v>9</v>
      </c>
      <c r="C193" s="4" t="s">
        <v>45</v>
      </c>
      <c r="D193" s="5" t="s">
        <v>46</v>
      </c>
      <c r="E193" s="6" t="s">
        <v>463</v>
      </c>
      <c r="F193" s="10">
        <v>45188</v>
      </c>
      <c r="G193" s="10"/>
      <c r="H193" s="8">
        <v>46.9</v>
      </c>
      <c r="I193" s="9" t="s">
        <v>464</v>
      </c>
    </row>
    <row r="194" spans="1:9" ht="21" customHeight="1" x14ac:dyDescent="0.2">
      <c r="A194" s="2">
        <f>IFERROR(VLOOKUP(B194,'[1]DADOS (OCULTAR)'!$Q$3:$S$136,3,0),"")</f>
        <v>10988301000714</v>
      </c>
      <c r="B194" s="3" t="s">
        <v>9</v>
      </c>
      <c r="C194" s="4" t="s">
        <v>169</v>
      </c>
      <c r="D194" s="5" t="s">
        <v>170</v>
      </c>
      <c r="E194" s="6" t="s">
        <v>465</v>
      </c>
      <c r="F194" s="10">
        <v>45188</v>
      </c>
      <c r="G194" s="10"/>
      <c r="H194" s="8">
        <v>46.9</v>
      </c>
      <c r="I194" s="9" t="s">
        <v>466</v>
      </c>
    </row>
    <row r="195" spans="1:9" ht="21" customHeight="1" x14ac:dyDescent="0.2">
      <c r="A195" s="2">
        <f>IFERROR(VLOOKUP(B195,'[1]DADOS (OCULTAR)'!$Q$3:$S$136,3,0),"")</f>
        <v>10988301000714</v>
      </c>
      <c r="B195" s="3" t="s">
        <v>9</v>
      </c>
      <c r="C195" s="4" t="s">
        <v>187</v>
      </c>
      <c r="D195" s="5" t="s">
        <v>188</v>
      </c>
      <c r="E195" s="6" t="s">
        <v>465</v>
      </c>
      <c r="F195" s="10">
        <v>45188</v>
      </c>
      <c r="G195" s="10"/>
      <c r="H195" s="8">
        <v>46.9</v>
      </c>
      <c r="I195" s="9" t="s">
        <v>467</v>
      </c>
    </row>
    <row r="196" spans="1:9" ht="21" customHeight="1" x14ac:dyDescent="0.2">
      <c r="A196" s="2">
        <f>IFERROR(VLOOKUP(B196,'[1]DADOS (OCULTAR)'!$Q$3:$S$136,3,0),"")</f>
        <v>10988301000714</v>
      </c>
      <c r="B196" s="3" t="s">
        <v>9</v>
      </c>
      <c r="C196" s="4" t="s">
        <v>111</v>
      </c>
      <c r="D196" s="5" t="s">
        <v>112</v>
      </c>
      <c r="E196" s="6" t="s">
        <v>426</v>
      </c>
      <c r="F196" s="10">
        <v>45212</v>
      </c>
      <c r="G196" s="10"/>
      <c r="H196" s="8">
        <v>9510.99</v>
      </c>
      <c r="I196" s="9" t="s">
        <v>468</v>
      </c>
    </row>
    <row r="197" spans="1:9" ht="21" customHeight="1" x14ac:dyDescent="0.2">
      <c r="A197" s="2">
        <f>IFERROR(VLOOKUP(B197,'[1]DADOS (OCULTAR)'!$Q$3:$S$136,3,0),"")</f>
        <v>10988301000714</v>
      </c>
      <c r="B197" s="3" t="s">
        <v>9</v>
      </c>
      <c r="C197" s="4" t="s">
        <v>469</v>
      </c>
      <c r="D197" s="5" t="s">
        <v>470</v>
      </c>
      <c r="E197" s="6" t="s">
        <v>471</v>
      </c>
      <c r="F197" s="10">
        <v>45216</v>
      </c>
      <c r="G197" s="10">
        <v>45314</v>
      </c>
      <c r="H197" s="8">
        <v>0</v>
      </c>
      <c r="I197" s="9" t="s">
        <v>472</v>
      </c>
    </row>
    <row r="198" spans="1:9" ht="21" customHeight="1" x14ac:dyDescent="0.2">
      <c r="A198" s="2">
        <f>IFERROR(VLOOKUP(B198,'[1]DADOS (OCULTAR)'!$Q$3:$S$136,3,0),"")</f>
        <v>10988301000714</v>
      </c>
      <c r="B198" s="3" t="s">
        <v>9</v>
      </c>
      <c r="C198" s="4" t="s">
        <v>221</v>
      </c>
      <c r="D198" s="5" t="s">
        <v>222</v>
      </c>
      <c r="E198" s="6" t="s">
        <v>473</v>
      </c>
      <c r="F198" s="10">
        <v>45236</v>
      </c>
      <c r="G198" s="10"/>
      <c r="H198" s="8">
        <v>0</v>
      </c>
      <c r="I198" s="9" t="s">
        <v>474</v>
      </c>
    </row>
    <row r="199" spans="1:9" ht="21" customHeight="1" x14ac:dyDescent="0.2">
      <c r="A199" s="2">
        <f>IFERROR(VLOOKUP(B199,'[1]DADOS (OCULTAR)'!$Q$3:$S$136,3,0),"")</f>
        <v>10988301000714</v>
      </c>
      <c r="B199" s="3" t="s">
        <v>9</v>
      </c>
      <c r="C199" s="4" t="s">
        <v>277</v>
      </c>
      <c r="D199" s="5" t="s">
        <v>278</v>
      </c>
      <c r="E199" s="6" t="s">
        <v>475</v>
      </c>
      <c r="F199" s="10">
        <v>45240</v>
      </c>
      <c r="G199" s="10"/>
      <c r="H199" s="8">
        <v>0</v>
      </c>
      <c r="I199" s="9" t="s">
        <v>476</v>
      </c>
    </row>
    <row r="200" spans="1:9" ht="21" customHeight="1" x14ac:dyDescent="0.2">
      <c r="A200" s="2">
        <f>IFERROR(VLOOKUP(B200,'[1]DADOS (OCULTAR)'!$Q$3:$S$136,3,0),"")</f>
        <v>10988301000714</v>
      </c>
      <c r="B200" s="3" t="s">
        <v>9</v>
      </c>
      <c r="C200" s="4" t="s">
        <v>198</v>
      </c>
      <c r="D200" s="5" t="s">
        <v>199</v>
      </c>
      <c r="E200" s="6" t="s">
        <v>477</v>
      </c>
      <c r="F200" s="10">
        <v>45266</v>
      </c>
      <c r="G200" s="10"/>
      <c r="H200" s="8">
        <v>0</v>
      </c>
      <c r="I200" s="9" t="s">
        <v>478</v>
      </c>
    </row>
    <row r="201" spans="1:9" ht="21" customHeight="1" x14ac:dyDescent="0.2">
      <c r="A201" s="2">
        <f>IFERROR(VLOOKUP(B201,'[1]DADOS (OCULTAR)'!$Q$3:$S$136,3,0),"")</f>
        <v>10988301000714</v>
      </c>
      <c r="B201" s="3" t="s">
        <v>9</v>
      </c>
      <c r="C201" s="4" t="s">
        <v>285</v>
      </c>
      <c r="D201" s="5" t="s">
        <v>286</v>
      </c>
      <c r="E201" s="6" t="s">
        <v>479</v>
      </c>
      <c r="F201" s="10">
        <v>45296</v>
      </c>
      <c r="G201" s="10"/>
      <c r="H201" s="8">
        <v>249</v>
      </c>
      <c r="I201" s="9" t="s">
        <v>480</v>
      </c>
    </row>
    <row r="202" spans="1:9" ht="21" customHeight="1" x14ac:dyDescent="0.2">
      <c r="A202" s="2">
        <f>IFERROR(VLOOKUP(B202,'[1]DADOS (OCULTAR)'!$Q$3:$S$136,3,0),"")</f>
        <v>10988301000714</v>
      </c>
      <c r="B202" s="3" t="s">
        <v>9</v>
      </c>
      <c r="C202" s="4" t="s">
        <v>469</v>
      </c>
      <c r="D202" s="5" t="s">
        <v>470</v>
      </c>
      <c r="E202" s="6" t="s">
        <v>39</v>
      </c>
      <c r="F202" s="10">
        <v>45313</v>
      </c>
      <c r="G202" s="10"/>
      <c r="H202" s="8">
        <v>0</v>
      </c>
      <c r="I202" s="9" t="s">
        <v>481</v>
      </c>
    </row>
    <row r="203" spans="1:9" ht="21" customHeight="1" x14ac:dyDescent="0.2">
      <c r="A203" s="2">
        <f>IFERROR(VLOOKUP(B203,'[1]DADOS (OCULTAR)'!$Q$3:$S$136,3,0),"")</f>
        <v>10988301000714</v>
      </c>
      <c r="B203" s="3" t="s">
        <v>9</v>
      </c>
      <c r="C203" s="4" t="s">
        <v>210</v>
      </c>
      <c r="D203" s="5" t="s">
        <v>482</v>
      </c>
      <c r="E203" s="6" t="s">
        <v>483</v>
      </c>
      <c r="F203" s="10">
        <v>45324</v>
      </c>
      <c r="G203" s="10"/>
      <c r="H203" s="8">
        <v>0</v>
      </c>
      <c r="I203" s="9" t="s">
        <v>484</v>
      </c>
    </row>
    <row r="204" spans="1:9" ht="21" customHeight="1" x14ac:dyDescent="0.2">
      <c r="A204" s="2">
        <f>IFERROR(VLOOKUP(B204,'[1]DADOS (OCULTAR)'!$Q$3:$S$136,3,0),"")</f>
        <v>10988301000714</v>
      </c>
      <c r="B204" s="3" t="s">
        <v>9</v>
      </c>
      <c r="C204" s="4" t="s">
        <v>391</v>
      </c>
      <c r="D204" s="5" t="s">
        <v>392</v>
      </c>
      <c r="E204" s="6" t="s">
        <v>485</v>
      </c>
      <c r="F204" s="10">
        <v>45342</v>
      </c>
      <c r="G204" s="10"/>
      <c r="H204" s="8">
        <v>0</v>
      </c>
      <c r="I204" s="9" t="s">
        <v>486</v>
      </c>
    </row>
    <row r="205" spans="1:9" ht="21" customHeight="1" x14ac:dyDescent="0.2">
      <c r="A205" s="2">
        <f>IFERROR(VLOOKUP(B205,'[1]DADOS (OCULTAR)'!$Q$3:$S$136,3,0),"")</f>
        <v>10988301000714</v>
      </c>
      <c r="B205" s="3" t="s">
        <v>9</v>
      </c>
      <c r="C205" s="4" t="s">
        <v>16</v>
      </c>
      <c r="D205" s="5" t="s">
        <v>17</v>
      </c>
      <c r="E205" s="6" t="s">
        <v>487</v>
      </c>
      <c r="F205" s="10">
        <v>45342</v>
      </c>
      <c r="G205" s="10"/>
      <c r="H205" s="8">
        <v>0</v>
      </c>
      <c r="I205" s="9" t="s">
        <v>488</v>
      </c>
    </row>
    <row r="206" spans="1:9" ht="21" customHeight="1" x14ac:dyDescent="0.2">
      <c r="A206" s="2">
        <f>IFERROR(VLOOKUP(B206,'[1]DADOS (OCULTAR)'!$Q$3:$S$136,3,0),"")</f>
        <v>10988301000714</v>
      </c>
      <c r="B206" s="3" t="s">
        <v>9</v>
      </c>
      <c r="C206" s="4" t="s">
        <v>105</v>
      </c>
      <c r="D206" s="5" t="s">
        <v>106</v>
      </c>
      <c r="E206" s="6" t="s">
        <v>487</v>
      </c>
      <c r="F206" s="10">
        <v>45342</v>
      </c>
      <c r="G206" s="10"/>
      <c r="H206" s="8">
        <v>0</v>
      </c>
      <c r="I206" s="9" t="s">
        <v>489</v>
      </c>
    </row>
    <row r="207" spans="1:9" ht="21" customHeight="1" x14ac:dyDescent="0.2">
      <c r="A207" s="2">
        <f>IFERROR(VLOOKUP(B207,'[1]DADOS (OCULTAR)'!$Q$3:$S$136,3,0),"")</f>
        <v>10988301000714</v>
      </c>
      <c r="B207" s="3" t="s">
        <v>9</v>
      </c>
      <c r="C207" s="4" t="s">
        <v>127</v>
      </c>
      <c r="D207" s="5" t="s">
        <v>128</v>
      </c>
      <c r="E207" s="6" t="s">
        <v>490</v>
      </c>
      <c r="F207" s="10">
        <v>45349</v>
      </c>
      <c r="G207" s="10"/>
      <c r="H207" s="8">
        <v>0</v>
      </c>
      <c r="I207" s="9" t="s">
        <v>491</v>
      </c>
    </row>
    <row r="208" spans="1:9" ht="21" customHeight="1" x14ac:dyDescent="0.2">
      <c r="A208" s="2">
        <f>IFERROR(VLOOKUP(B208,'[1]DADOS (OCULTAR)'!$Q$3:$S$136,3,0),"")</f>
        <v>10988301000714</v>
      </c>
      <c r="B208" s="3" t="s">
        <v>9</v>
      </c>
      <c r="C208" s="4" t="s">
        <v>409</v>
      </c>
      <c r="D208" s="5" t="s">
        <v>410</v>
      </c>
      <c r="E208" s="6" t="s">
        <v>492</v>
      </c>
      <c r="F208" s="10">
        <v>45366</v>
      </c>
      <c r="G208" s="10"/>
      <c r="H208" s="8">
        <v>175.1</v>
      </c>
      <c r="I208" s="9" t="s">
        <v>493</v>
      </c>
    </row>
    <row r="209" spans="1:9" ht="21" customHeight="1" x14ac:dyDescent="0.2">
      <c r="A209" s="2">
        <f>IFERROR(VLOOKUP(B209,'[1]DADOS (OCULTAR)'!$Q$3:$S$136,3,0),"")</f>
        <v>10988301000714</v>
      </c>
      <c r="B209" s="3" t="s">
        <v>9</v>
      </c>
      <c r="C209" s="4" t="s">
        <v>277</v>
      </c>
      <c r="D209" s="5" t="s">
        <v>278</v>
      </c>
      <c r="E209" s="6" t="s">
        <v>494</v>
      </c>
      <c r="F209" s="10">
        <v>45373</v>
      </c>
      <c r="G209" s="10"/>
      <c r="H209" s="8">
        <v>0</v>
      </c>
      <c r="I209" s="9" t="s">
        <v>495</v>
      </c>
    </row>
    <row r="210" spans="1:9" ht="21" customHeight="1" x14ac:dyDescent="0.2">
      <c r="A210" s="2">
        <f>IFERROR(VLOOKUP(B210,'[1]DADOS (OCULTAR)'!$Q$3:$S$136,3,0),"")</f>
        <v>10988301000714</v>
      </c>
      <c r="B210" s="3" t="s">
        <v>9</v>
      </c>
      <c r="C210" s="4" t="s">
        <v>319</v>
      </c>
      <c r="D210" s="5" t="s">
        <v>320</v>
      </c>
      <c r="E210" s="6" t="s">
        <v>485</v>
      </c>
      <c r="F210" s="10">
        <v>45402</v>
      </c>
      <c r="G210" s="10"/>
      <c r="H210" s="8">
        <v>0</v>
      </c>
      <c r="I210" s="9" t="s">
        <v>496</v>
      </c>
    </row>
    <row r="211" spans="1:9" ht="21" customHeight="1" x14ac:dyDescent="0.2">
      <c r="A211" s="2">
        <f>IFERROR(VLOOKUP(B211,'[1]DADOS (OCULTAR)'!$Q$3:$S$136,3,0),"")</f>
        <v>10988301000714</v>
      </c>
      <c r="B211" s="3" t="s">
        <v>9</v>
      </c>
      <c r="C211" s="4" t="s">
        <v>285</v>
      </c>
      <c r="D211" s="5" t="s">
        <v>286</v>
      </c>
      <c r="E211" s="6" t="s">
        <v>497</v>
      </c>
      <c r="F211" s="10">
        <v>45406</v>
      </c>
      <c r="G211" s="10"/>
      <c r="H211" s="8">
        <v>249</v>
      </c>
      <c r="I211" s="9" t="s">
        <v>498</v>
      </c>
    </row>
    <row r="212" spans="1:9" ht="21" customHeight="1" x14ac:dyDescent="0.2">
      <c r="A212" s="2">
        <f>IFERROR(VLOOKUP(B212,'[1]DADOS (OCULTAR)'!$Q$3:$S$136,3,0),"")</f>
        <v>10988301000714</v>
      </c>
      <c r="B212" s="3" t="s">
        <v>9</v>
      </c>
      <c r="C212" s="4" t="s">
        <v>210</v>
      </c>
      <c r="D212" s="5" t="s">
        <v>211</v>
      </c>
      <c r="E212" s="6" t="s">
        <v>499</v>
      </c>
      <c r="F212" s="10">
        <v>45407</v>
      </c>
      <c r="G212" s="10"/>
      <c r="H212" s="8">
        <v>0</v>
      </c>
      <c r="I212" s="9" t="s">
        <v>500</v>
      </c>
    </row>
    <row r="213" spans="1:9" ht="21" customHeight="1" x14ac:dyDescent="0.2">
      <c r="A213" s="2">
        <f>IFERROR(VLOOKUP(B213,'[1]DADOS (OCULTAR)'!$Q$3:$S$136,3,0),"")</f>
        <v>10988301000714</v>
      </c>
      <c r="B213" s="3" t="s">
        <v>9</v>
      </c>
      <c r="C213" s="4" t="s">
        <v>10</v>
      </c>
      <c r="D213" s="5" t="s">
        <v>11</v>
      </c>
      <c r="E213" s="6" t="s">
        <v>501</v>
      </c>
      <c r="F213" s="10">
        <v>45413</v>
      </c>
      <c r="G213" s="10"/>
      <c r="H213" s="8">
        <v>0</v>
      </c>
      <c r="I213" s="9" t="s">
        <v>502</v>
      </c>
    </row>
    <row r="214" spans="1:9" ht="21" customHeight="1" x14ac:dyDescent="0.2">
      <c r="A214" s="2">
        <f>IFERROR(VLOOKUP(B214,'[1]DADOS (OCULTAR)'!$Q$3:$S$136,3,0),"")</f>
        <v>10988301000714</v>
      </c>
      <c r="B214" s="3" t="s">
        <v>9</v>
      </c>
      <c r="C214" s="4" t="s">
        <v>10</v>
      </c>
      <c r="D214" s="5" t="s">
        <v>14</v>
      </c>
      <c r="E214" s="6" t="s">
        <v>503</v>
      </c>
      <c r="F214" s="10">
        <v>45413</v>
      </c>
      <c r="G214" s="10"/>
      <c r="H214" s="8">
        <v>0</v>
      </c>
      <c r="I214" s="9" t="s">
        <v>504</v>
      </c>
    </row>
    <row r="215" spans="1:9" ht="21" customHeight="1" x14ac:dyDescent="0.2">
      <c r="A215" s="2">
        <f>IFERROR(VLOOKUP(B215,'[1]DADOS (OCULTAR)'!$Q$3:$S$136,3,0),"")</f>
        <v>10988301000714</v>
      </c>
      <c r="B215" s="3" t="s">
        <v>9</v>
      </c>
      <c r="C215" s="4" t="s">
        <v>339</v>
      </c>
      <c r="D215" s="5" t="s">
        <v>340</v>
      </c>
      <c r="E215" s="6" t="s">
        <v>505</v>
      </c>
      <c r="F215" s="10">
        <v>45421</v>
      </c>
      <c r="G215" s="10"/>
      <c r="H215" s="8">
        <v>0</v>
      </c>
      <c r="I215" s="9" t="s">
        <v>506</v>
      </c>
    </row>
    <row r="216" spans="1:9" ht="21" customHeight="1" x14ac:dyDescent="0.2">
      <c r="A216" s="2">
        <f>IFERROR(VLOOKUP(B216,'[1]DADOS (OCULTAR)'!$Q$3:$S$136,3,0),"")</f>
        <v>10988301000714</v>
      </c>
      <c r="B216" s="3" t="s">
        <v>9</v>
      </c>
      <c r="C216" s="4" t="s">
        <v>507</v>
      </c>
      <c r="D216" s="5" t="s">
        <v>508</v>
      </c>
      <c r="E216" s="6" t="s">
        <v>84</v>
      </c>
      <c r="F216" s="10">
        <v>45432</v>
      </c>
      <c r="G216" s="10"/>
      <c r="H216" s="8">
        <v>1304</v>
      </c>
      <c r="I216" s="9" t="s">
        <v>509</v>
      </c>
    </row>
    <row r="217" spans="1:9" ht="21" customHeight="1" x14ac:dyDescent="0.2">
      <c r="A217" s="2">
        <f>IFERROR(VLOOKUP(B217,'[1]DADOS (OCULTAR)'!$Q$3:$S$136,3,0),"")</f>
        <v>10988301000714</v>
      </c>
      <c r="B217" s="3" t="s">
        <v>9</v>
      </c>
      <c r="C217" s="4" t="s">
        <v>248</v>
      </c>
      <c r="D217" s="5" t="s">
        <v>249</v>
      </c>
      <c r="E217" s="6" t="s">
        <v>510</v>
      </c>
      <c r="F217" s="10">
        <v>45444</v>
      </c>
      <c r="G217" s="10"/>
      <c r="H217" s="8">
        <v>0</v>
      </c>
      <c r="I217" s="9" t="s">
        <v>511</v>
      </c>
    </row>
    <row r="218" spans="1:9" ht="21" customHeight="1" x14ac:dyDescent="0.2">
      <c r="A218" s="2">
        <f>IFERROR(VLOOKUP(B218,'[1]DADOS (OCULTAR)'!$Q$3:$S$136,3,0),"")</f>
        <v>10988301000714</v>
      </c>
      <c r="B218" s="3" t="s">
        <v>9</v>
      </c>
      <c r="C218" s="4" t="s">
        <v>165</v>
      </c>
      <c r="D218" s="5" t="s">
        <v>166</v>
      </c>
      <c r="E218" s="6" t="s">
        <v>512</v>
      </c>
      <c r="F218" s="10">
        <v>45463</v>
      </c>
      <c r="G218" s="10"/>
      <c r="H218" s="8">
        <v>1200</v>
      </c>
      <c r="I218" s="9" t="s">
        <v>513</v>
      </c>
    </row>
    <row r="219" spans="1:9" ht="21" customHeight="1" x14ac:dyDescent="0.2">
      <c r="A219" s="2">
        <f>IFERROR(VLOOKUP(B219,'[1]DADOS (OCULTAR)'!$Q$3:$S$136,3,0),"")</f>
        <v>10988301000714</v>
      </c>
      <c r="B219" s="3" t="s">
        <v>9</v>
      </c>
      <c r="C219" s="4" t="s">
        <v>82</v>
      </c>
      <c r="D219" s="5" t="s">
        <v>216</v>
      </c>
      <c r="E219" s="6" t="s">
        <v>514</v>
      </c>
      <c r="F219" s="10">
        <v>45463</v>
      </c>
      <c r="G219" s="10"/>
      <c r="H219" s="8">
        <v>4635</v>
      </c>
      <c r="I219" s="9" t="s">
        <v>515</v>
      </c>
    </row>
    <row r="220" spans="1:9" ht="21" customHeight="1" x14ac:dyDescent="0.2">
      <c r="A220" s="2">
        <f>IFERROR(VLOOKUP(B220,'[1]DADOS (OCULTAR)'!$Q$3:$S$136,3,0),"")</f>
        <v>10988301000714</v>
      </c>
      <c r="B220" s="3" t="s">
        <v>9</v>
      </c>
      <c r="C220" s="4" t="s">
        <v>248</v>
      </c>
      <c r="D220" s="5" t="s">
        <v>249</v>
      </c>
      <c r="E220" s="6" t="s">
        <v>516</v>
      </c>
      <c r="F220" s="10">
        <v>45471</v>
      </c>
      <c r="G220" s="10"/>
      <c r="H220" s="8">
        <v>0</v>
      </c>
      <c r="I220" s="9" t="s">
        <v>517</v>
      </c>
    </row>
    <row r="221" spans="1:9" ht="21" customHeight="1" x14ac:dyDescent="0.2">
      <c r="A221" s="2">
        <f>IFERROR(VLOOKUP(B221,'[1]DADOS (OCULTAR)'!$Q$3:$S$136,3,0),"")</f>
        <v>10988301000714</v>
      </c>
      <c r="B221" s="3" t="s">
        <v>9</v>
      </c>
      <c r="C221" s="4" t="s">
        <v>518</v>
      </c>
      <c r="D221" s="5" t="s">
        <v>519</v>
      </c>
      <c r="E221" s="6" t="s">
        <v>444</v>
      </c>
      <c r="F221" s="10">
        <v>45476</v>
      </c>
      <c r="G221" s="10"/>
      <c r="H221" s="8">
        <v>4.9800000000000004</v>
      </c>
      <c r="I221" s="9" t="s">
        <v>520</v>
      </c>
    </row>
    <row r="222" spans="1:9" ht="21" customHeight="1" x14ac:dyDescent="0.2">
      <c r="A222" s="2">
        <f>IFERROR(VLOOKUP(B222,'[1]DADOS (OCULTAR)'!$Q$3:$S$136,3,0),"")</f>
        <v>10988301000714</v>
      </c>
      <c r="B222" s="3" t="s">
        <v>9</v>
      </c>
      <c r="C222" s="4" t="s">
        <v>191</v>
      </c>
      <c r="D222" s="5" t="s">
        <v>194</v>
      </c>
      <c r="E222" s="6" t="s">
        <v>353</v>
      </c>
      <c r="F222" s="10">
        <v>45476</v>
      </c>
      <c r="G222" s="10"/>
      <c r="H222" s="8">
        <v>369.14</v>
      </c>
      <c r="I222" s="9" t="s">
        <v>521</v>
      </c>
    </row>
    <row r="223" spans="1:9" ht="21" customHeight="1" x14ac:dyDescent="0.2">
      <c r="A223" s="2">
        <f>IFERROR(VLOOKUP(B223,'[1]DADOS (OCULTAR)'!$Q$3:$S$136,3,0),"")</f>
        <v>10988301000714</v>
      </c>
      <c r="B223" s="3" t="s">
        <v>9</v>
      </c>
      <c r="C223" s="4" t="s">
        <v>191</v>
      </c>
      <c r="D223" s="5" t="s">
        <v>192</v>
      </c>
      <c r="E223" s="6" t="s">
        <v>353</v>
      </c>
      <c r="F223" s="10">
        <v>45477</v>
      </c>
      <c r="G223" s="10"/>
      <c r="H223" s="8">
        <v>615.26</v>
      </c>
      <c r="I223" s="9" t="s">
        <v>522</v>
      </c>
    </row>
    <row r="224" spans="1:9" ht="21" customHeight="1" x14ac:dyDescent="0.2">
      <c r="A224" s="2">
        <f>IFERROR(VLOOKUP(B224,'[1]DADOS (OCULTAR)'!$Q$3:$S$136,3,0),"")</f>
        <v>10988301000714</v>
      </c>
      <c r="B224" s="3" t="s">
        <v>9</v>
      </c>
      <c r="C224" s="4" t="s">
        <v>523</v>
      </c>
      <c r="D224" s="5" t="s">
        <v>524</v>
      </c>
      <c r="E224" s="6" t="s">
        <v>37</v>
      </c>
      <c r="F224" s="10">
        <v>45483</v>
      </c>
      <c r="G224" s="10"/>
      <c r="H224" s="8">
        <v>0</v>
      </c>
      <c r="I224" s="9" t="s">
        <v>525</v>
      </c>
    </row>
    <row r="225" spans="1:9" ht="21" customHeight="1" x14ac:dyDescent="0.2">
      <c r="A225" s="2">
        <f>IFERROR(VLOOKUP(B225,'[1]DADOS (OCULTAR)'!$Q$3:$S$136,3,0),"")</f>
        <v>10988301000714</v>
      </c>
      <c r="B225" s="3" t="s">
        <v>9</v>
      </c>
      <c r="C225" s="4" t="s">
        <v>442</v>
      </c>
      <c r="D225" s="5" t="s">
        <v>443</v>
      </c>
      <c r="E225" s="6" t="s">
        <v>526</v>
      </c>
      <c r="F225" s="10">
        <v>45488</v>
      </c>
      <c r="G225" s="10"/>
      <c r="H225" s="8">
        <v>0</v>
      </c>
      <c r="I225" s="9" t="s">
        <v>527</v>
      </c>
    </row>
    <row r="226" spans="1:9" ht="21" customHeight="1" x14ac:dyDescent="0.2">
      <c r="A226" s="2">
        <f>IFERROR(VLOOKUP(B226,'[1]DADOS (OCULTAR)'!$Q$3:$S$136,3,0),"")</f>
        <v>10988301000714</v>
      </c>
      <c r="B226" s="3" t="s">
        <v>9</v>
      </c>
      <c r="C226" s="4" t="s">
        <v>111</v>
      </c>
      <c r="D226" s="5" t="s">
        <v>112</v>
      </c>
      <c r="E226" s="6" t="s">
        <v>446</v>
      </c>
      <c r="F226" s="10">
        <v>45488</v>
      </c>
      <c r="G226" s="10"/>
      <c r="H226" s="8">
        <v>10129.200000000001</v>
      </c>
      <c r="I226" s="9" t="s">
        <v>528</v>
      </c>
    </row>
    <row r="227" spans="1:9" ht="21" customHeight="1" x14ac:dyDescent="0.2">
      <c r="A227" s="2">
        <f>IFERROR(VLOOKUP(B227,'[1]DADOS (OCULTAR)'!$Q$3:$S$136,3,0),"")</f>
        <v>10988301000714</v>
      </c>
      <c r="B227" s="3" t="s">
        <v>9</v>
      </c>
      <c r="C227" s="4" t="s">
        <v>339</v>
      </c>
      <c r="D227" s="5" t="s">
        <v>340</v>
      </c>
      <c r="E227" s="6" t="s">
        <v>529</v>
      </c>
      <c r="F227" s="10">
        <v>45504</v>
      </c>
      <c r="G227" s="10">
        <v>45596</v>
      </c>
      <c r="H227" s="8">
        <v>510.33</v>
      </c>
      <c r="I227" s="9" t="s">
        <v>506</v>
      </c>
    </row>
    <row r="228" spans="1:9" ht="21" customHeight="1" x14ac:dyDescent="0.2">
      <c r="A228" s="2">
        <f>IFERROR(VLOOKUP(B228,'[1]DADOS (OCULTAR)'!$Q$3:$S$136,3,0),"")</f>
        <v>10988301000714</v>
      </c>
      <c r="B228" s="3" t="s">
        <v>9</v>
      </c>
      <c r="C228" s="4" t="s">
        <v>45</v>
      </c>
      <c r="D228" s="5" t="s">
        <v>46</v>
      </c>
      <c r="E228" s="6" t="s">
        <v>530</v>
      </c>
      <c r="F228" s="10">
        <v>45504</v>
      </c>
      <c r="G228" s="10">
        <v>45596</v>
      </c>
      <c r="H228" s="8">
        <v>510.33</v>
      </c>
      <c r="I228" s="9" t="s">
        <v>531</v>
      </c>
    </row>
    <row r="229" spans="1:9" ht="21" customHeight="1" x14ac:dyDescent="0.2">
      <c r="A229" s="2">
        <f>IFERROR(VLOOKUP(B229,'[1]DADOS (OCULTAR)'!$Q$3:$S$136,3,0),"")</f>
        <v>10988301000714</v>
      </c>
      <c r="B229" s="3" t="s">
        <v>9</v>
      </c>
      <c r="C229" s="4" t="s">
        <v>169</v>
      </c>
      <c r="D229" s="5" t="s">
        <v>170</v>
      </c>
      <c r="E229" s="6" t="s">
        <v>529</v>
      </c>
      <c r="F229" s="10">
        <v>45504</v>
      </c>
      <c r="G229" s="10">
        <v>45596</v>
      </c>
      <c r="H229" s="8">
        <v>510.33</v>
      </c>
      <c r="I229" s="9" t="s">
        <v>532</v>
      </c>
    </row>
    <row r="230" spans="1:9" ht="21" customHeight="1" x14ac:dyDescent="0.2">
      <c r="A230" s="2">
        <f>IFERROR(VLOOKUP(B230,'[1]DADOS (OCULTAR)'!$Q$3:$S$136,3,0),"")</f>
        <v>10988301000714</v>
      </c>
      <c r="B230" s="3" t="s">
        <v>9</v>
      </c>
      <c r="C230" s="4" t="s">
        <v>263</v>
      </c>
      <c r="D230" s="5" t="s">
        <v>264</v>
      </c>
      <c r="E230" s="6" t="s">
        <v>533</v>
      </c>
      <c r="F230" s="10">
        <v>45504</v>
      </c>
      <c r="G230" s="10"/>
      <c r="H230" s="8">
        <v>645.79999999999995</v>
      </c>
      <c r="I230" s="9" t="s">
        <v>534</v>
      </c>
    </row>
    <row r="231" spans="1:9" ht="21" customHeight="1" x14ac:dyDescent="0.2">
      <c r="A231" s="2">
        <f>IFERROR(VLOOKUP(B231,'[1]DADOS (OCULTAR)'!$Q$3:$S$136,3,0),"")</f>
        <v>10988301000714</v>
      </c>
      <c r="B231" s="3" t="s">
        <v>9</v>
      </c>
      <c r="C231" s="4" t="s">
        <v>198</v>
      </c>
      <c r="D231" s="5" t="s">
        <v>199</v>
      </c>
      <c r="E231" s="6" t="s">
        <v>535</v>
      </c>
      <c r="F231" s="10">
        <v>45530</v>
      </c>
      <c r="G231" s="10"/>
      <c r="H231" s="8">
        <v>2700</v>
      </c>
      <c r="I231" s="9" t="s">
        <v>536</v>
      </c>
    </row>
    <row r="232" spans="1:9" ht="21" customHeight="1" x14ac:dyDescent="0.2">
      <c r="A232" s="2">
        <f>IFERROR(VLOOKUP(B232,'[1]DADOS (OCULTAR)'!$Q$3:$S$136,3,0),"")</f>
        <v>10988301000714</v>
      </c>
      <c r="B232" s="3" t="s">
        <v>9</v>
      </c>
      <c r="C232" s="4" t="s">
        <v>75</v>
      </c>
      <c r="D232" s="5" t="s">
        <v>76</v>
      </c>
      <c r="E232" s="6" t="s">
        <v>537</v>
      </c>
      <c r="F232" s="10">
        <v>45548</v>
      </c>
      <c r="G232" s="10"/>
      <c r="H232" s="8">
        <v>1044.98</v>
      </c>
      <c r="I232" s="9" t="s">
        <v>538</v>
      </c>
    </row>
    <row r="233" spans="1:9" ht="21" customHeight="1" x14ac:dyDescent="0.2">
      <c r="A233" s="2">
        <f>IFERROR(VLOOKUP(B233,'[1]DADOS (OCULTAR)'!$Q$3:$S$136,3,0),"")</f>
        <v>10988301000714</v>
      </c>
      <c r="B233" s="3" t="s">
        <v>9</v>
      </c>
      <c r="C233" s="4" t="s">
        <v>539</v>
      </c>
      <c r="D233" s="5" t="s">
        <v>540</v>
      </c>
      <c r="E233" s="6" t="s">
        <v>541</v>
      </c>
      <c r="F233" s="10">
        <v>45566</v>
      </c>
      <c r="G233" s="10"/>
      <c r="H233" s="8">
        <v>0</v>
      </c>
      <c r="I233" s="9" t="s">
        <v>542</v>
      </c>
    </row>
    <row r="234" spans="1:9" ht="21" customHeight="1" x14ac:dyDescent="0.2">
      <c r="A234" s="2">
        <f>IFERROR(VLOOKUP(B234,'[1]DADOS (OCULTAR)'!$Q$3:$S$136,3,0),"")</f>
        <v>10988301000714</v>
      </c>
      <c r="B234" s="3" t="s">
        <v>9</v>
      </c>
      <c r="C234" s="4" t="s">
        <v>50</v>
      </c>
      <c r="D234" s="5" t="s">
        <v>51</v>
      </c>
      <c r="E234" s="6" t="s">
        <v>543</v>
      </c>
      <c r="F234" s="10">
        <v>45566</v>
      </c>
      <c r="G234" s="10"/>
      <c r="H234" s="8">
        <v>0</v>
      </c>
      <c r="I234" s="9" t="s">
        <v>544</v>
      </c>
    </row>
    <row r="235" spans="1:9" ht="21" customHeight="1" x14ac:dyDescent="0.2">
      <c r="A235" s="2">
        <f>IFERROR(VLOOKUP(B235,'[1]DADOS (OCULTAR)'!$Q$3:$S$136,3,0),"")</f>
        <v>10988301000714</v>
      </c>
      <c r="B235" s="3" t="s">
        <v>9</v>
      </c>
      <c r="C235" s="4" t="s">
        <v>143</v>
      </c>
      <c r="D235" s="5" t="s">
        <v>144</v>
      </c>
      <c r="E235" s="6" t="s">
        <v>545</v>
      </c>
      <c r="F235" s="10">
        <v>45569</v>
      </c>
      <c r="G235" s="10"/>
      <c r="H235" s="8">
        <v>0</v>
      </c>
      <c r="I235" s="9" t="s">
        <v>546</v>
      </c>
    </row>
    <row r="236" spans="1:9" ht="21" customHeight="1" x14ac:dyDescent="0.2">
      <c r="A236" s="2">
        <f>IFERROR(VLOOKUP(B236,'[1]DADOS (OCULTAR)'!$Q$3:$S$136,3,0),"")</f>
        <v>10988301000714</v>
      </c>
      <c r="B236" s="3" t="s">
        <v>9</v>
      </c>
      <c r="C236" s="4" t="s">
        <v>175</v>
      </c>
      <c r="D236" s="5" t="s">
        <v>176</v>
      </c>
      <c r="E236" s="6" t="s">
        <v>547</v>
      </c>
      <c r="F236" s="10">
        <v>45594</v>
      </c>
      <c r="G236" s="10"/>
      <c r="H236" s="8">
        <v>0</v>
      </c>
      <c r="I236" s="9" t="s">
        <v>548</v>
      </c>
    </row>
    <row r="237" spans="1:9" ht="21" customHeight="1" x14ac:dyDescent="0.2">
      <c r="A237" s="2">
        <f>IFERROR(VLOOKUP(B237,'[1]DADOS (OCULTAR)'!$Q$3:$S$136,3,0),"")</f>
        <v>10988301000714</v>
      </c>
      <c r="B237" s="3" t="s">
        <v>9</v>
      </c>
      <c r="C237" s="4" t="s">
        <v>27</v>
      </c>
      <c r="D237" s="5" t="s">
        <v>28</v>
      </c>
      <c r="E237" s="6" t="s">
        <v>549</v>
      </c>
      <c r="F237" s="10">
        <v>45597</v>
      </c>
      <c r="G237" s="10"/>
      <c r="H237" s="8">
        <v>0</v>
      </c>
      <c r="I237" s="9" t="s">
        <v>550</v>
      </c>
    </row>
    <row r="238" spans="1:9" ht="21" customHeight="1" x14ac:dyDescent="0.2">
      <c r="A238" s="2">
        <f>IFERROR(VLOOKUP(B238,'[1]DADOS (OCULTAR)'!$Q$3:$S$136,3,0),"")</f>
        <v>10988301000714</v>
      </c>
      <c r="B238" s="3" t="s">
        <v>9</v>
      </c>
      <c r="C238" s="4" t="s">
        <v>294</v>
      </c>
      <c r="D238" s="5" t="s">
        <v>295</v>
      </c>
      <c r="E238" s="6" t="s">
        <v>551</v>
      </c>
      <c r="F238" s="10">
        <v>45597</v>
      </c>
      <c r="G238" s="10"/>
      <c r="H238" s="8">
        <v>0</v>
      </c>
      <c r="I238" s="9" t="s">
        <v>552</v>
      </c>
    </row>
    <row r="239" spans="1:9" ht="21" customHeight="1" x14ac:dyDescent="0.2">
      <c r="A239" s="2">
        <f>IFERROR(VLOOKUP(B239,'[1]DADOS (OCULTAR)'!$Q$3:$S$136,3,0),"")</f>
        <v>10988301000714</v>
      </c>
      <c r="B239" s="3" t="s">
        <v>9</v>
      </c>
      <c r="C239" s="4" t="s">
        <v>23</v>
      </c>
      <c r="D239" s="5" t="s">
        <v>24</v>
      </c>
      <c r="E239" s="6" t="s">
        <v>553</v>
      </c>
      <c r="F239" s="10">
        <v>45597</v>
      </c>
      <c r="G239" s="10"/>
      <c r="H239" s="8">
        <v>0</v>
      </c>
      <c r="I239" s="9" t="s">
        <v>554</v>
      </c>
    </row>
    <row r="240" spans="1:9" ht="21" customHeight="1" x14ac:dyDescent="0.2">
      <c r="A240" s="2">
        <f>IFERROR(VLOOKUP(B240,'[1]DADOS (OCULTAR)'!$Q$3:$S$136,3,0),"")</f>
        <v>10988301000714</v>
      </c>
      <c r="B240" s="3" t="s">
        <v>9</v>
      </c>
      <c r="C240" s="4" t="s">
        <v>45</v>
      </c>
      <c r="D240" s="5" t="s">
        <v>46</v>
      </c>
      <c r="E240" s="6" t="s">
        <v>553</v>
      </c>
      <c r="F240" s="10">
        <v>45597</v>
      </c>
      <c r="G240" s="10"/>
      <c r="H240" s="8">
        <v>0</v>
      </c>
      <c r="I240" s="9" t="s">
        <v>555</v>
      </c>
    </row>
    <row r="241" spans="1:9" ht="21" customHeight="1" x14ac:dyDescent="0.2">
      <c r="A241" s="2">
        <f>IFERROR(VLOOKUP(B241,'[1]DADOS (OCULTAR)'!$Q$3:$S$136,3,0),"")</f>
        <v>10988301000714</v>
      </c>
      <c r="B241" s="3" t="s">
        <v>9</v>
      </c>
      <c r="C241" s="4" t="s">
        <v>442</v>
      </c>
      <c r="D241" s="5" t="s">
        <v>443</v>
      </c>
      <c r="E241" s="6" t="s">
        <v>556</v>
      </c>
      <c r="F241" s="10">
        <v>45597</v>
      </c>
      <c r="G241" s="10"/>
      <c r="H241" s="8">
        <v>0</v>
      </c>
      <c r="I241" s="9" t="s">
        <v>557</v>
      </c>
    </row>
    <row r="242" spans="1:9" ht="21" customHeight="1" x14ac:dyDescent="0.2">
      <c r="A242" s="2">
        <f>IFERROR(VLOOKUP(B242,'[1]DADOS (OCULTAR)'!$Q$3:$S$136,3,0),"")</f>
        <v>10988301000714</v>
      </c>
      <c r="B242" s="3" t="s">
        <v>9</v>
      </c>
      <c r="C242" s="4" t="s">
        <v>423</v>
      </c>
      <c r="D242" s="5" t="s">
        <v>424</v>
      </c>
      <c r="E242" s="6" t="s">
        <v>347</v>
      </c>
      <c r="F242" s="10">
        <v>45597</v>
      </c>
      <c r="G242" s="10"/>
      <c r="H242" s="8">
        <v>0</v>
      </c>
      <c r="I242" s="9" t="s">
        <v>558</v>
      </c>
    </row>
    <row r="243" spans="1:9" ht="21" customHeight="1" x14ac:dyDescent="0.2">
      <c r="A243" s="2">
        <f>IFERROR(VLOOKUP(B243,'[1]DADOS (OCULTAR)'!$Q$3:$S$136,3,0),"")</f>
        <v>10988301000714</v>
      </c>
      <c r="B243" s="3" t="s">
        <v>9</v>
      </c>
      <c r="C243" s="4" t="s">
        <v>559</v>
      </c>
      <c r="D243" s="5" t="s">
        <v>560</v>
      </c>
      <c r="E243" s="6" t="s">
        <v>561</v>
      </c>
      <c r="F243" s="10">
        <v>45597</v>
      </c>
      <c r="G243" s="10"/>
      <c r="H243" s="8">
        <v>0</v>
      </c>
      <c r="I243" s="9" t="s">
        <v>562</v>
      </c>
    </row>
    <row r="244" spans="1:9" ht="21" customHeight="1" x14ac:dyDescent="0.2">
      <c r="A244" s="2">
        <f>IFERROR(VLOOKUP(B244,'[1]DADOS (OCULTAR)'!$Q$3:$S$136,3,0),"")</f>
        <v>10988301000714</v>
      </c>
      <c r="B244" s="3" t="s">
        <v>9</v>
      </c>
      <c r="C244" s="4" t="s">
        <v>117</v>
      </c>
      <c r="D244" s="5" t="s">
        <v>118</v>
      </c>
      <c r="E244" s="6" t="s">
        <v>563</v>
      </c>
      <c r="F244" s="10">
        <v>45597</v>
      </c>
      <c r="G244" s="10"/>
      <c r="H244" s="8">
        <v>0</v>
      </c>
      <c r="I244" s="9" t="s">
        <v>564</v>
      </c>
    </row>
    <row r="245" spans="1:9" ht="21" customHeight="1" x14ac:dyDescent="0.2">
      <c r="A245" s="2">
        <f>IFERROR(VLOOKUP(B245,'[1]DADOS (OCULTAR)'!$Q$3:$S$136,3,0),"")</f>
        <v>10988301000714</v>
      </c>
      <c r="B245" s="3" t="s">
        <v>9</v>
      </c>
      <c r="C245" s="4" t="s">
        <v>301</v>
      </c>
      <c r="D245" s="5" t="s">
        <v>302</v>
      </c>
      <c r="E245" s="6" t="s">
        <v>551</v>
      </c>
      <c r="F245" s="10">
        <v>45597</v>
      </c>
      <c r="G245" s="10"/>
      <c r="H245" s="8">
        <v>0</v>
      </c>
      <c r="I245" s="9" t="s">
        <v>565</v>
      </c>
    </row>
    <row r="246" spans="1:9" ht="21" customHeight="1" x14ac:dyDescent="0.2">
      <c r="A246" s="2">
        <f>IFERROR(VLOOKUP(B246,'[1]DADOS (OCULTAR)'!$Q$3:$S$136,3,0),"")</f>
        <v>10988301000714</v>
      </c>
      <c r="B246" s="3" t="s">
        <v>9</v>
      </c>
      <c r="C246" s="4" t="s">
        <v>102</v>
      </c>
      <c r="D246" s="5" t="s">
        <v>103</v>
      </c>
      <c r="E246" s="6" t="s">
        <v>549</v>
      </c>
      <c r="F246" s="10">
        <v>45597</v>
      </c>
      <c r="G246" s="10">
        <v>45747</v>
      </c>
      <c r="H246" s="8">
        <v>0</v>
      </c>
      <c r="I246" s="9" t="s">
        <v>566</v>
      </c>
    </row>
    <row r="247" spans="1:9" ht="21" customHeight="1" x14ac:dyDescent="0.2">
      <c r="A247" s="2">
        <f>IFERROR(VLOOKUP(B247,'[1]DADOS (OCULTAR)'!$Q$3:$S$136,3,0),"")</f>
        <v>10988301000714</v>
      </c>
      <c r="B247" s="3" t="s">
        <v>9</v>
      </c>
      <c r="C247" s="4" t="s">
        <v>86</v>
      </c>
      <c r="D247" s="5" t="s">
        <v>87</v>
      </c>
      <c r="E247" s="6" t="s">
        <v>549</v>
      </c>
      <c r="F247" s="10">
        <v>45597</v>
      </c>
      <c r="G247" s="10"/>
      <c r="H247" s="8">
        <v>0</v>
      </c>
      <c r="I247" s="9" t="s">
        <v>567</v>
      </c>
    </row>
    <row r="248" spans="1:9" ht="21" customHeight="1" x14ac:dyDescent="0.2">
      <c r="A248" s="2">
        <f>IFERROR(VLOOKUP(B248,'[1]DADOS (OCULTAR)'!$Q$3:$S$136,3,0),"")</f>
        <v>10988301000714</v>
      </c>
      <c r="B248" s="3" t="s">
        <v>9</v>
      </c>
      <c r="C248" s="4" t="s">
        <v>143</v>
      </c>
      <c r="D248" s="5" t="s">
        <v>144</v>
      </c>
      <c r="E248" s="6" t="s">
        <v>568</v>
      </c>
      <c r="F248" s="10">
        <v>45630</v>
      </c>
      <c r="G248" s="10"/>
      <c r="H248" s="8">
        <v>0</v>
      </c>
      <c r="I248" s="9" t="s">
        <v>569</v>
      </c>
    </row>
    <row r="249" spans="1:9" ht="21" customHeight="1" x14ac:dyDescent="0.2">
      <c r="A249" s="2">
        <f>IFERROR(VLOOKUP(B249,'[1]DADOS (OCULTAR)'!$Q$3:$S$136,3,0),"")</f>
        <v>10988301000714</v>
      </c>
      <c r="B249" s="3" t="s">
        <v>9</v>
      </c>
      <c r="C249" s="4" t="s">
        <v>391</v>
      </c>
      <c r="D249" s="5" t="s">
        <v>392</v>
      </c>
      <c r="E249" s="6" t="s">
        <v>570</v>
      </c>
      <c r="F249" s="10">
        <v>45636</v>
      </c>
      <c r="G249" s="10"/>
      <c r="H249" s="8">
        <v>0</v>
      </c>
      <c r="I249" s="9" t="s">
        <v>571</v>
      </c>
    </row>
    <row r="250" spans="1:9" ht="21" customHeight="1" x14ac:dyDescent="0.2">
      <c r="A250" s="2">
        <f>IFERROR(VLOOKUP(B250,'[1]DADOS (OCULTAR)'!$Q$3:$S$136,3,0),"")</f>
        <v>10988301000714</v>
      </c>
      <c r="B250" s="3" t="s">
        <v>9</v>
      </c>
      <c r="C250" s="4" t="s">
        <v>572</v>
      </c>
      <c r="D250" s="5" t="s">
        <v>573</v>
      </c>
      <c r="E250" s="6" t="s">
        <v>574</v>
      </c>
      <c r="F250" s="10">
        <v>45658</v>
      </c>
      <c r="G250" s="10"/>
      <c r="H250" s="8">
        <v>0</v>
      </c>
      <c r="I250" s="9" t="s">
        <v>575</v>
      </c>
    </row>
    <row r="251" spans="1:9" ht="21" customHeight="1" x14ac:dyDescent="0.2">
      <c r="A251" s="2">
        <f>IFERROR(VLOOKUP(B251,'[1]DADOS (OCULTAR)'!$Q$3:$S$136,3,0),"")</f>
        <v>10988301000714</v>
      </c>
      <c r="B251" s="3" t="s">
        <v>9</v>
      </c>
      <c r="C251" s="4" t="s">
        <v>298</v>
      </c>
      <c r="D251" s="5" t="s">
        <v>299</v>
      </c>
      <c r="E251" s="6" t="s">
        <v>576</v>
      </c>
      <c r="F251" s="10">
        <v>45658</v>
      </c>
      <c r="G251" s="10"/>
      <c r="H251" s="8">
        <v>0</v>
      </c>
      <c r="I251" s="9" t="s">
        <v>577</v>
      </c>
    </row>
    <row r="252" spans="1:9" ht="21" customHeight="1" x14ac:dyDescent="0.2">
      <c r="A252" s="2">
        <f>IFERROR(VLOOKUP(B252,'[1]DADOS (OCULTAR)'!$Q$3:$S$136,3,0),"")</f>
        <v>10988301000714</v>
      </c>
      <c r="B252" s="3" t="s">
        <v>9</v>
      </c>
      <c r="C252" s="4" t="s">
        <v>210</v>
      </c>
      <c r="D252" s="5" t="s">
        <v>211</v>
      </c>
      <c r="E252" s="6" t="s">
        <v>578</v>
      </c>
      <c r="F252" s="10">
        <v>45658</v>
      </c>
      <c r="G252" s="10"/>
      <c r="H252" s="8">
        <v>0</v>
      </c>
      <c r="I252" s="9" t="s">
        <v>579</v>
      </c>
    </row>
    <row r="253" spans="1:9" ht="21" customHeight="1" x14ac:dyDescent="0.2">
      <c r="A253" s="2">
        <f>IFERROR(VLOOKUP(B253,'[1]DADOS (OCULTAR)'!$Q$3:$S$136,3,0),"")</f>
        <v>10988301000714</v>
      </c>
      <c r="B253" s="3" t="s">
        <v>9</v>
      </c>
      <c r="C253" s="4" t="s">
        <v>204</v>
      </c>
      <c r="D253" s="5" t="s">
        <v>205</v>
      </c>
      <c r="E253" s="6" t="s">
        <v>580</v>
      </c>
      <c r="F253" s="10">
        <v>45658</v>
      </c>
      <c r="G253" s="10"/>
      <c r="H253" s="8">
        <v>0</v>
      </c>
      <c r="I253" s="9" t="s">
        <v>581</v>
      </c>
    </row>
    <row r="254" spans="1:9" ht="21" customHeight="1" x14ac:dyDescent="0.2">
      <c r="A254" s="2">
        <f>IFERROR(VLOOKUP(B254,'[1]DADOS (OCULTAR)'!$Q$3:$S$136,3,0),"")</f>
        <v>10988301000714</v>
      </c>
      <c r="B254" s="3" t="s">
        <v>9</v>
      </c>
      <c r="C254" s="4" t="s">
        <v>457</v>
      </c>
      <c r="D254" s="5" t="s">
        <v>458</v>
      </c>
      <c r="E254" s="6" t="s">
        <v>582</v>
      </c>
      <c r="F254" s="10">
        <v>45659</v>
      </c>
      <c r="G254" s="10"/>
      <c r="H254" s="8">
        <v>0</v>
      </c>
      <c r="I254" s="9" t="s">
        <v>583</v>
      </c>
    </row>
    <row r="255" spans="1:9" ht="21" customHeight="1" x14ac:dyDescent="0.2">
      <c r="A255" s="2">
        <f>IFERROR(VLOOKUP(B255,'[1]DADOS (OCULTAR)'!$Q$3:$S$136,3,0),"")</f>
        <v>10988301000714</v>
      </c>
      <c r="B255" s="3" t="s">
        <v>9</v>
      </c>
      <c r="C255" s="4" t="s">
        <v>82</v>
      </c>
      <c r="D255" s="5" t="s">
        <v>216</v>
      </c>
      <c r="E255" s="6" t="s">
        <v>584</v>
      </c>
      <c r="F255" s="10">
        <v>45667</v>
      </c>
      <c r="G255" s="10"/>
      <c r="H255" s="8">
        <v>5000</v>
      </c>
      <c r="I255" s="9" t="s">
        <v>585</v>
      </c>
    </row>
    <row r="256" spans="1:9" ht="21" customHeight="1" x14ac:dyDescent="0.2">
      <c r="A256" s="2">
        <f>IFERROR(VLOOKUP(B256,'[1]DADOS (OCULTAR)'!$Q$3:$S$136,3,0),"")</f>
        <v>10988301000714</v>
      </c>
      <c r="B256" s="3" t="s">
        <v>9</v>
      </c>
      <c r="C256" s="4" t="s">
        <v>372</v>
      </c>
      <c r="D256" s="5" t="s">
        <v>373</v>
      </c>
      <c r="E256" s="6" t="s">
        <v>586</v>
      </c>
      <c r="F256" s="10">
        <v>45717</v>
      </c>
      <c r="G256" s="10"/>
      <c r="H256" s="8">
        <v>2510</v>
      </c>
      <c r="I256" s="9" t="s">
        <v>587</v>
      </c>
    </row>
    <row r="257" spans="1:9" ht="21" customHeight="1" x14ac:dyDescent="0.2">
      <c r="A257" s="2">
        <f>IFERROR(VLOOKUP(B257,'[1]DADOS (OCULTAR)'!$Q$3:$S$136,3,0),"")</f>
        <v>10988301000714</v>
      </c>
      <c r="B257" s="3" t="s">
        <v>9</v>
      </c>
      <c r="C257" s="4" t="s">
        <v>409</v>
      </c>
      <c r="D257" s="5" t="s">
        <v>410</v>
      </c>
      <c r="E257" s="6" t="s">
        <v>588</v>
      </c>
      <c r="F257" s="10">
        <v>45717</v>
      </c>
      <c r="G257" s="10"/>
      <c r="H257" s="8">
        <v>182.1</v>
      </c>
      <c r="I257" s="9" t="s">
        <v>589</v>
      </c>
    </row>
    <row r="258" spans="1:9" ht="21" customHeight="1" x14ac:dyDescent="0.2">
      <c r="A258" s="2">
        <f>IFERROR(VLOOKUP(B258,'[1]DADOS (OCULTAR)'!$Q$3:$S$136,3,0),"")</f>
        <v>10988301000714</v>
      </c>
      <c r="B258" s="3" t="s">
        <v>9</v>
      </c>
      <c r="C258" s="4" t="s">
        <v>127</v>
      </c>
      <c r="D258" s="5" t="s">
        <v>128</v>
      </c>
      <c r="E258" s="6" t="s">
        <v>590</v>
      </c>
      <c r="F258" s="10">
        <v>45717</v>
      </c>
      <c r="G258" s="10"/>
      <c r="H258" s="8">
        <v>0</v>
      </c>
      <c r="I258" s="9" t="s">
        <v>591</v>
      </c>
    </row>
    <row r="259" spans="1:9" ht="21" customHeight="1" x14ac:dyDescent="0.2">
      <c r="A259" s="2">
        <f>IFERROR(VLOOKUP(B259,'[1]DADOS (OCULTAR)'!$Q$3:$S$136,3,0),"")</f>
        <v>10988301000714</v>
      </c>
      <c r="B259" s="3" t="s">
        <v>9</v>
      </c>
      <c r="C259" s="4" t="s">
        <v>277</v>
      </c>
      <c r="D259" s="5" t="s">
        <v>278</v>
      </c>
      <c r="E259" s="6" t="s">
        <v>592</v>
      </c>
      <c r="F259" s="10">
        <v>45748</v>
      </c>
      <c r="G259" s="10"/>
      <c r="H259" s="8">
        <v>0</v>
      </c>
      <c r="I259" s="9" t="s">
        <v>593</v>
      </c>
    </row>
    <row r="260" spans="1:9" ht="21" customHeight="1" x14ac:dyDescent="0.2">
      <c r="A260" s="2">
        <f>IFERROR(VLOOKUP(B260,'[1]DADOS (OCULTAR)'!$Q$3:$S$136,3,0),"")</f>
        <v>10988301000714</v>
      </c>
      <c r="B260" s="3" t="s">
        <v>9</v>
      </c>
      <c r="C260" s="4" t="s">
        <v>102</v>
      </c>
      <c r="D260" s="5" t="s">
        <v>103</v>
      </c>
      <c r="E260" s="6" t="s">
        <v>594</v>
      </c>
      <c r="F260" s="10">
        <v>45748</v>
      </c>
      <c r="G260" s="10"/>
      <c r="H260" s="8">
        <v>0</v>
      </c>
      <c r="I260" s="9" t="s">
        <v>595</v>
      </c>
    </row>
    <row r="261" spans="1:9" ht="21" customHeight="1" x14ac:dyDescent="0.2">
      <c r="A261" s="2">
        <f>IFERROR(VLOOKUP(B261,'[1]DADOS (OCULTAR)'!$Q$3:$S$136,3,0),"")</f>
        <v>10988301000714</v>
      </c>
      <c r="B261" s="3" t="s">
        <v>9</v>
      </c>
      <c r="C261" s="4" t="s">
        <v>221</v>
      </c>
      <c r="D261" s="5" t="s">
        <v>596</v>
      </c>
      <c r="E261" s="6" t="s">
        <v>597</v>
      </c>
      <c r="F261" s="10">
        <v>45778</v>
      </c>
      <c r="G261" s="10"/>
      <c r="H261" s="8">
        <v>0</v>
      </c>
      <c r="I261" s="9" t="s">
        <v>598</v>
      </c>
    </row>
    <row r="262" spans="1:9" ht="21" customHeight="1" x14ac:dyDescent="0.2">
      <c r="A262" s="2">
        <f>IFERROR(VLOOKUP(B262,'[1]DADOS (OCULTAR)'!$Q$3:$S$136,3,0),"")</f>
        <v>10988301000714</v>
      </c>
      <c r="B262" s="3" t="s">
        <v>9</v>
      </c>
      <c r="C262" s="4" t="s">
        <v>105</v>
      </c>
      <c r="D262" s="5" t="s">
        <v>106</v>
      </c>
      <c r="E262" s="6" t="s">
        <v>599</v>
      </c>
      <c r="F262" s="10">
        <v>45778</v>
      </c>
      <c r="G262" s="10"/>
      <c r="H262" s="8">
        <v>0</v>
      </c>
      <c r="I262" s="9" t="s">
        <v>600</v>
      </c>
    </row>
    <row r="263" spans="1:9" ht="21" customHeight="1" x14ac:dyDescent="0.2">
      <c r="A263" s="2">
        <f>IFERROR(VLOOKUP(B263,'[1]DADOS (OCULTAR)'!$Q$3:$S$136,3,0),"")</f>
        <v>10988301000714</v>
      </c>
      <c r="B263" s="3" t="s">
        <v>9</v>
      </c>
      <c r="C263" s="4" t="s">
        <v>221</v>
      </c>
      <c r="D263" s="5" t="s">
        <v>222</v>
      </c>
      <c r="E263" s="6" t="s">
        <v>601</v>
      </c>
      <c r="F263" s="10">
        <v>45717</v>
      </c>
      <c r="G263" s="10"/>
      <c r="H263" s="8">
        <v>0</v>
      </c>
      <c r="I263" s="9" t="s">
        <v>602</v>
      </c>
    </row>
    <row r="264" spans="1:9" ht="21" customHeight="1" x14ac:dyDescent="0.2">
      <c r="A264" s="2">
        <f>IFERROR(VLOOKUP(B264,'[1]DADOS (OCULTAR)'!$Q$3:$S$136,3,0),"")</f>
        <v>10988301000714</v>
      </c>
      <c r="B264" s="3" t="s">
        <v>9</v>
      </c>
      <c r="C264" s="4" t="s">
        <v>539</v>
      </c>
      <c r="D264" s="5" t="s">
        <v>540</v>
      </c>
      <c r="E264" s="6" t="s">
        <v>603</v>
      </c>
      <c r="F264" s="10">
        <v>45793</v>
      </c>
      <c r="G264" s="10"/>
      <c r="H264" s="8">
        <v>0</v>
      </c>
      <c r="I264" s="9" t="s">
        <v>604</v>
      </c>
    </row>
    <row r="265" spans="1:9" ht="21" customHeight="1" x14ac:dyDescent="0.2">
      <c r="A265" s="2">
        <f>IFERROR(VLOOKUP(B265,'[1]DADOS (OCULTAR)'!$Q$3:$S$136,3,0),"")</f>
        <v>10988301000714</v>
      </c>
      <c r="B265" s="3" t="s">
        <v>9</v>
      </c>
      <c r="C265" s="4" t="s">
        <v>343</v>
      </c>
      <c r="D265" s="5" t="s">
        <v>344</v>
      </c>
      <c r="E265" s="6" t="s">
        <v>601</v>
      </c>
      <c r="F265" s="10">
        <v>45658</v>
      </c>
      <c r="G265" s="10"/>
      <c r="H265" s="8">
        <v>0</v>
      </c>
      <c r="I265" s="9" t="s">
        <v>605</v>
      </c>
    </row>
    <row r="266" spans="1:9" ht="21" customHeight="1" x14ac:dyDescent="0.2">
      <c r="A266" s="2">
        <f>IFERROR(VLOOKUP(B266,'[1]DADOS (OCULTAR)'!$Q$3:$S$136,3,0),"")</f>
        <v>10988301000714</v>
      </c>
      <c r="B266" s="3" t="s">
        <v>9</v>
      </c>
      <c r="C266" s="4" t="s">
        <v>606</v>
      </c>
      <c r="D266" s="5" t="s">
        <v>607</v>
      </c>
      <c r="E266" s="6" t="s">
        <v>608</v>
      </c>
      <c r="F266" s="10">
        <v>45809</v>
      </c>
      <c r="G266" s="10">
        <v>45838</v>
      </c>
      <c r="H266" s="8">
        <v>0</v>
      </c>
      <c r="I266" s="9" t="s">
        <v>609</v>
      </c>
    </row>
    <row r="267" spans="1:9" ht="21" customHeight="1" x14ac:dyDescent="0.2">
      <c r="A267" s="2">
        <f>IFERROR(VLOOKUP(B267,'[1]DADOS (OCULTAR)'!$Q$3:$S$136,3,0),"")</f>
        <v>10988301000714</v>
      </c>
      <c r="B267" s="3" t="s">
        <v>9</v>
      </c>
      <c r="C267" s="4" t="s">
        <v>610</v>
      </c>
      <c r="D267" s="5" t="s">
        <v>611</v>
      </c>
      <c r="E267" s="6" t="s">
        <v>612</v>
      </c>
      <c r="F267" s="10">
        <v>45789</v>
      </c>
      <c r="G267" s="10">
        <v>45881</v>
      </c>
      <c r="H267" s="8">
        <v>0</v>
      </c>
      <c r="I267" s="9" t="s">
        <v>613</v>
      </c>
    </row>
    <row r="268" spans="1:9" ht="21" customHeight="1" x14ac:dyDescent="0.2">
      <c r="A268" s="2">
        <f>IFERROR(VLOOKUP(B268,'[1]DADOS (OCULTAR)'!$Q$3:$S$136,3,0),"")</f>
        <v>10988301000714</v>
      </c>
      <c r="B268" s="3" t="s">
        <v>9</v>
      </c>
      <c r="C268" s="4" t="s">
        <v>372</v>
      </c>
      <c r="D268" s="5" t="s">
        <v>373</v>
      </c>
      <c r="E268" s="6" t="s">
        <v>614</v>
      </c>
      <c r="F268" s="10">
        <v>45809</v>
      </c>
      <c r="G268" s="10"/>
      <c r="H268" s="8">
        <v>2100</v>
      </c>
      <c r="I268" s="9" t="s">
        <v>615</v>
      </c>
    </row>
    <row r="269" spans="1:9" ht="21" customHeight="1" x14ac:dyDescent="0.2">
      <c r="A269" s="2">
        <f>IFERROR(VLOOKUP(B269,'[1]DADOS (OCULTAR)'!$Q$3:$S$136,3,0),"")</f>
        <v>10988301000714</v>
      </c>
      <c r="B269" s="3" t="s">
        <v>9</v>
      </c>
      <c r="C269" s="4" t="s">
        <v>616</v>
      </c>
      <c r="D269" s="5" t="s">
        <v>617</v>
      </c>
      <c r="E269" s="6" t="s">
        <v>618</v>
      </c>
      <c r="F269" s="10">
        <v>43070</v>
      </c>
      <c r="G269" s="10"/>
      <c r="H269" s="8">
        <v>0</v>
      </c>
      <c r="I269" s="9" t="s">
        <v>619</v>
      </c>
    </row>
    <row r="270" spans="1:9" ht="21" customHeight="1" x14ac:dyDescent="0.2">
      <c r="A270" s="2">
        <f>IFERROR(VLOOKUP(B270,'[1]DADOS (OCULTAR)'!$Q$3:$S$136,3,0),"")</f>
        <v>10988301000714</v>
      </c>
      <c r="B270" s="3" t="s">
        <v>9</v>
      </c>
      <c r="C270" s="4" t="s">
        <v>616</v>
      </c>
      <c r="D270" s="5" t="s">
        <v>617</v>
      </c>
      <c r="E270" s="6" t="s">
        <v>620</v>
      </c>
      <c r="F270" s="10">
        <v>43322</v>
      </c>
      <c r="G270" s="10"/>
      <c r="H270" s="8">
        <v>0</v>
      </c>
      <c r="I270" s="9" t="s">
        <v>621</v>
      </c>
    </row>
    <row r="271" spans="1:9" ht="21" customHeight="1" x14ac:dyDescent="0.2">
      <c r="A271" s="2">
        <f>IFERROR(VLOOKUP(B271,'[1]DADOS (OCULTAR)'!$Q$3:$S$136,3,0),"")</f>
        <v>10988301000714</v>
      </c>
      <c r="B271" s="3" t="s">
        <v>9</v>
      </c>
      <c r="C271" s="4" t="s">
        <v>622</v>
      </c>
      <c r="D271" s="5" t="s">
        <v>623</v>
      </c>
      <c r="E271" s="6" t="s">
        <v>624</v>
      </c>
      <c r="F271" s="10">
        <v>42635</v>
      </c>
      <c r="G271" s="10"/>
      <c r="H271" s="8">
        <v>0</v>
      </c>
      <c r="I271" s="9" t="s">
        <v>625</v>
      </c>
    </row>
    <row r="272" spans="1:9" ht="21" customHeight="1" x14ac:dyDescent="0.2">
      <c r="A272" s="2">
        <f>IFERROR(VLOOKUP(B272,'[1]DADOS (OCULTAR)'!$Q$3:$S$136,3,0),"")</f>
        <v>10988301000714</v>
      </c>
      <c r="B272" s="3" t="s">
        <v>9</v>
      </c>
      <c r="C272" s="4" t="s">
        <v>622</v>
      </c>
      <c r="D272" s="5" t="s">
        <v>623</v>
      </c>
      <c r="E272" s="6" t="s">
        <v>626</v>
      </c>
      <c r="F272" s="10">
        <v>43570</v>
      </c>
      <c r="G272" s="10"/>
      <c r="H272" s="8">
        <v>0</v>
      </c>
      <c r="I272" s="9" t="s">
        <v>627</v>
      </c>
    </row>
    <row r="273" spans="1:9" ht="21" customHeight="1" x14ac:dyDescent="0.2">
      <c r="A273" s="2">
        <f>IFERROR(VLOOKUP(B273,'[1]DADOS (OCULTAR)'!$Q$3:$S$136,3,0),"")</f>
        <v>10988301000714</v>
      </c>
      <c r="B273" s="3" t="s">
        <v>9</v>
      </c>
      <c r="C273" s="4" t="s">
        <v>622</v>
      </c>
      <c r="D273" s="5" t="s">
        <v>623</v>
      </c>
      <c r="E273" s="6" t="s">
        <v>628</v>
      </c>
      <c r="F273" s="10">
        <v>44062</v>
      </c>
      <c r="G273" s="10"/>
      <c r="H273" s="8">
        <v>0</v>
      </c>
      <c r="I273" s="9" t="s">
        <v>629</v>
      </c>
    </row>
    <row r="274" spans="1:9" ht="21" customHeight="1" x14ac:dyDescent="0.2">
      <c r="A274" s="2">
        <f>IFERROR(VLOOKUP(B274,'[1]DADOS (OCULTAR)'!$Q$3:$S$136,3,0),"")</f>
        <v>10988301000714</v>
      </c>
      <c r="B274" s="3" t="s">
        <v>9</v>
      </c>
      <c r="C274" s="4" t="s">
        <v>622</v>
      </c>
      <c r="D274" s="5" t="s">
        <v>623</v>
      </c>
      <c r="E274" s="6" t="s">
        <v>630</v>
      </c>
      <c r="F274" s="10">
        <v>44336</v>
      </c>
      <c r="G274" s="10"/>
      <c r="H274" s="8">
        <v>0</v>
      </c>
      <c r="I274" s="9" t="s">
        <v>631</v>
      </c>
    </row>
    <row r="275" spans="1:9" ht="21" customHeight="1" x14ac:dyDescent="0.2">
      <c r="A275" s="2">
        <f>IFERROR(VLOOKUP(B275,'[1]DADOS (OCULTAR)'!$Q$3:$S$136,3,0),"")</f>
        <v>10988301000714</v>
      </c>
      <c r="B275" s="3" t="s">
        <v>9</v>
      </c>
      <c r="C275" s="4" t="s">
        <v>622</v>
      </c>
      <c r="D275" s="5" t="s">
        <v>623</v>
      </c>
      <c r="E275" s="6" t="s">
        <v>632</v>
      </c>
      <c r="F275" s="10">
        <v>45118</v>
      </c>
      <c r="G275" s="10"/>
      <c r="H275" s="8">
        <v>0</v>
      </c>
      <c r="I275" s="9" t="s">
        <v>633</v>
      </c>
    </row>
    <row r="276" spans="1:9" ht="21" customHeight="1" x14ac:dyDescent="0.2">
      <c r="A276" s="2">
        <f>IFERROR(VLOOKUP(B276,'[1]DADOS (OCULTAR)'!$Q$3:$S$136,3,0),"")</f>
        <v>10988301000714</v>
      </c>
      <c r="B276" s="3" t="s">
        <v>9</v>
      </c>
      <c r="C276" s="4" t="s">
        <v>606</v>
      </c>
      <c r="D276" s="5" t="s">
        <v>607</v>
      </c>
      <c r="E276" s="6" t="s">
        <v>634</v>
      </c>
      <c r="F276" s="10">
        <v>45839</v>
      </c>
      <c r="G276" s="10"/>
      <c r="H276" s="8">
        <v>0</v>
      </c>
      <c r="I276" s="9" t="s">
        <v>635</v>
      </c>
    </row>
    <row r="277" spans="1:9" ht="21" customHeight="1" x14ac:dyDescent="0.2">
      <c r="A277" s="2">
        <f>IFERROR(VLOOKUP(B277,'[1]DADOS (OCULTAR)'!$Q$3:$S$136,3,0),"")</f>
        <v>10988301000714</v>
      </c>
      <c r="B277" s="3" t="s">
        <v>9</v>
      </c>
      <c r="C277" s="4" t="s">
        <v>191</v>
      </c>
      <c r="D277" s="5" t="s">
        <v>192</v>
      </c>
      <c r="E277" s="6" t="s">
        <v>636</v>
      </c>
      <c r="F277" s="10">
        <v>45839</v>
      </c>
      <c r="G277" s="10"/>
      <c r="H277" s="8">
        <v>647.99</v>
      </c>
      <c r="I277" s="9" t="s">
        <v>637</v>
      </c>
    </row>
    <row r="278" spans="1:9" ht="21" customHeight="1" x14ac:dyDescent="0.2">
      <c r="A278" s="2">
        <f>IFERROR(VLOOKUP(B278,'[1]DADOS (OCULTAR)'!$Q$3:$S$136,3,0),"")</f>
        <v>10988301000714</v>
      </c>
      <c r="B278" s="3" t="s">
        <v>9</v>
      </c>
      <c r="C278" s="4" t="s">
        <v>191</v>
      </c>
      <c r="D278" s="5" t="s">
        <v>194</v>
      </c>
      <c r="E278" s="6" t="s">
        <v>638</v>
      </c>
      <c r="F278" s="10">
        <v>45839</v>
      </c>
      <c r="G278" s="10"/>
      <c r="H278" s="8">
        <v>338.78</v>
      </c>
      <c r="I278" s="9" t="s">
        <v>639</v>
      </c>
    </row>
    <row r="279" spans="1:9" ht="21" customHeight="1" x14ac:dyDescent="0.2">
      <c r="A279" s="2">
        <f>IFERROR(VLOOKUP(B279,'[1]DADOS (OCULTAR)'!$Q$3:$S$136,3,0),"")</f>
        <v>10988301000714</v>
      </c>
      <c r="B279" s="3" t="s">
        <v>9</v>
      </c>
      <c r="C279" s="4" t="s">
        <v>518</v>
      </c>
      <c r="D279" s="5" t="s">
        <v>519</v>
      </c>
      <c r="E279" s="6" t="s">
        <v>640</v>
      </c>
      <c r="F279" s="10">
        <v>45870</v>
      </c>
      <c r="G279" s="10"/>
      <c r="H279" s="8">
        <v>0</v>
      </c>
      <c r="I279" s="9" t="s">
        <v>641</v>
      </c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4D3844C7-20D8-4999-9B52-62564A87CA3E}">
      <formula1>UNIDADES_OSS</formula1>
    </dataValidation>
  </dataValidations>
  <hyperlinks>
    <hyperlink ref="I56" r:id="rId1" xr:uid="{D1C49280-FA7A-40A9-B296-A2EB00853B04}"/>
    <hyperlink ref="I57" r:id="rId2" xr:uid="{322511A4-6639-455F-A9C5-37D921454865}"/>
    <hyperlink ref="I58" r:id="rId3" xr:uid="{1F4CE8A9-97B4-4567-AE7B-549A2C1618D5}"/>
    <hyperlink ref="I59" r:id="rId4" xr:uid="{15DE4891-CC42-4B0A-8533-5548B87EE60F}"/>
    <hyperlink ref="I60" r:id="rId5" xr:uid="{6FA7B1A8-DCB5-42AA-9779-68A46B2F339A}"/>
    <hyperlink ref="I61" r:id="rId6" xr:uid="{01E9FE1B-088D-43B1-A983-D5B97E442CB1}"/>
    <hyperlink ref="I62" r:id="rId7" xr:uid="{5D35BA19-F31A-4487-81E4-F77951664D2C}"/>
    <hyperlink ref="I63" r:id="rId8" xr:uid="{197C412C-E2C1-44A2-9710-AA4A7AD65FD7}"/>
    <hyperlink ref="I64" r:id="rId9" xr:uid="{664EF3EE-5988-4216-80B5-774F65FAA5FB}"/>
    <hyperlink ref="I65" r:id="rId10" xr:uid="{C01744CC-FA92-4C82-854D-2743C9752F7A}"/>
    <hyperlink ref="I66" r:id="rId11" xr:uid="{125E6E46-2D03-47B3-BE50-326A758214BA}"/>
    <hyperlink ref="I67" r:id="rId12" xr:uid="{30FEFAF4-EF98-4702-8989-499A6B4438BE}"/>
    <hyperlink ref="I68" r:id="rId13" xr:uid="{26D9A833-F8A1-42CD-AA94-72BF84669209}"/>
    <hyperlink ref="I69" r:id="rId14" xr:uid="{C0A5D678-F6B2-4D23-AB40-8311038312B2}"/>
    <hyperlink ref="I70" r:id="rId15" xr:uid="{C17E74D4-D91C-4F4E-A379-A43E548037DF}"/>
    <hyperlink ref="I71" r:id="rId16" xr:uid="{CEF32C06-1FF7-4422-8E72-F5D74BCBECF7}"/>
    <hyperlink ref="I72" r:id="rId17" xr:uid="{C1A035B3-2E23-4076-B6B3-90A9F3D7E897}"/>
    <hyperlink ref="I73" r:id="rId18" xr:uid="{A77C2A42-BD9E-4A24-A91F-6E1C950B1D10}"/>
    <hyperlink ref="I74" r:id="rId19" xr:uid="{394FB5AA-0253-4666-A572-472D07A294D0}"/>
    <hyperlink ref="I75" r:id="rId20" xr:uid="{124F429B-62F9-449C-9D07-6F9758EEB716}"/>
    <hyperlink ref="I76" r:id="rId21" xr:uid="{2049AF79-C6F9-4B93-99A8-A3A563E1EE23}"/>
    <hyperlink ref="I77" r:id="rId22" xr:uid="{48BECBC8-AAD8-4467-9760-6502FC546BD5}"/>
    <hyperlink ref="I78" r:id="rId23" xr:uid="{17DA53AD-5E1F-42F0-9AE4-95CDD6714197}"/>
    <hyperlink ref="I79" r:id="rId24" xr:uid="{B3A7A0F2-0ADD-49FE-8809-0977849977A7}"/>
    <hyperlink ref="I80" r:id="rId25" xr:uid="{8B7B4A0A-0BF2-425D-8D09-8C551FB94D71}"/>
    <hyperlink ref="I81" r:id="rId26" xr:uid="{002724E8-054A-4C90-B0DD-9E59C9F5CF3A}"/>
    <hyperlink ref="I82" r:id="rId27" xr:uid="{4E1A8728-5441-48CF-AD94-F1FE98C12130}"/>
    <hyperlink ref="I83" r:id="rId28" xr:uid="{84816848-0FF7-4A09-9415-029382C8F40E}"/>
    <hyperlink ref="I84" r:id="rId29" xr:uid="{0AF6A252-4EB4-45A7-A0D6-B35215C308F0}"/>
    <hyperlink ref="I85" r:id="rId30" xr:uid="{362BA0DA-F53B-4BAA-95D5-D87ACDCBBC07}"/>
    <hyperlink ref="I86" r:id="rId31" xr:uid="{A0AD627E-64EA-43D2-A26A-2158CAB93848}"/>
    <hyperlink ref="I87" r:id="rId32" xr:uid="{8045E033-2ABE-4B4F-B755-EF77F28E3678}"/>
    <hyperlink ref="I88" r:id="rId33" xr:uid="{1FD583C1-C6F7-4520-9E5A-CD1455DBA070}"/>
    <hyperlink ref="I89" r:id="rId34" xr:uid="{4851D861-9D39-49B9-BCB6-26D74C0C1E4F}"/>
    <hyperlink ref="I90" r:id="rId35" xr:uid="{19E13973-5488-4E91-B640-EE4602546993}"/>
    <hyperlink ref="I91" r:id="rId36" xr:uid="{A7555546-F492-4AEC-BBA2-DCEE38F895B3}"/>
    <hyperlink ref="I92" r:id="rId37" xr:uid="{0FEA4E30-5046-4C36-85CC-FDE510F8D24C}"/>
    <hyperlink ref="I93" r:id="rId38" xr:uid="{5B57C924-325F-4456-B050-E9395AD0B726}"/>
    <hyperlink ref="I94" r:id="rId39" xr:uid="{09C80366-0D38-40DA-9036-A5AE6C8D11ED}"/>
    <hyperlink ref="I95" r:id="rId40" xr:uid="{3359FC97-9B7F-48D6-8481-BA97A5D9956E}"/>
    <hyperlink ref="I96" r:id="rId41" xr:uid="{81EB4F38-30CF-41C5-B8C3-D7CC354073A0}"/>
    <hyperlink ref="I97" r:id="rId42" xr:uid="{C912309B-0DC2-49EE-90E6-DB7E57ADF976}"/>
    <hyperlink ref="I98" r:id="rId43" xr:uid="{B9BD45CD-8927-4244-BA8A-FA44E7C8F4CC}"/>
    <hyperlink ref="I99" r:id="rId44" xr:uid="{24C2B04A-F415-4069-878E-8875F509B5A8}"/>
    <hyperlink ref="I100" r:id="rId45" xr:uid="{487DF2C3-D93B-42F1-9245-74AC8460C29F}"/>
    <hyperlink ref="I101" r:id="rId46" xr:uid="{C275ADDA-593E-4B0E-B34E-86D4488812D6}"/>
    <hyperlink ref="I102" r:id="rId47" xr:uid="{796D8F0F-C5BC-4575-9D27-E1D32D0C1090}"/>
    <hyperlink ref="I103" r:id="rId48" xr:uid="{3A5C91F7-809B-4878-9590-2E14089467A6}"/>
    <hyperlink ref="I104" r:id="rId49" xr:uid="{F3665D0E-C76A-4FCA-8ECE-62F244809943}"/>
    <hyperlink ref="I105" r:id="rId50" xr:uid="{3AF318DB-0414-4128-9DBA-76D6D9869F54}"/>
    <hyperlink ref="I106" r:id="rId51" xr:uid="{D2B4815F-FFD1-493B-8709-0DB2AE52AF06}"/>
    <hyperlink ref="I107" r:id="rId52" xr:uid="{EBBF4F60-B86B-4F62-8A51-B87F5F54E09A}"/>
    <hyperlink ref="I108" r:id="rId53" xr:uid="{BD8D445D-5D54-493F-A397-775C90CAE8CC}"/>
    <hyperlink ref="I109" r:id="rId54" xr:uid="{E8C18475-1B55-4A02-BED8-B6A2FF17F47A}"/>
    <hyperlink ref="I110" r:id="rId55" xr:uid="{986EB5F7-B095-4BBD-84DC-64A85369084C}"/>
    <hyperlink ref="I111" r:id="rId56" xr:uid="{8A2DC7BB-0B50-46AD-949E-20874E3766A2}"/>
    <hyperlink ref="I112" r:id="rId57" xr:uid="{AF3A4507-A4AE-4C33-A229-2E056D86BB31}"/>
    <hyperlink ref="I113" r:id="rId58" xr:uid="{03E9EEAC-BD66-4503-8319-047AEE0748BE}"/>
    <hyperlink ref="I114" r:id="rId59" xr:uid="{38B5C2B9-B3C1-4A37-B732-419DC8C0D79E}"/>
    <hyperlink ref="I115" r:id="rId60" xr:uid="{2CB9617D-5CE6-4A71-81DE-8DA020219D0C}"/>
    <hyperlink ref="I116" r:id="rId61" xr:uid="{A4753C0E-5054-4BEA-80F5-5BD2D777A171}"/>
    <hyperlink ref="I117" r:id="rId62" xr:uid="{AAB1F044-74C4-4048-8AE1-80DC212776C2}"/>
    <hyperlink ref="I118" r:id="rId63" xr:uid="{ACE13F56-8EA8-4701-9EC7-8EE8AEA04EF3}"/>
    <hyperlink ref="I119" r:id="rId64" xr:uid="{C91C4F75-9D51-47C7-815B-B8FEF22439BD}"/>
    <hyperlink ref="I120" r:id="rId65" xr:uid="{D173E618-F93D-4BCC-BE8D-5F95EFF6BB0B}"/>
    <hyperlink ref="I121" r:id="rId66" xr:uid="{00137C59-2159-4028-BC0F-8570F530E755}"/>
    <hyperlink ref="I122" r:id="rId67" xr:uid="{E9AD028C-FFC3-42A7-83BB-152F56F5A352}"/>
    <hyperlink ref="I123" r:id="rId68" xr:uid="{B9B8E26E-DBD2-4877-AEA4-104B9704299A}"/>
    <hyperlink ref="I124" r:id="rId69" xr:uid="{27DEEDD7-B2A3-4D0C-AC71-CA58E6BF248E}"/>
    <hyperlink ref="I125" r:id="rId70" xr:uid="{3DDAA78C-9FE3-435C-B3F9-2965A2E88279}"/>
    <hyperlink ref="I126" r:id="rId71" xr:uid="{87E974DC-C1F8-491F-869B-33AE48F4937D}"/>
    <hyperlink ref="I127" r:id="rId72" xr:uid="{2238C739-AB83-4A1D-8AD1-28B62A12A449}"/>
    <hyperlink ref="I128" r:id="rId73" xr:uid="{578C0AB4-7BEB-41BC-BBE6-EB3B8F3E67A3}"/>
    <hyperlink ref="I129" r:id="rId74" xr:uid="{A7B6BDD6-CDDB-441F-98C6-465D0C14C7D9}"/>
    <hyperlink ref="I130" r:id="rId75" xr:uid="{8D9C3492-A2F6-4CD1-91BF-206BEE91B923}"/>
    <hyperlink ref="I131" r:id="rId76" xr:uid="{0008F782-A148-4322-9E21-F51CFB25BF8A}"/>
    <hyperlink ref="I132" r:id="rId77" xr:uid="{ABEC0BBE-39C8-4DC0-BD31-3F1D06F82636}"/>
    <hyperlink ref="I133" r:id="rId78" xr:uid="{99837CBD-8F96-4035-A9AE-5FAED3EA1581}"/>
    <hyperlink ref="I134" r:id="rId79" xr:uid="{D121D19A-2527-477F-84E6-855AAFA0701D}"/>
    <hyperlink ref="I135" r:id="rId80" xr:uid="{C9CF7755-9356-4FE7-877F-AB88C3B819B9}"/>
    <hyperlink ref="I136" r:id="rId81" xr:uid="{41793A4D-1B03-4DA4-84F4-16712F9DF61F}"/>
    <hyperlink ref="I137" r:id="rId82" xr:uid="{0F105325-6E6C-4C25-99B6-C47FCBEA9CE4}"/>
    <hyperlink ref="I138" r:id="rId83" xr:uid="{B6A2E43A-6CBB-4745-B9FA-17929C98E120}"/>
    <hyperlink ref="I139" r:id="rId84" xr:uid="{ECF6A997-259E-4502-A97E-57D0EB101424}"/>
    <hyperlink ref="I140" r:id="rId85" xr:uid="{AA35F9AA-1A4D-47F0-8C7E-B706D33846B8}"/>
    <hyperlink ref="I141" r:id="rId86" xr:uid="{1EED0501-FA74-4FAF-B489-B1ADF0C9DCEB}"/>
    <hyperlink ref="I142" r:id="rId87" xr:uid="{A71F8D5A-ECC4-43DA-8480-9408DCD280A7}"/>
    <hyperlink ref="I143" r:id="rId88" xr:uid="{414D3AC7-32A4-4D87-B4CA-700180B640B9}"/>
    <hyperlink ref="I144" r:id="rId89" xr:uid="{EAC99388-045C-4B81-9F1C-818594DB395A}"/>
    <hyperlink ref="I145" r:id="rId90" xr:uid="{CA0AB9AB-E6B3-4CD2-91F8-D0B5534E5B74}"/>
    <hyperlink ref="I146" r:id="rId91" xr:uid="{9F01132C-6773-41F0-BD9F-27428E5FFE65}"/>
    <hyperlink ref="I147" r:id="rId92" xr:uid="{C1EB9224-5A1A-4652-A9A5-6001383EA08E}"/>
    <hyperlink ref="I148" r:id="rId93" xr:uid="{021D97A4-8935-4F68-84D4-2222C235FD96}"/>
    <hyperlink ref="I149" r:id="rId94" xr:uid="{F47253D5-4F97-4776-8DE0-CABC519DC273}"/>
    <hyperlink ref="I150" r:id="rId95" xr:uid="{896D77D1-5E02-400E-B7CE-586C0D03451E}"/>
    <hyperlink ref="I151" r:id="rId96" xr:uid="{5CE80517-C200-4D0C-AB43-04063E12BE53}"/>
    <hyperlink ref="I152" r:id="rId97" xr:uid="{E1A6CCC4-CC0A-4D4C-BE73-37864B11920A}"/>
    <hyperlink ref="I153" r:id="rId98" xr:uid="{F9BA8457-8629-4272-B85B-504475B63F41}"/>
    <hyperlink ref="I154" r:id="rId99" xr:uid="{67063BEA-E15B-43CA-A445-F165484C6D3D}"/>
    <hyperlink ref="I155" r:id="rId100" xr:uid="{4A555B10-AC4D-46D4-A8D8-445A89B782D4}"/>
    <hyperlink ref="I156" r:id="rId101" xr:uid="{F832385C-66D3-47D8-AA57-6C5A1FF1DDA7}"/>
    <hyperlink ref="I157" r:id="rId102" xr:uid="{167D8F70-47D0-4EA0-B337-3F259BEC9152}"/>
    <hyperlink ref="I158" r:id="rId103" xr:uid="{1BC07FE2-8AC9-4643-991F-C914DB9EBBA4}"/>
    <hyperlink ref="I159" r:id="rId104" xr:uid="{A0CA3AE7-8B98-43A2-BC81-9F83E21D8C9C}"/>
    <hyperlink ref="I160" r:id="rId105" xr:uid="{709CA585-7645-4DEC-8067-A39CF53EF974}"/>
    <hyperlink ref="I161" r:id="rId106" xr:uid="{809B0780-7F27-4628-AC74-0F21150AB911}"/>
    <hyperlink ref="I162" r:id="rId107" xr:uid="{915F0949-FAA4-4FD7-BC8B-B765D079238A}"/>
    <hyperlink ref="I163" r:id="rId108" xr:uid="{68BE0DCB-1D90-48DF-91EB-E1B7758022BB}"/>
    <hyperlink ref="I164" r:id="rId109" xr:uid="{A7D8101A-8529-4F16-AC70-DDB4636EFCAB}"/>
    <hyperlink ref="I165" r:id="rId110" xr:uid="{F0AC45DA-C18D-4689-A8CD-22028E303ED4}"/>
    <hyperlink ref="I166" r:id="rId111" xr:uid="{3490DF6D-85B7-4F2A-A9DB-1CBF7D23D905}"/>
    <hyperlink ref="I167" r:id="rId112" xr:uid="{AAE8671B-EA90-4606-853F-87C76AFF6F34}"/>
    <hyperlink ref="I168" r:id="rId113" xr:uid="{D6A768D1-CE4B-44B9-AC33-1CA469D816EA}"/>
    <hyperlink ref="I169" r:id="rId114" xr:uid="{DB185D88-2CA1-4240-B498-AB376DB5C7EC}"/>
    <hyperlink ref="I170" r:id="rId115" xr:uid="{E8F9DD1E-B5FC-4C18-8FEE-3E2383846EF5}"/>
    <hyperlink ref="I171" r:id="rId116" xr:uid="{EA4BBC56-04F1-4AC6-B631-DE90742EC7AF}"/>
    <hyperlink ref="I172" r:id="rId117" xr:uid="{345306CE-012C-4832-8D01-3D70E0C924C8}"/>
    <hyperlink ref="I173" r:id="rId118" xr:uid="{F9394CF7-4695-45E1-902E-47F5C04EE909}"/>
    <hyperlink ref="I174" r:id="rId119" xr:uid="{FFDBF10C-50DF-473A-8668-4139977B77F8}"/>
    <hyperlink ref="I175" r:id="rId120" xr:uid="{66F867C0-708E-4128-86A4-D513AE19FDDE}"/>
    <hyperlink ref="I176" r:id="rId121" xr:uid="{1B8CDCC9-4A20-48E5-B490-F853EFF3FAF6}"/>
    <hyperlink ref="I177" r:id="rId122" xr:uid="{EE0A4A69-029F-4B3C-BA32-526FAC7CDA31}"/>
    <hyperlink ref="I178" r:id="rId123" xr:uid="{6DF06627-CEE6-458E-BC64-5F5A1A0D73D6}"/>
    <hyperlink ref="I179" r:id="rId124" xr:uid="{C6B37E0A-C7AB-4327-9478-8ECE1DBC8F0B}"/>
    <hyperlink ref="I180" r:id="rId125" xr:uid="{63A338E1-D8D6-4B77-BB8A-D1131D10AFAD}"/>
    <hyperlink ref="I181" r:id="rId126" xr:uid="{36A55AE8-A7A2-4D66-B862-BA05C9700D7E}"/>
    <hyperlink ref="I182" r:id="rId127" xr:uid="{368B0A18-7CF8-4056-8215-572FECB3AC3F}"/>
    <hyperlink ref="I183" r:id="rId128" xr:uid="{932B42F9-0326-48B8-97A2-D51B0BBBECC6}"/>
    <hyperlink ref="I184" r:id="rId129" xr:uid="{1C74B100-63A9-4135-961E-4F043B95D652}"/>
    <hyperlink ref="I185" r:id="rId130" xr:uid="{75B4857F-A31A-4522-B452-F5DFCA733889}"/>
    <hyperlink ref="I186" r:id="rId131" xr:uid="{6F9F4BE8-C489-4CB1-A495-5CCD2B7413F8}"/>
    <hyperlink ref="I187" r:id="rId132" xr:uid="{F6B7FCCC-04EE-4BE0-8741-35195B075183}"/>
    <hyperlink ref="I188" r:id="rId133" xr:uid="{4A2A4F79-76B7-4EDD-A922-99B233867910}"/>
    <hyperlink ref="I189" r:id="rId134" xr:uid="{F15D80A0-85D8-4F64-93FE-1CA74008C592}"/>
    <hyperlink ref="I190" r:id="rId135" xr:uid="{6363C9BF-B281-466F-9AF3-D46FB35CF09A}"/>
    <hyperlink ref="I191" r:id="rId136" xr:uid="{E5AB3031-D035-422E-9DB6-762731B5184A}"/>
    <hyperlink ref="I192" r:id="rId137" xr:uid="{A5F1B494-1F59-4DA5-88E4-025536A63459}"/>
    <hyperlink ref="I193" r:id="rId138" xr:uid="{87FBB19D-3A27-44E6-918C-12008105D2FB}"/>
    <hyperlink ref="I194" r:id="rId139" xr:uid="{572AE111-0B9D-4086-A507-A1DC55B23CB7}"/>
    <hyperlink ref="I195" r:id="rId140" xr:uid="{B92B0CD8-E4E0-4E2A-A9D2-4AC969420C63}"/>
    <hyperlink ref="I196" r:id="rId141" xr:uid="{DC1AF284-2BC0-4525-8644-37D60B2371E0}"/>
    <hyperlink ref="I197" r:id="rId142" xr:uid="{2BA7E5AD-A249-45ED-9BB2-990807CA3674}"/>
    <hyperlink ref="I198" r:id="rId143" xr:uid="{DF82F94E-99F5-4816-BF8C-4DB2DDA6B5AC}"/>
    <hyperlink ref="I199" r:id="rId144" xr:uid="{EFCBD6F0-376B-442B-80BE-9EE6FE9DDD1A}"/>
    <hyperlink ref="I200" r:id="rId145" xr:uid="{011F60EC-8D56-449D-AD5E-07C6149B27E6}"/>
    <hyperlink ref="I201" r:id="rId146" xr:uid="{ADACA968-4A22-4E6B-98DD-21443D924D34}"/>
    <hyperlink ref="I202" r:id="rId147" xr:uid="{95A5F9AD-4EA4-458C-B17B-1A90138B1214}"/>
    <hyperlink ref="I203" r:id="rId148" xr:uid="{CDF236CD-9A5F-46E0-9478-543E8E97B212}"/>
    <hyperlink ref="I204" r:id="rId149" xr:uid="{C809CE0C-A8EA-4773-9B80-53FB8C3C973D}"/>
    <hyperlink ref="I205" r:id="rId150" xr:uid="{CA8B89E4-78E2-45FA-ACB4-2C61FB145F61}"/>
    <hyperlink ref="I206" r:id="rId151" xr:uid="{718255B2-EB1F-4FC4-9D5D-A7A8779E4369}"/>
    <hyperlink ref="I207" r:id="rId152" xr:uid="{F2D2F649-E070-4D7B-A393-61D3D09B1931}"/>
    <hyperlink ref="I208" r:id="rId153" xr:uid="{0A2A6755-5C3A-4524-8D63-98CA8E2051BB}"/>
    <hyperlink ref="I209" r:id="rId154" xr:uid="{A1783616-BDAE-45DB-BC14-B5473CD34359}"/>
    <hyperlink ref="I210" r:id="rId155" xr:uid="{A111626B-9849-4CCD-B85B-845207D87A85}"/>
    <hyperlink ref="I211" r:id="rId156" xr:uid="{74FA82F6-B093-473B-BE20-8E47BC7B3AA8}"/>
    <hyperlink ref="I212" r:id="rId157" xr:uid="{FC415B29-CCF5-4CB8-B2B2-3F331B11221F}"/>
    <hyperlink ref="I213" r:id="rId158" xr:uid="{8CB382D1-727C-4B87-AA21-C601286000C4}"/>
    <hyperlink ref="I214" r:id="rId159" xr:uid="{3963FB92-C758-4A38-A639-DC8302955080}"/>
    <hyperlink ref="I215" r:id="rId160" xr:uid="{93C4F109-2CD8-49B2-805F-AD40C59C53C9}"/>
    <hyperlink ref="I216" r:id="rId161" xr:uid="{56CCF14B-9B5D-48A6-B69C-E59FF33E5D54}"/>
    <hyperlink ref="I217" r:id="rId162" xr:uid="{9113B540-3CDE-41B0-918D-21BD2B81EC42}"/>
    <hyperlink ref="I218" r:id="rId163" xr:uid="{CE981375-C358-49E8-967F-0E8F447DB129}"/>
    <hyperlink ref="I219" r:id="rId164" xr:uid="{C7CABCCE-BC23-491E-AC41-691D1EB11090}"/>
    <hyperlink ref="I220" r:id="rId165" xr:uid="{96CD896D-5D12-4A6D-8EFB-D339DE6480BB}"/>
    <hyperlink ref="I221" r:id="rId166" xr:uid="{9D1C0130-02DF-4728-923F-55186547FF2C}"/>
    <hyperlink ref="I222" r:id="rId167" xr:uid="{2E78FF88-AD31-48FA-AAEB-A1428357CC1B}"/>
    <hyperlink ref="I223" r:id="rId168" xr:uid="{6CEB98FC-E6B9-4AA6-B5A7-F31F7FBA8682}"/>
    <hyperlink ref="I224" r:id="rId169" xr:uid="{B612182F-DFEF-4E20-8DA5-B29CC5A217A3}"/>
    <hyperlink ref="I225" r:id="rId170" xr:uid="{C15DE097-50B7-4659-9B0E-51F1D6C6B553}"/>
    <hyperlink ref="I226" r:id="rId171" xr:uid="{846A3C68-8BDF-4415-AC73-E6143CDA9F89}"/>
    <hyperlink ref="I227" r:id="rId172" xr:uid="{32A9D21C-4158-4AF3-BCDE-073B345A25DF}"/>
    <hyperlink ref="I228" r:id="rId173" xr:uid="{81381EEF-0250-4300-AED5-336ECEB228BA}"/>
    <hyperlink ref="I229" r:id="rId174" xr:uid="{DBD0DFD6-BDBE-4FE0-9BB0-3047B6372E10}"/>
    <hyperlink ref="I230" r:id="rId175" xr:uid="{A157519B-D3B3-47CC-9867-69487E453478}"/>
    <hyperlink ref="I231" r:id="rId176" xr:uid="{FD79E96B-29BA-465E-BCDC-2EB11DEB2EA4}"/>
    <hyperlink ref="I232" r:id="rId177" xr:uid="{0C5B22C6-6AAF-4C2D-808A-38CE48859D9F}"/>
    <hyperlink ref="I233" r:id="rId178" xr:uid="{0E427622-9082-4A9B-9B42-2AABC0872719}"/>
    <hyperlink ref="I234" r:id="rId179" xr:uid="{294EC0B0-4743-4AA5-BF9C-EBC71BC1EE44}"/>
    <hyperlink ref="I235" r:id="rId180" xr:uid="{A542B35E-1F89-4267-AA7E-7BFCF15EA724}"/>
    <hyperlink ref="I236" r:id="rId181" xr:uid="{F22A251A-B127-45B5-90FA-F3B4F968A548}"/>
    <hyperlink ref="I237" r:id="rId182" xr:uid="{138A6B30-DB98-452E-B981-882C2BB540AE}"/>
    <hyperlink ref="I238" r:id="rId183" xr:uid="{3E41BB0C-4BF0-443A-94EA-7D5BEE6C14BF}"/>
    <hyperlink ref="I239" r:id="rId184" xr:uid="{1EE04927-2787-41E9-B4FD-587F9A58F6E8}"/>
    <hyperlink ref="I240" r:id="rId185" xr:uid="{A28397C9-AD5C-471C-9AAC-AC60B4712505}"/>
    <hyperlink ref="I241" r:id="rId186" xr:uid="{67CAB71E-8866-4CF4-B413-1A2A974EA24D}"/>
    <hyperlink ref="I242" r:id="rId187" xr:uid="{AF2AA213-C51B-40F8-8055-21C6B5F0D17E}"/>
    <hyperlink ref="I243" r:id="rId188" xr:uid="{89BDF4E8-5E77-42DD-9943-5378C1E10758}"/>
    <hyperlink ref="I244" r:id="rId189" xr:uid="{4E0946B7-96B2-48C3-9B09-371914E0B0C5}"/>
    <hyperlink ref="I245" r:id="rId190" xr:uid="{1BB7CAA3-EE8E-47C3-BD43-D635D0E97AD9}"/>
    <hyperlink ref="I246" r:id="rId191" xr:uid="{0B69C1E0-B60C-43CB-98A3-E9DABC5085B3}"/>
    <hyperlink ref="I247" r:id="rId192" xr:uid="{E1AD6EE6-A199-486B-9BA0-7DF26CD91B08}"/>
    <hyperlink ref="I248" r:id="rId193" xr:uid="{A232E8D9-C353-4E30-982B-65E25AF7FCA2}"/>
    <hyperlink ref="I249" r:id="rId194" xr:uid="{89AD3814-4D98-4F81-9BFB-A3D61EFDD318}"/>
    <hyperlink ref="I250" r:id="rId195" xr:uid="{E7C94EC4-8F0A-4319-8FFF-343C70155703}"/>
    <hyperlink ref="I251" r:id="rId196" xr:uid="{A5607866-A76A-46E1-AB3F-F4E9716F2D7C}"/>
    <hyperlink ref="I279" r:id="rId197" xr:uid="{128CE411-D9EE-4398-A732-599364EC74CE}"/>
    <hyperlink ref="I270" r:id="rId198" xr:uid="{613F2CA2-4B52-4F65-A560-EA7EB9C8DFDB}"/>
    <hyperlink ref="I271" r:id="rId199" xr:uid="{41D5E244-B74D-4876-983F-1D5211231981}"/>
    <hyperlink ref="I272" r:id="rId200" xr:uid="{A43E2170-327A-4743-8D16-992D2F578A24}"/>
    <hyperlink ref="I273" r:id="rId201" xr:uid="{FEABBFE0-96F4-41E9-8D5C-8F9EA9F2D2B6}"/>
    <hyperlink ref="I274" r:id="rId202" xr:uid="{97A3A30B-C25E-482B-BCC6-25B2E54D5A78}"/>
    <hyperlink ref="I275" r:id="rId203" xr:uid="{161011F5-B632-49EE-9588-21EE8F2EA033}"/>
    <hyperlink ref="I276" r:id="rId204" xr:uid="{96DF40D8-364F-4F43-8B7C-D16C287A8D29}"/>
    <hyperlink ref="I277" r:id="rId205" xr:uid="{C395217B-9111-42F2-85EB-75A34D3E5A32}"/>
    <hyperlink ref="I278" r:id="rId206" xr:uid="{5278C5F9-A51B-4AE2-BBE7-78B084B5D42A}"/>
    <hyperlink ref="I259" r:id="rId207" xr:uid="{F5C2CE8A-1986-4806-9BD3-45F97335AAE8}"/>
    <hyperlink ref="I260" r:id="rId208" xr:uid="{72965ABE-4DDF-4385-9754-275C2ADEBE22}"/>
    <hyperlink ref="I261" r:id="rId209" xr:uid="{9A2AADBD-7123-456D-B216-83E6456F195A}"/>
    <hyperlink ref="I262" r:id="rId210" xr:uid="{96253A5C-8C17-4A66-8E64-6488DC6F0907}"/>
    <hyperlink ref="I263" r:id="rId211" xr:uid="{293EFC72-29C7-4F43-8AA8-92D93FDAB615}"/>
    <hyperlink ref="I264" r:id="rId212" xr:uid="{EA3044AD-D83B-4849-BF9D-A3E77848755A}"/>
    <hyperlink ref="I265" r:id="rId213" xr:uid="{7AC7D27F-FD9A-4304-BD78-FC9DE0502370}"/>
    <hyperlink ref="I266" r:id="rId214" xr:uid="{182573C0-37B7-4B14-AA52-D0CC514CD9C3}"/>
    <hyperlink ref="I267" r:id="rId215" xr:uid="{03EF81CF-FFA4-40CF-A892-BB514E5358C4}"/>
    <hyperlink ref="I268" r:id="rId216" xr:uid="{44300D4E-351D-4064-9FF4-566C58CF33B9}"/>
    <hyperlink ref="I269" r:id="rId217" xr:uid="{E8B278B4-4F38-48AF-B89B-86514EF3D5FB}"/>
    <hyperlink ref="I252" r:id="rId218" xr:uid="{18A50741-04C8-47A8-8849-A73A1ABCA93E}"/>
    <hyperlink ref="I253" r:id="rId219" xr:uid="{A7A3598F-660C-42ED-AD08-F2CA0FBBF337}"/>
    <hyperlink ref="I254" r:id="rId220" xr:uid="{D6B3EE0A-06F0-446B-A3A7-2E2C6615B63D}"/>
    <hyperlink ref="I255" r:id="rId221" xr:uid="{378292E8-D25A-4291-88BE-F8F6CFCB14D5}"/>
    <hyperlink ref="I256" r:id="rId222" xr:uid="{70A8A54E-F9FE-4B11-90CE-D5C59BC44866}"/>
    <hyperlink ref="I257" r:id="rId223" xr:uid="{4A5C9D98-A8BC-49B9-9045-A2A5381F1A16}"/>
    <hyperlink ref="I258" r:id="rId224" xr:uid="{146C0E21-51A1-4F67-B036-32D4C66A6B1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2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2026-02-25T14:38:39Z</dcterms:created>
  <dcterms:modified xsi:type="dcterms:W3CDTF">2026-02-25T14:38:47Z</dcterms:modified>
</cp:coreProperties>
</file>