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6\PCF 01_2026\1. COMPLETA\VALIDAÇÃO\"/>
    </mc:Choice>
  </mc:AlternateContent>
  <xr:revisionPtr revIDLastSave="0" documentId="8_{84D4EC78-16A2-45A1-8F9D-1417AADA14C5}" xr6:coauthVersionLast="36" xr6:coauthVersionMax="36" xr10:uidLastSave="{00000000-0000-0000-0000-000000000000}"/>
  <bookViews>
    <workbookView xWindow="0" yWindow="0" windowWidth="21600" windowHeight="9405" xr2:uid="{16E88EE5-9F5C-4F56-861D-76718F9BA71C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<sst xmlns="http://schemas.openxmlformats.org/spreadsheetml/2006/main" count="624" uniqueCount="282">
  <si>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</si>
  <si>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</si>
  <si>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</si>
  <si>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</si>
  <si>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</si>
  <si>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</si>
  <si>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</si>
  <si>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</si>
  <si>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</si>
  <si>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CARUARU - CG Nº 011/2022</t>
  </si>
  <si>
    <t>52.183.722 LTDA</t>
  </si>
  <si>
    <t>https://www.hospitalmarialucinda.org/files/pdf/1%C2%B0-termo-aditivo---52.183.722-ltda-16_23_7-35686483-1%C2%B0-termo-aditivo---52.183.722-ltda.pdf</t>
  </si>
  <si>
    <t>https://www.hospitalmarialucinda.org/files/pdf/2%C2%B0-termo-aditivo---52.183.722-ltda-16_23_7-1732597148-2%C2%B0-termo-aditivo---52.183.722-ltda.pdf</t>
  </si>
  <si>
    <t>ACESSO SAUDE LTDA</t>
  </si>
  <si>
    <t>https://www.hospitalmarialucinda.org/files/pdf/1%C2%B0-termo-aditivo---acesso-saude-ltda-16_23_7-4281505463-1%C2%B0-termo-aditivo---acesso-saude-ltda.pdf</t>
  </si>
  <si>
    <t>ADA MARIA TAVARES ALVES</t>
  </si>
  <si>
    <t>https://www.hospitalmarialucinda.org/files/pdf/1%C2%B0-termo-aditivo---ada-maria-16_23_7-2471581166-1%C2%B0-termo-aditivo---ada-maria.pdf</t>
  </si>
  <si>
    <t>ANTONIO L DO N SILVA LTDA</t>
  </si>
  <si>
    <t>https://www.hospitalmarialucinda.org/files/pdf/1%C2%B0-termo-aditivo---antonio-l-do-n-12-12-2022-16_23_4-670428583-1%C2%B0-termo-aditivo---antonio-l-do-n-12-12-2022.pdf</t>
  </si>
  <si>
    <t>https://www.hospitalmarialucinda.org/files/pdf/2%C2%B0-termo-aditivo---antonio-l-do-n-02-03-2024-16_23_4-923534384-2%C2%B0-termo-aditivo---antonio-l-do-n-02-03-2024.pdf</t>
  </si>
  <si>
    <t>https://www.hospitalmarialucinda.org/files/pdf/3%C2%B0-termo-aditivo---antonio-l-do-n-01-03-2025-16_23_7-2057745594-3%C2%B0-termo-aditivo---antonio-l-do-n.pdf</t>
  </si>
  <si>
    <t>https://www.hospitalmarialucinda.org/files/pdf/4%C2%B0-termo-aditivo---antonio-l-do-n-silva-16_23_7-72226718-4%C2%B0-termo-aditivo---antonio-l-do-n-silva.pdf</t>
  </si>
  <si>
    <t>AVF SERVICOS MEDICOS LTDA</t>
  </si>
  <si>
    <t>https://www.hospitalmarialucinda.org/files/pdf/1%C2%B0-termo-aditivo---avf-servicos-16_23_4-101460254-1%C2%B0-termo-aditivo---avf-servicos.pdf</t>
  </si>
  <si>
    <t>BEATRIZ GUEDES SERVICOS MEDICOS LTDA</t>
  </si>
  <si>
    <t>https://www.hospitalmarialucinda.org/files/pdf/1%C2%B0-termo-aditivo---beatriz-guedes-16_23_7-3307112060-1%C2%B0-termo-aditivo---beatriz-guedes.pdf</t>
  </si>
  <si>
    <t>C V DA SILVA SERVIÇOS MEDICOS</t>
  </si>
  <si>
    <t>https://www.hospitalmarialucinda.org/files/pdf/1%C2%B0-termo-aditivo---c-v-da-silva-12-12-2022-16_23_4-279532770-1%C2%B0-termo-aditivo---c-v-da-silva-12-12-2022.pdf</t>
  </si>
  <si>
    <t>https://www.hospitalmarialucinda.org/files/pdf/2%C2%B0-termo-aditivo---c-v-da-silva-02-03-2024-16_23_4-3600232624-2%C2%B0-termo-aditivo---c-v-da-silva-02-03-2024.pdf</t>
  </si>
  <si>
    <t>https://www.hospitalmarialucinda.org/files/pdf/3%C2%B0-termo-aditivo---c-v-da-silva-16_23_4-3541506551-3%C2%B0-termo-aditivo---c-v-da-silva.pdf</t>
  </si>
  <si>
    <t>https://www.hospitalmarialucinda.org/files/pdf/4%C2%B0-termo-aditivo---c-v-da-silva-16_23_7-3887408403-4%C2%B0-termo-aditivo---c-v-da-silva.pdf</t>
  </si>
  <si>
    <t>CARLA SOUZA SERVICOS MEDICOS LTDA</t>
  </si>
  <si>
    <t>https://www.hospitalmarialucinda.org/files/pdf/1%C2%B0-termo-aditivo---carla-souza-12-12-2022-16_23_4-3697342539-1%C2%B0-termo-aditivo---carla-souza-12-12-2022.pdf</t>
  </si>
  <si>
    <t>https://www.hospitalmarialucinda.org/files/pdf/2%C2%B0-termo-aditivo---carla-souza-02-03-2024-16_23_4-135630316-2%C2%B0-termo-aditivo---carla-souza-02-03-2024.pdf</t>
  </si>
  <si>
    <t>https://www.hospitalmarialucinda.org/files/pdf/3%C2%B0-termo-aditivo---carla-souza-01-03-2025-16_23_7-545433770-3%C2%B0-termo-aditivo---carla-souza.pdf</t>
  </si>
  <si>
    <t>https://www.hospitalmarialucinda.org/files/pdf/4%C2%B0-termo-aditivo---carla-rogeria-16_23_7-2820656470-4%C2%B0-termo-aditivo---carla-rogeria.pdf</t>
  </si>
  <si>
    <t>CLINICA OTO-OFTALMICA S/S LTDA</t>
  </si>
  <si>
    <t>https://www.hospitalmarialucinda.org/files/pdf/1%C2%B0-termo-aditivo---clinica-oto-oftalmica-12-12-2022-16_23_4-3535819116-1%C2%B0-termo-aditivo---clinica-oto-oftalmica-12-12-2022.pdf</t>
  </si>
  <si>
    <t>https://www.hospitalmarialucinda.org/files/pdf/2%C2%B0-termo-aditivo---clinica-oto-oftalmica-02-03-2024-16_23_4-2211895208-2%C2%B0-termo-aditivo---clinica-oto-oftalmica-02-03-2024.pdf</t>
  </si>
  <si>
    <t>https://www.hospitalmarialucinda.org/files/pdf/3%C2%B0-termo-aditivo---clinica-oto-oftalmica-16_23_4-3830047972-3%C2%B0-termo-aditivo---clinica-oto-oftalmica.pdf</t>
  </si>
  <si>
    <t>https://www.hospitalmarialucinda.org/files/pdf/4%C2%B0-termo-aditivo---clinica-oto-oftalmica-16_23_7-3855157979-4%C2%B0-termo-aditivo---clinica-oto-oftalmica.pdf</t>
  </si>
  <si>
    <t>CLINICA VIVERY MEDICINA INTEGRATIVA E ORTOMOLECULAR LTDA</t>
  </si>
  <si>
    <t>https://www.hospitalmarialucinda.org/files/pdf/1%C2%B0-termo-aditivo---vivere-cosmeticos-16_23_4-2156913897-1%C2%B0-termo-aditivo---vivere-cosmeticos.pdf</t>
  </si>
  <si>
    <t>https://www.hospitalmarialucinda.org/files/pdf/2%C2%B0-termo-aditivo---vivery---01-03-2024-16_23_4-3784508297-2%C2%B0-termo-aditivo---vivery---01-03-2024.pdf</t>
  </si>
  <si>
    <t>https://www.hospitalmarialucinda.org/files/pdf/3%C2%B0-termo-aditivo---clinica-vivery-16_23_4-2718121657-3%C2%B0-termo-aditivo---clinica-vivery.pdf</t>
  </si>
  <si>
    <t>https://www.hospitalmarialucinda.org/files/pdf/4%C2%B0-termo-aditivo---clinica-vivery-16_23_7-1746883619-4%C2%B0-termo-aditivo---clinica-vivery.pdf</t>
  </si>
  <si>
    <t>DOMINGOS RAFAEL VAZ PACHECO FILHO LTDA</t>
  </si>
  <si>
    <t>https://www.hospitalmarialucinda.org/files/pdf/1%C2%B0-termo-aditivo---domingos-rafael-12-12-2022-16_23_4-1396912236-1%C2%B0-termo-aditivo---domingos-rafael-12-12-2022.pdf</t>
  </si>
  <si>
    <t>https://www.hospitalmarialucinda.org/files/pdf/2%C2%B0-termo-aditivo---domingos-rafael-02-03-2024-16_23_4-481503134-2%C2%B0-termo-aditivo---domingos-rafael-02-03-2024.pdf</t>
  </si>
  <si>
    <t>https://www.hospitalmarialucinda.org/files/pdf/3%C2%B0-termo-aditivo---domingos-rafael-01-03-2025-16_23_7-229017945-3%C2%B0-termo-aditivo---domingos-rafael.pdf</t>
  </si>
  <si>
    <t>https://www.hospitalmarialucinda.org/files/pdf/4%C2%B0-termo-aditivo---domingos-rafael-16_23_7-2861493910-4%C2%B0-termo-aditivo---domingos-rafael.pdf</t>
  </si>
  <si>
    <t>DOUGLAS RICHARD SERVICOS MEDICOS LTDA</t>
  </si>
  <si>
    <t>https://www.hospitalmarialucinda.org/files/pdf/1%C2%B0-termo-aditivo---douglas-richard-s.-16_23_7-3840925053-1%C2%B0-termo-aditivo---douglas-richard-s..pdf</t>
  </si>
  <si>
    <t>https://www.hospitalmarialucinda.org/files/pdf/2%C2%B0-termo-aditivo---douglas-richard-16_23_7-2114740426-2%C2%B0-termo-aditivo---douglas-richard.pdf</t>
  </si>
  <si>
    <t>DOUGLAS ROGERIO FREITAS DE SOUZA SERVICOS MEDICOS LTDA</t>
  </si>
  <si>
    <t>https://www.hospitalmarialucinda.org/files/pdf/1%C2%B0-termo-aditivo---douglas-rogerio-16_23_7-1806740729-1%C2%B0-termo-aditivo---douglas-rogerio.pdf</t>
  </si>
  <si>
    <t>HVP SERVICOS MEDICOS LTDA</t>
  </si>
  <si>
    <t>https://www.hospitalmarialucinda.org/files/pdf/1%C2%B0-termo-aditivo---hvp-servicos-medicos-ltda-16_23_7-147899070-1%C2%B0-termo-aditivo---hvp-servicos-medicos-ltda.pdf</t>
  </si>
  <si>
    <t>JDW MEDICOS INTEGRADOS LTDA</t>
  </si>
  <si>
    <t>https://www.hospitalmarialucinda.org/files/pdf/1%C2%B0-termo-aditivo---jdw-16_23_7-3032445833-1%C2%B0-termo-aditivo---jdw.pdf</t>
  </si>
  <si>
    <t>https://www.hospitalmarialucinda.org/files/pdf/2%C2%B0-termo-aditivo---jdw-medicos-integrados-ltda-16_23_7-3902004999-2%C2%B0-termo-aditivo---jdw-medicos-integrados-ltda.pdf</t>
  </si>
  <si>
    <t>JOAO PEDRO C. DE LIMA SERVICOS MEDICOS LTDA</t>
  </si>
  <si>
    <t>https://www.hospitalmarialucinda.org/files/pdf/1%C2%B0-termo-aditivo---joao-pedro-c.-16_23_7-2409574823-1%C2%B0-termo-aditivo---joao-pedro-c..pdf</t>
  </si>
  <si>
    <t>JOSE IGOR SERVICOS MEDICOS LTDA</t>
  </si>
  <si>
    <t>https://www.hospitalmarialucinda.org/files/pdf/1%C2%B0-termo-aditivo---hugo-m-v-12-12-2022-16_23_4-357551406-1%C2%B0-termo-aditivo---hugo-m-v-12-12-2022.pdf</t>
  </si>
  <si>
    <t>https://www.hospitalmarialucinda.org/files/pdf/2%C2%B0-termo-aditivo---hugo-m-v-02-03-2024-16_23_4-4030096217-2%C2%B0-termo-aditivo---hugo-m-v-02-03-2024.pdf</t>
  </si>
  <si>
    <t>https://www.hospitalmarialucinda.org/files/pdf/3%C2%B0-termo-aditivo---hugo-m-v-16_23_4-3091272295-3%C2%B0-termo-aditivo---hugo-m-v.pdf</t>
  </si>
  <si>
    <t>https://www.hospitalmarialucinda.org/files/pdf/4%C2%B0-termo-aditivo---jose-igor-01-03-2025-16_23_7-174815176-4%C2%B0-termo-aditivo---jose-igor.pdf</t>
  </si>
  <si>
    <t>https://www.hospitalmarialucinda.org/files/pdf/5%C2%B0-termo-aditivo---jose-igor-16_23_7-2732848492-5%C2%B0-termo-aditivo---jose-igor.pdf</t>
  </si>
  <si>
    <t>LETICIA QUEIROZ DIAS DO NASCIMENTO SERVICOS MEDICOS LTDA</t>
  </si>
  <si>
    <t>https://www.hospitalmarialucinda.org/files/pdf/1%C2%B0-termo-aditivo---leticia-queiroz-dias-do-nascimento-servicos-medicos-ltda-16_23_7-2430516273-1%C2%B0-termo-aditivo---leticia-queiroz-dias-do-nascimento-servicos-medicos-ltda.pdf</t>
  </si>
  <si>
    <t>MARIA EDUARDA FONSECA ESTEVES SERVICOS MEDICOS LTDA</t>
  </si>
  <si>
    <t>https://www.hospitalmarialucinda.org/files/pdf/1%C2%B0-termo-aditivo---maria-eduarda-fonseca-esteves-servicos-medicos-ltda-16_23_7-2556839992-1%C2%B0-termo-aditivo---maria-eduarda-fonseca-esteves-servicos-medicos-ltda.pdf</t>
  </si>
  <si>
    <t>MATEUS SOUZA DE CARVALHO LTDA</t>
  </si>
  <si>
    <t>https://www.hospitalmarialucinda.org/files/pdf/1%C2%B0-termo-aditivo---mateus-souza-de-carvalho-16_23_7-3039462951-1%C2%B0-termo-aditivo---mateus-souza-de-carvalho.pdf</t>
  </si>
  <si>
    <t>MEDCENTER ATIVIDADES MEDICAS LTDA</t>
  </si>
  <si>
    <t>https://www.hospitalmarialucinda.org/files/pdf/1-termo-aditivo---medcenter-12-12-2022-16_23_4-2670199219-1-termo-aditivo---medcenter-12-12-2022.pdf</t>
  </si>
  <si>
    <t>https://www.hospitalmarialucinda.org/files/pdf/2%C2%B0-termo-aditivo---medcenter-02-03-2024-16_23_4-3459569406-2%C2%B0-termo-aditivo---medcenter-02-03-2024.pdf</t>
  </si>
  <si>
    <t>https://www.hospitalmarialucinda.org/files/pdf/3%C2%B0-termo-aditivo---medcenter-01-03-2025-16_23_7-2127682620-3%C2%B0-termo-aditivo---medcenter.pdf</t>
  </si>
  <si>
    <t>https://www.hospitalmarialucinda.org/files/pdf/4%C2%B0-termo-aditivo---medcenter-atividades-16_23_7-186817660-4%C2%B0-termo-aditivo---medcenter-atividades.pdf</t>
  </si>
  <si>
    <t>MURAB LINS MEDICOS ASSOCIADOS LTDA - ME</t>
  </si>
  <si>
    <t>https://www.hospitalmarialucinda.org/files/pdf/1%C2%B0-termo-aditivo---murab-lins-12-12-2022-16_23_4-2783351023-1%C2%B0-termo-aditivo---murab-lins-12-12-2022.pdf</t>
  </si>
  <si>
    <t>https://www.hospitalmarialucinda.org/files/pdf/2%C2%B0-termo-aditivo---murab-lins-02-03-2024-16_23_4-1074228386-2%C2%B0-termo-aditivo---murab-lins-02-03-2024.pdf</t>
  </si>
  <si>
    <t>https://www.hospitalmarialucinda.org/files/pdf/3%C2%B0-termo-aditivo---murab-lins-01-03-2025-16_23_7-2340710378-3%C2%B0-termo-aditivo---murab.pdf</t>
  </si>
  <si>
    <t>https://www.hospitalmarialucinda.org/files/pdf/4%C2%B0-termo-aditivo---murab-lins-16_23_7-3556403480-4%C2%B0-termo-aditivo---murab-lins.pdf</t>
  </si>
  <si>
    <t>NOVA SAUDE E MEDICINA ESPECIALIZADA LTDA</t>
  </si>
  <si>
    <t>https://www.hospitalmarialucinda.org/files/pdf/1%C2%B0-termo-aditivo---nova-saude-16_23_7-1860080334-1%C2%B0-termo-aditivo---nova-saude.pdf</t>
  </si>
  <si>
    <t>OTAVIO FERREIRA LINS NETO LTDA</t>
  </si>
  <si>
    <t>https://www.hospitalmarialucinda.org/files/pdf/1%C2%B0-termo-aditivo---otavio-ferreira-16_23_7-3360622352-1%C2%B0-termo-aditivo---otavio-ferreira.pdf</t>
  </si>
  <si>
    <t xml:space="preserve">R. V. MONTEIRO SERVICOS MEDICOS </t>
  </si>
  <si>
    <t>https://www.hospitalmarialucinda.org/files/pdf/1%C2%B0-termo-aditivo---r.-v.-monteiro-servicos-medicos-16_23_7-1547631334-1%C2%B0-termo-aditivo---r.-v.-monteiro-servicos-medicos.pdf</t>
  </si>
  <si>
    <t>ROSICLEIA MOURA GOMES SERVIÇOS MEDICOS LTDA</t>
  </si>
  <si>
    <t>https://www.hospitalmarialucinda.org/files/pdf/1%C2%B0-termo-aditivo---rosicleia-moura-12-12-2022-16_23_4-599555418-1%C2%B0-termo-aditivo---rosicleia-moura-12-12-2022.pdf</t>
  </si>
  <si>
    <t>https://www.hospitalmarialucinda.org/files/pdf/2%C2%B0-termo-aditivo---rosicleia-moura-02-03-2024-16_23_4-680454030-2%C2%B0-termo-aditivo---rosicleia-moura-02-03-2024.pdf</t>
  </si>
  <si>
    <t>https://www.hospitalmarialucinda.org/files/pdf/3%C2%B0-termo-aditivo---rosicleia-moura-01-03-2025-16_23_7-1052831207-3%C2%B0-termo-aditivo---rosicleia-moura.pdf</t>
  </si>
  <si>
    <t>https://www.hospitalmarialucinda.org/files/pdf/4%C2%B0-termo-aditivo---rosicleia-moura-16_23_7-2579337602-4%C2%B0-termo-aditivo---rosicleia-moura.pdf</t>
  </si>
  <si>
    <t>SEVLLA LORENA MELO LIMA ATIVIDADE MEDICA</t>
  </si>
  <si>
    <t>https://www.hospitalmarialucinda.org/files/pdf/1%C2%B0-termo-aditivo---sevlla-lorena-16_23_7-2545095052-1%C2%B0-termo-aditivo---sevlla-lorena.pdf</t>
  </si>
  <si>
    <t>T M C BRASILIANO</t>
  </si>
  <si>
    <t>https://www.hospitalmarialucinda.org/files/pdf/1%C2%B0-termo-aditivo---t-m-c-brasiliano-16_23_4-2169633280-1%C2%B0-termo-aditivo---t-m-c-brasiliano.pdf</t>
  </si>
  <si>
    <t>https://www.hospitalmarialucinda.org/files/pdf/2%C2%B0-termo-aditivo---t-m-c-16_23_7-2869036649-2%C2%B0-termo-aditivo---t-m-c.pdf</t>
  </si>
  <si>
    <t>THAYANA PBL E CIA LTDA</t>
  </si>
  <si>
    <t>https://www.hospitalmarialucinda.org/files/pdf/1%C2%B0-termo-aditivo---thayana-paranhos-16_23_7-169965049-1%C2%B0-termo-aditivo---thayana-paranhos.pdf</t>
  </si>
  <si>
    <t>https://www.hospitalmarialucinda.org/files/pdf/2%C2%B0-termo-aditivo---thayana-paranhos-16_23_7-1204251622-2%C2%B0-termo-aditivo---thayana-paranhos.pdf</t>
  </si>
  <si>
    <t>https://www.hospitalmarialucinda.org/files/pdf/3%C2%B0-termo-aditivo---thayana-pbl-16_23_7-3573739565-3%C2%B0-termo-aditivo---thayana-pbl.pdf</t>
  </si>
  <si>
    <t>TMAP SERVICOS MEDICOS LTDA</t>
  </si>
  <si>
    <t>https://www.hospitalmarialucinda.org/files/pdf/1%C2%B0-termo-aditivo---tmap-servicos--thais-morghana--16_23_7-1439324209-1%C2%B0-termo-aditivo---tmap-servicos--thais-morghana-.pdf</t>
  </si>
  <si>
    <t>https://www.hospitalmarialucinda.org/files/pdf/2%C2%B0-termo-aditivo---tmap-servicos-medicos-ltda-16_23_7-1249621061-2%C2%B0-termo-aditivo---tmap-servicos-medicos-ltda.pdf</t>
  </si>
  <si>
    <t>TP SERVICOS MEDICOS LTDA</t>
  </si>
  <si>
    <t>https://www.hospitalmarialucinda.org/files/pdf/1%C2%B0-termo-aditivo---tp-servicos-12-12-2022-16_23_4-2622613902-1%C2%B0-termo-aditivo---tp-servicos-12-12-2022.pdf</t>
  </si>
  <si>
    <t>https://www.hospitalmarialucinda.org/files/pdf/2%C2%B0-termo-aditivo---tp-servicos-02-03-2024-16_23_4-338455210-2%C2%B0-termo-aditivo---tp-servicos-02-03-2024.pdf</t>
  </si>
  <si>
    <t>https://www.hospitalmarialucinda.org/files/pdf/3%C2%B0-termo-aditivo---tp-servicos-16_23_4-644379984-3%C2%B0-termo-aditivo---tp-servicos.pdf</t>
  </si>
  <si>
    <t>https://www.hospitalmarialucinda.org/files/pdf/4%C2%B0-termo-aditivo---tp-servicos-16_23_7-1995230089-4%C2%B0-termo-aditivo---tp-servicos.pdf</t>
  </si>
  <si>
    <t>TTIAGO JOSE PEDRO DA SILVA</t>
  </si>
  <si>
    <t>https://www.hospitalmarialucinda.org/files/pdf/1%C2%B0-termo-aditivo---ttiago-01-03-2023-16_23_7-269127974-1%C2%B0-termo-aditivo---ttiago.pdf</t>
  </si>
  <si>
    <t>https://www.hospitalmarialucinda.org/files/pdf/2%C2%B0-termo-aditivo---ttiago-jose-01-03-2025-16_23_7-1320122518-2%C2%B0-termo-aditivo---ttiago-jose.pdf</t>
  </si>
  <si>
    <t>https://www.hospitalmarialucinda.org/files/pdf/3%C2%B0-termo-aditivo---ttiago-jose-16_23_7-975958222-3%C2%B0-termo-aditivo---ttiago-jose.pdf</t>
  </si>
  <si>
    <t>VAGNER DA FONSECA CONCA FILHO</t>
  </si>
  <si>
    <t>https://www.hospitalmarialucinda.org/files/pdf/1%C2%B0-termo-aditivo---vagner-da-fonseca-16_23_7-4207289430-1%C2%B0-termo-aditivo---vagner-da-fonseca.pdf</t>
  </si>
  <si>
    <t>VITOR EMANUEL DE CARVALHO ALVES</t>
  </si>
  <si>
    <t>https://www.hospitalmarialucinda.org/files/pdf/1%C2%B0-termo-aditivo---vitor-emanuel-16_23_7-3411064652-1%C2%B0-termo-aditivo---vitor-emanuel.pdf</t>
  </si>
  <si>
    <t>WALDEMIR ERNESTO DE SOUZA JUNIOR</t>
  </si>
  <si>
    <t>https://www.hospitalmarialucinda.org/files/pdf/1%C2%B0-termo-aditivo---waldemir-05-04-2025-16_23_7-49664452-1%C2%B0-termo-aditivo---waldemir.pdf</t>
  </si>
  <si>
    <t>https://www.hospitalmarialucinda.org/files/pdf/2%C2%B0-termo-aditivo---waldemir-ernesto-16_23_7-2263033850-2%C2%B0-termo-aditivo---waldemir-ernesto.pdf</t>
  </si>
  <si>
    <t>AÇÃO SERVIÇOS TELECOM</t>
  </si>
  <si>
    <t>https://www.hospitalmarialucinda.org/files/pdf/1%C2%B0-termo-aditivo-acao-telecom-16_23_4-1906061281-1%C2%B0-termo-aditivo-acao-telecom.pdf</t>
  </si>
  <si>
    <t>https://www.hospitalmarialucinda.org/files/pdf/2%C2%B0-termo-aditivo-acao-telecom-16_23_4-1987472324-2%C2%B0-termo-aditivo-acao-telecom.pdf</t>
  </si>
  <si>
    <t>https://www.hospitalmarialucinda.org/files/pdf/3%C2%B0-termo-aditivo-acao-telecom-16_23_4-1381837568-3%C2%B0-termo-aditivo-acao-telecom.pdf</t>
  </si>
  <si>
    <t>https://www.hospitalmarialucinda.org/files/pdf/4%C2%B0-termo-aditivo-acao-telecom-16_23_4-1899315360-4%C2%B0-termo-aditivo-acao-telecom.pdf</t>
  </si>
  <si>
    <t>https://www.hospitalmarialucinda.org/files/pdf/5%C2%B0-termo-aditivo-acao-telecom-16_23_4-3822354702-5%C2%B0-termo-aditivo-acao-telecom.pdf</t>
  </si>
  <si>
    <t>https://www.hospitalmarialucinda.org/files/pdf/6%C2%B0-termo-aditivo---acao-telecom---12-04-2023-16_23_4-61615622-6%C2%B0-termo-aditivo---acao-telecom---12-04-2023.pdf</t>
  </si>
  <si>
    <t>https://www.hospitalmarialucinda.org/files/pdf/termo-de-rerratificacao---acao-telecom---23-08-2023-16_23_4-3234842268-termo-de-rerratificacao---acao-telecom---23-08-2023.pdf</t>
  </si>
  <si>
    <t>https://www.hospitalmarialucinda.org/files/pdf/7%C2%B0-termo-aditivo---acao-telecom---22-08-2023-16_23_4-3523453362-7%C2%B0-termo-aditivo---acao-telecom---22-08-2023.pdf</t>
  </si>
  <si>
    <t>https://www.hospitalmarialucinda.org/files/pdf/8%C2%B0-termo-aditivo---acao-telecom---22-08-2023-16_23_4-1552721489-8%C2%B0-termo-aditivo---acao-telecom---22-08-2023.pdf</t>
  </si>
  <si>
    <t>https://www.hospitalmarialucinda.org/files/pdf/9%C2%B0-termo-aditivo---acao-telecom---28-12-2023-16_23_4-716022677-9%C2%B0-termo-aditivo---acao-telecom.pdf</t>
  </si>
  <si>
    <t>https://www.hospitalmarialucinda.org/files/pdf/11%C2%B0-termo-aditivo---acao-telecom-31-07-2024-16_23_4-3549081129-11%C2%B0-termo-aditivo---acao-telecom.pdf</t>
  </si>
  <si>
    <t>https://www.hospitalmarialucinda.org/files/pdf/12%C2%B0-termo-aditivo---acao-telecom-31-07-2024-16_23_4-1058768422-12%C2%B0-termo-aditivo---acao-telecom.pdf</t>
  </si>
  <si>
    <t>https://www.hospitalmarialucinda.org/files/pdf/13%C2%B0-termo-aditivo---acao-telecom-16_23_4-1207712623-13%C2%B0-termo-aditivo---acao-telecom.pdf</t>
  </si>
  <si>
    <t>https://www.hospitalmarialucinda.org/files/pdf/14%C2%B0-termo-aditivo---acao-telecom-16_23_4-3697170349-14%C2%B0-termo-aditivo---acao-telecom.pdf</t>
  </si>
  <si>
    <t>https://www.hospitalmarialucinda.org/files/pdf/15%C2%B0-termo-aditivo---acao-telecom-16_23_4-3488276806-15%C2%B0-termo-aditivo---acao-telecom.pdf</t>
  </si>
  <si>
    <t>https://www.hospitalmarialucinda.org/files/pdf/16o-termo-aditivo---acao-telecom-16_23_4-444224661-16o-termo-aditivo---acao-telecom.pdf</t>
  </si>
  <si>
    <t>https://www.hospitalmarialucinda.org/files/pdf/17o-termo-aditivo---acao-telecom-16_23_4-4122492843-17o-termo-aditivo---acao-telecom.pdf</t>
  </si>
  <si>
    <t>https://www.hospitalmarialucinda.org/files/pdf/18o-termo-aditivo---acao-telecom-16_23_4-4034486508-18o-termo-aditivo---acao-telecom--1-.pdf</t>
  </si>
  <si>
    <t>AIR LIQUID BRASIL LTDA - MODULAIR</t>
  </si>
  <si>
    <t>https://www.hospitalmarialucinda.org/files/pdf/1%C2%B0-termo-aditivo---air-liquid-10-10-2022-16_23_4-23215436-1%C2%B0-termo-aditivo---air-liquid-10-10-2022.pdf</t>
  </si>
  <si>
    <t>https://www.hospitalmarialucinda.org/files/pdf/2%C2%B0-termo-aditivo---air-liquid-16_23_4-4042145670-2%C2%B0-termo-aditivo---air-liquid.pdf</t>
  </si>
  <si>
    <t>https://www.hospitalmarialucinda.org/files/pdf/3%C2%B0-termo-aditivo---air-liquid-16_23_4-1196130075-3%C2%B0-termo-aditivo---air-liquid.pdf</t>
  </si>
  <si>
    <t>https://www.hospitalmarialucinda.org/files/pdf/4%C2%B0-termo-aditivo---air-liquid-16_23_4-2056302095-4%C2%B0-termo-aditivo---air-liquid---01-03-2022.pdf</t>
  </si>
  <si>
    <t>https://www.hospitalmarialucinda.org/files/pdf/5o-t.a.-16_23_4-2439485310-5%C2%B0-termo-aditivo---air-liquide.pdf</t>
  </si>
  <si>
    <t>AIR LIQUID BRASIL LTDA - VÁCUO</t>
  </si>
  <si>
    <t>BIONEXO S.A</t>
  </si>
  <si>
    <t>https://www.hospitalmarialucinda.org/files/pdf/1%C2%B0-termo-aditivo---bionexo-16_23_4-956601075-1%C2%B0-termo-aditivo---bionexo.pdf</t>
  </si>
  <si>
    <t>https://www.hospitalmarialucinda.org/files/pdf/2%C2%B0-termo-aditivo---bionexo-16_23_4-1352950293-2%C2%B0-termo-aditivo---bionexo.pdf</t>
  </si>
  <si>
    <t>BRAVO LOCAÇÃO DE MÁQUINAS E EQUIPAMENTOS LTDA</t>
  </si>
  <si>
    <t>https://www.hospitalmarialucinda.org/files/pdf/1%C2%B0-termo-aditivo---bravo-16_23_4-1919639990-1%C2%B0-termo-aditivo---bravo.pdf</t>
  </si>
  <si>
    <t>https://www.hospitalmarialucinda.org/files/pdf/2%C2%B0-termo-aditivo---bravo-16_23_4-993116858-2%C2%B0-termo-aditivo---bravo.pdf</t>
  </si>
  <si>
    <t>C2 COMÉRCIO E SERVIÇOS LTDA</t>
  </si>
  <si>
    <t>https://www.hospitalmarialucinda.org/files/pdf/1%C2%B0-termo-aditivo---c2-comercio-16_23_4-4040617965-1%C2%B0-termo-aditivo---c2-comercio.pdf</t>
  </si>
  <si>
    <t>https://www.hospitalmarialucinda.org/files/pdf/2o-t.a.-16_23_4-805386870-2%C2%B0-termo-aditivo---c2-comercio.pdf</t>
  </si>
  <si>
    <t>CG REFRIGERAÇÕES LTDA</t>
  </si>
  <si>
    <t>https://www.hospitalmarialucinda.org/files/pdf/1%C2%B0-termo-aditivo---cg-climatizacoes-16_23_4-2234990916-1%C2%B0-termo-aditivo---cg-climatizacoes---10-08-2023.pdf</t>
  </si>
  <si>
    <t>https://www.hospitalmarialucinda.org/files/pdf/2%C2%B0-termo-aditivo---cg-refrigeracoes-16_23_4-3118297155-2%C2%B0-termo-aditivo---cg-refrigeracoes.pdf</t>
  </si>
  <si>
    <t>https://www.hospitalmarialucinda.org/files/pdf/3%C2%B0-termo-aditivo---cg-refrigeracoes-16_23_4-882521265-3%C2%B0-termo-aditivo---cg-refrigeracoes.pdf</t>
  </si>
  <si>
    <t>https://www.hospitalmarialucinda.org/files/pdf/4%C2%B0-termo-aditivo---cg-refrigeracoes-16_23_4-1669898114-4%C2%B0-termo-aditivo---cg-refrigeracoes.pdf</t>
  </si>
  <si>
    <t>https://www.hospitalmarialucinda.org/files/pdf/5%C2%B0-termo-aditivo---cg-16_23_4-3717014322-5%C2%B0-termo-aditivo---cg.pdf</t>
  </si>
  <si>
    <t>https://www.hospitalmarialucinda.org/files/pdf/6%C2%B0-termo-aditivo---cg-16_23_4-2184660066-6%C2%B0-termo-aditivo---cg.pdf</t>
  </si>
  <si>
    <t>https://www.hospitalmarialucinda.org/files/pdf/7%C2%B0-termo-aditivo---cg-refrigeracoes-16_23_4-4134945856-7%C2%B0-termo-aditivo---cg-refrigeracoes.pdf</t>
  </si>
  <si>
    <t>https://www.hospitalmarialucinda.org/files/pdf/8%C2%B0-termo-aditivo---cg-refrigeracoes-16_23_4-3229789913-8%C2%B0-termo-aditivo---cg-refrigeracoes.pdf</t>
  </si>
  <si>
    <t>https://www.hospitalmarialucinda.org/files/pdf/9%C2%B0-termo-aditivo---cg-refrigeracoes-16_23_4-273605665-9%C2%B0-termo-aditivo---cg-refrigeracoes.pdf</t>
  </si>
  <si>
    <t>https://www.hospitalmarialucinda.org/files/pdf/10%C2%B0-termo-aditivo---cg-refrigeracoes-16_23_4-3343199270-10%C2%B0-termo-aditivo---cg-refrigeracoes.pdf</t>
  </si>
  <si>
    <t>https://www.hospitalmarialucinda.org/files/pdf/11%C2%B0-termo-aditivo---cg-refrigeracoes-16_23_4-3041490741-11%C2%B0-termo-aditivo---cg-refrigeracoes.pdf</t>
  </si>
  <si>
    <t>CLEAN HIGIENIZACAO DE TEXTEIS LTDA</t>
  </si>
  <si>
    <t>https://www.hospitalmarialucinda.org/files/pdf/1%C2%B0-termo-aditivo---clean-higienizacao-16_23_4-3370318461-1%C2%B0-termo-aditivo---clean-higienizacao.pdf</t>
  </si>
  <si>
    <t>FADE - FUNDAÇÃO DE APOIO AO DESENVOLVIMENTO DA UFPE</t>
  </si>
  <si>
    <t>https://www.hospitalmarialucinda.org/files/pdf/1%C2%B0-termo-aditivo---fade-ufpe-16_23_4-2310189299-1%C2%B0-termo-aditivo---fade-ufpe.pdf</t>
  </si>
  <si>
    <t>GCINET SERVIÇOS DE INFORMÁTICA LTDA</t>
  </si>
  <si>
    <t>https://www.hospitalmarialucinda.org/files/pdf/1%C2%B0-termo-aditivo---gcinet-servicos-de-informatica-ltda-16_23_4-1788653555-1%C2%B0-termo-aditivo---gcinet-servicos-de-informatica-ltda.pdf</t>
  </si>
  <si>
    <t>https://www.hospitalmarialucinda.org/files/pdf/2o-t.a.-16_23_4-1885338246-2%C2%B0-termo-aditivo---gcinet-servicos-de-informatica-ltda.pdf</t>
  </si>
  <si>
    <t xml:space="preserve">GERASTEP - GERADORES ASSISTENCIA TECNICA </t>
  </si>
  <si>
    <t>https://www.hospitalmarialucinda.org/files/pdf/1%C2%B0-termo-aditivo---gerastep-geradores-16_23_4-3364106980-1%C2%B0-termo-aditivo---gerastep-geradores.pdf</t>
  </si>
  <si>
    <t xml:space="preserve">INOWA SOLUCOES EM FORN DE ALIMEN </t>
  </si>
  <si>
    <t>https://www.hospitalmarialucinda.org/files/pdf/1%C2%B0-termo-aditivo-inowa-12-2022-16_23_4-346037375-1%C2%B0-termo-aditivo-inowa-12-2022.pdf</t>
  </si>
  <si>
    <t>https://www.hospitalmarialucinda.org/files/pdf/2%C2%B0-termo-aditivo---inowa-31-07-2023-16_23_4-1518036681-2%C2%B0-termo-aditivo---inowa-31-07-2023.pdf</t>
  </si>
  <si>
    <t>https://www.hospitalmarialucinda.org/files/pdf/3%C2%B0-termo-aditivo---inowa---01-08-2024-16_23_4-808683825-3%C2%B0-termo-aditivo---inowa---01-08-2024.pdf</t>
  </si>
  <si>
    <t>https://www.hospitalmarialucinda.org/files/pdf/4%C2%B0-termo-aditivo---inowa-16_23_4-4263267675-4%C2%B0-termo-aditivo---inowa.pdf</t>
  </si>
  <si>
    <t>https://www.hospitalmarialucinda.org/files/pdf/5%C2%B0-termo-aditivo---inowa-16_23_4-1042476039-5%C2%B0-termo-aditivo---inowa.pdf</t>
  </si>
  <si>
    <t>https://www.hospitalmarialucinda.org/files/pdf/6%C2%B0-termo-aditivo---inowa-solucoes-16_23_4-2868300466-6%C2%B0-termo-aditivo---inowa-solucoes.pdf</t>
  </si>
  <si>
    <t>J L LOURENCO SOBRAL</t>
  </si>
  <si>
    <t>https://www.hospitalmarialucinda.org/files/pdf/1%C2%B0-termo-aditivo---j-l-lourenco-16_23_4-4008043385-1%C2%B0-termo-aditivo---j-l-lourenco.pdf</t>
  </si>
  <si>
    <t>https://www.hospitalmarialucinda.org/files/pdf/2%C2%B0-termo-aditivo---j-l-lourenco-16_23_4-1774749726-2%C2%B0-termo-aditivo---j-l-lourenco.pdf</t>
  </si>
  <si>
    <t>https://www.hospitalmarialucinda.org/files/pdf/3%C2%B0-termo-aditivo---j-l-lourenco-16_23_4-3915555151-3%C2%B0-termo-aditivo---j-l-lourenco.pdf</t>
  </si>
  <si>
    <t>JVJ LOCACAO DE EQUIPAMENTOS MEDICOS LTDA</t>
  </si>
  <si>
    <t>https://www.hospitalmarialucinda.org/files/pdf/1o-termo-aditivo-jvj-16_23_4-1682135615-1o-termo-aditivo-jvj-.pdf</t>
  </si>
  <si>
    <t>LINUS LOG LTDA - MAXXA LOG LTDA.</t>
  </si>
  <si>
    <t>https://www.hospitalmarialucinda.org/files/pdf/1%C2%B0-termo-aditivo---linus-log-16_23_4-1850791719-1%C2%B0-termo-aditivo---linus-log.pdf</t>
  </si>
  <si>
    <t>https://www.hospitalmarialucinda.org/files/pdf/1o-termo-aditivo-linus-16_23_4-1376343890-1o-termo-aditivo-linus.pdf</t>
  </si>
  <si>
    <t>https://www.hospitalmarialucinda.org/files/pdf/2%C2%B0-termo-aditivo-linus-log-prorrogacao-16_23_4-1633266064-2%C2%B0-termo-aditivo-linus-log-prorrogacao-.pdf</t>
  </si>
  <si>
    <t>https://www.hospitalmarialucinda.org/files/pdf/3%C2%B0-termo-aditivo---linus-log---31-07-2025-16_23_4-3898023930-3%C2%B0-termo-aditivo---linus-log---31-07-2025.pdf</t>
  </si>
  <si>
    <t>https://www.hospitalmarialucinda.org/files/pdf/linus-log-ltda-16_23_4-3229422159-5o-termo-aditivo---linus-log.pdf</t>
  </si>
  <si>
    <t>https://www.hospitalmarialucinda.org/files/pdf/6o-termo-aditivo---linus-log-16_23_4-322664136-6o-termo-aditivo---linus-log.pdf</t>
  </si>
  <si>
    <t>MADRE DE DEUS COMERCIAL LTDA</t>
  </si>
  <si>
    <t>https://www.hospitalmarialucinda.org/files/pdf/1%C2%B0-termo-aditivo---madre-de-deus-16_23_4-2965291329-1%C2%B0-termo-aditivo---madre-de-deus.pdf</t>
  </si>
  <si>
    <t>MAPROS LTDA</t>
  </si>
  <si>
    <t>https://www.hospitalmarialucinda.org/files/pdf/1o-termo-aditivo-mapros-ltda-16_23_4-1o-termo-aditivo-mapros-ltda.pdf</t>
  </si>
  <si>
    <t>https://www.hospitalmarialucinda.org/files/pdf/2%C2%B0-termo-aditivo-mapros-04-2023-16_23_4-2604929694-2%C2%B0-termo-aditivo-mapros-04-2023.pdf</t>
  </si>
  <si>
    <t>https://www.hospitalmarialucinda.org/files/pdf/3%C2%B0-termo-aditivo---mapros-16_23_4-3914235344-3%C2%B0-termo-aditivo---mapros.pdf</t>
  </si>
  <si>
    <t>https://www.hospitalmarialucinda.org/files/pdf/4%C2%B0-termo-aditivo---mapros-16_23_4-2263410459-4%C2%B0-termo-aditivo---mapros.pdf</t>
  </si>
  <si>
    <t>MEDCALL COMERCIO E SERVIÇOS DE EQUIPAMENTOS MÉDICOS LTDA (ALUGUEL)</t>
  </si>
  <si>
    <t>https://www.hospitalmarialucinda.org/files/pdf/1%C2%B0-termo-aditivo---medcall---processadora-16_23_4-3469273491-1%C2%B0-termo-aditivo---medcall---processadora.pdf</t>
  </si>
  <si>
    <t>https://www.hospitalmarialucinda.org/files/pdf/2%C2%B0-termo-aditivo---medcall--processadora--16_23_4-2531587571-2%C2%B0-termo-aditivo---medcall--processadora-.pdf</t>
  </si>
  <si>
    <t>MEDCALL COMERCIO E SERVIÇOS DE EQUIPAMENTOS MÉDICOS LTDA (MANUTENÇÃO)</t>
  </si>
  <si>
    <t>https://www.hospitalmarialucinda.org/files/pdf/1%C2%B0-termo-aditivo---medcall---aparelho-de-raio-x-16_23_4-1989284825-1%C2%B0-termo-aditivo---medcall---aparelho-de-raio-x.pdf</t>
  </si>
  <si>
    <t>https://www.hospitalmarialucinda.org/files/pdf/2%C2%B0-termo-aditivo---medcall--raio-x--16_23_4-2834519481-2%C2%B0-termo-aditivo---medcall--raio-x-.pdf</t>
  </si>
  <si>
    <t>MR AMBIENTAL LTDA</t>
  </si>
  <si>
    <t>https://www.hospitalmarialucinda.org/files/pdf/1%C2%B0-termo-aditivo---mr-ambiental-16_23_4-3078780418-1%C2%B0-termo-aditivo---mr-ambiental.pdf</t>
  </si>
  <si>
    <t>MV INFORMATICA NORDESTE LTDA</t>
  </si>
  <si>
    <t>https://www.hospitalmarialucinda.org/files/pdf/1%C2%B0-termo-aditivo---mv-informatica--25-07-2023-16_23_4-275661394-1%C2%B0-termo-aditivo---mv-informatica--25-07-2023.pdf</t>
  </si>
  <si>
    <t>https://www.hospitalmarialucinda.org/files/pdf/2%C2%B0-termo-aditivo---mv-informatica-16_23_4-847193185-2%C2%B0-termo-aditivo---mv-informatica.pdf</t>
  </si>
  <si>
    <t>https://www.hospitalmarialucinda.org/files/pdf/3%C2%B0-termo-aditivo---mv-informatica-16_23_4-3875156715-3%C2%B0-termo-aditivo---mv-informatica.pdf</t>
  </si>
  <si>
    <t>OXYMED COMERCIO E LOCAÇÃO DE EQUIPAMENTOS MÉDICO-HOSPITALARES S.A</t>
  </si>
  <si>
    <t>https://www.hospitalmarialucinda.org/files/pdf/1o-termo-aditivo---oxymed-comercio-16_23_4-1556550127-1o-termo-aditivo---oxymed-comercio.pdf</t>
  </si>
  <si>
    <t xml:space="preserve">PORTO SEGURO COMPANHIA DE SEGUROS GERAIS </t>
  </si>
  <si>
    <t>https://www.hospitalmarialucinda.org/files/pdf/1%C2%B0-termo-aditivo---porto-seguro-16_23_4-1452480839-1%C2%B0-termo-aditivo---porto-seguro.pdf</t>
  </si>
  <si>
    <t>https://www.hospitalmarialucinda.org/files/pdf/2%C2%B0-termo-aditivo---porto-seguro-16_23_4-1379791622-2%C2%B0-termo-aditivo---porto-seguro.pdf</t>
  </si>
  <si>
    <t>PROVTEL TECNOLOGIA SERVIÇOS GERENCIADOS LTDA</t>
  </si>
  <si>
    <t>https://www.hospitalmarialucinda.org/files/pdf/1o-termo-aditivo-provtel-16_23_4-131912853-1o-termo-aditivo-provtel.pdf</t>
  </si>
  <si>
    <t>https://www.hospitalmarialucinda.org/files/pdf/2%C2%B0-termo-aditivo---provtel-tecnologia-16_23_4-903973412-2%C2%B0-termo-aditivo---provtel-tecnologia.pdf</t>
  </si>
  <si>
    <t>QUALIAGUA LABORATORIO E CONSULTORIA</t>
  </si>
  <si>
    <t>https://www.hospitalmarialucinda.org/files/pdf/1%C2%B0-termo-aditivo---qualiagua-laboratorio.-16_23_4-2393168645-1%C2%B0-termo-aditivo---qualiagua-laboratorio.pdf</t>
  </si>
  <si>
    <t>https://www.hospitalmarialucinda.org/files/pdf/2o-t.a.-16_23_4-1834787355-2%C2%B0-termo-aditivo---qualiagua-laboratorio.pdf</t>
  </si>
  <si>
    <t>RESFISIO FISIOTERAPIA LTDA</t>
  </si>
  <si>
    <t>https://www.hospitalmarialucinda.org/files/pdf/1%C2%B0-termo-aditivo---resfisio-16_23_4-4010193031-1%C2%B0-termo-aditivo---resfisio.pdf</t>
  </si>
  <si>
    <t>https://www.hospitalmarialucinda.org/files/pdf/2%C2%B0-termo-aditivo---resfisio-16_23_4-350694458-2%C2%B0-termo-aditivo---resfisio.pdf</t>
  </si>
  <si>
    <t>https://www.hospitalmarialucinda.org/files/pdf/3%C2%B0-termo-aditivo---resfisio-fisioterapia-16_23_4-356503141-3%C2%B0-termo-aditivo---resfisio-fisioterapia.pdf</t>
  </si>
  <si>
    <t>https://www.hospitalmarialucinda.org/files/pdf/4%C2%B0-termo-aditivo---resfisio-fisioterapia-16_23_4-926341217-4%C2%B0-termo-aditivo---resfisio-fisioterapia.pdf</t>
  </si>
  <si>
    <t>SAFETEC INFORMATICA LTDA</t>
  </si>
  <si>
    <t>https://www.hospitalmarialucinda.org/files/pdf/contrato-de-prestacao-de-servicos---safetec-07-2022-16_23_4-2025511062-contrato-safetec.pdf</t>
  </si>
  <si>
    <t>SARAH LIMA GUSMAO NERES - UNISERVICE</t>
  </si>
  <si>
    <t>https://www.hospitalmarialucinda.org/files/pdf/1%C2%B0-termo-aditivo---sarah-lima-gusmao-neres-16_23_7-48937370-1%C2%B0-termo-aditivo---sarah-lima-gusmao-neres.pdf</t>
  </si>
  <si>
    <t>https://www.hospitalmarialucinda.org/files/pdf/2%C2%B0-termo-aditivo---sarah-lima-gusmao-16_23_7-982880266-2%C2%B0-termo-aditivo---sarah-lima-gusmao.pdf</t>
  </si>
  <si>
    <t>https://www.hospitalmarialucinda.org/files/pdf/3o-termo-sarah-lima-de-gusmao-neres-16_23_4-1480459111-3-termo-aditivo---sarah---upa-caruaru---prazo-assinado.pdf</t>
  </si>
  <si>
    <t>SERVAL SERVIÇOS DE LIMPEZA LTDA</t>
  </si>
  <si>
    <t>https://www.hospitalmarialucinda.org/files/pdf/1%C2%B0-termo-aditivo---serval-16_23_4-4069725116-1%C2%B0-termo-aditivo---serval---correto.pdf</t>
  </si>
  <si>
    <t>https://www.hospitalmarialucinda.org/files/pdf/2%C2%B0-termo-aditivo---serval-servicos-16_23_4-1757279199-2%C2%B0-termo-aditivo---serval-servicos.pdf</t>
  </si>
  <si>
    <t>https://www.hospitalmarialucinda.org/files/pdf/3%C2%B0-termo-aditivo---serval-servicos-16_23_4-2803517738-3%C2%B0-termo-aditivo---serval-servicos.pdf</t>
  </si>
  <si>
    <t>https://www.hospitalmarialucinda.org/files/pdf/4%C2%B0-termo-aditivo---serval-servicos-16_23_4-299874074-4%C2%B0-termo-aditivo---serval-servicos.pdf</t>
  </si>
  <si>
    <t>SERVICOS TECNICOS - MV</t>
  </si>
  <si>
    <t>https://www.hospitalmarialucinda.org/files/pdf/1%C2%B0-termo-aditivo---mv-sistemas-16_23_4-3070616503-1%C2%B0-termo-aditivo---mv-sistemas.pdf</t>
  </si>
  <si>
    <t>https://www.hospitalmarialucinda.org/files/pdf/2%C2%B0-termo-aditivo---servicos-tecnicos-16_23_4-1577103794-2%C2%B0-termo-aditivo---servicos-tecnicos.pdf</t>
  </si>
  <si>
    <t>SOSERVI SOCIEDADE DE SERVIÇOS GERAIS LTDA.</t>
  </si>
  <si>
    <t>https://www.hospitalmarialucinda.org/files/pdf/1%C2%B0-termo-aditivo---soservi-servicos-16_23_4-3516318309-1%C2%B0-termo-aditivo---soservi-servicos.pdf</t>
  </si>
  <si>
    <t>https://www.hospitalmarialucinda.org/files/pdf/2%C2%B0-termo-aditivo---soservi-servicos-16_23_4-1364337352-2%C2%B0-termo-aditivo---soservi-servicos.pdf</t>
  </si>
  <si>
    <t>SOSERVI VIGILANCIA LTDA</t>
  </si>
  <si>
    <t>https://www.hospitalmarialucinda.org/files/pdf/1o-termo-aditivo---soservi-vigilancia-18-04-2025-16_23_4-1694370539-1o-termo-aditivo---soservi-vigilancia.pdf</t>
  </si>
  <si>
    <t>https://www.hospitalmarialucinda.org/files/pdf/2o-termo-aditivo---soservi-vigilancia-16_23_4-2158460805-2o-termo-aditivo---soservi-vigilancia.pdf</t>
  </si>
  <si>
    <t>https://www.hospitalmarialucinda.org/files/pdf/3o-aditivo---soservi-vigilancia-16_23_4-1744944535-3o-aditivo---soservi-vigilancia.pdf</t>
  </si>
  <si>
    <t>https://www.hospitalmarialucinda.org/files/pdf/4o-aditivo---soservi-vigilancia-16_23_4-3168382326-4o-aditivo---soservi-vigilancia.pdf</t>
  </si>
  <si>
    <t>VITA ELEVADORES LTDA - G M DANTAS</t>
  </si>
  <si>
    <t>https://www.hospitalmarialucinda.org/files/pdf/1%C2%B0-termo-aditivo---vita-elevadores-16_23_4-1734365235-1%C2%B0-termo-aditivo---vita-elevadores.pdf</t>
  </si>
  <si>
    <t>https://www.hospitalmarialucinda.org/files/pdf/2%C2%B0-termo-aditivo---vita-elevadores-16_23_4-3258451916-2%C2%B0-termo-aditivo---vita-elevadores.pdf</t>
  </si>
  <si>
    <t>https://www.hospitalmarialucinda.org/files/pdf/3%C2%B0-termo-aditivo---vitorino-e-maia-16_23_4-3951371587-3%C2%B0-termo-aditivo---vitorino-e-maia.pdf</t>
  </si>
  <si>
    <t>https://www.hospitalmarialucinda.org/files/pdf/4%C2%B0-termo-aditivo---vita-elevadores-16_23_4-980722595-4%C2%B0-termo-aditivo---vita-elevadores.pdf</t>
  </si>
  <si>
    <t>VITORINO E MAIA ADVOGADOS</t>
  </si>
  <si>
    <t>https://www.hospitalmarialucinda.org/files/pdf/1%C2%B0-termo-aditivo---vitorino-e-maia-01-03-2024-16_23_4-1261783449-1%C2%B0-termo-aditivo---vitorino-e-maia-01-03-2024.pdf</t>
  </si>
  <si>
    <t>https://www.hospitalmarialucinda.org/files/pdf/2%C2%B0-termo-aditivo---vitorino-e-maia-16_23_4-1731855482-2%C2%B0-termo-aditivo---vitorino-e-maia.pdf</t>
  </si>
  <si>
    <t>WAGNER FERNANDES SALES DA SILVA &amp; CIA</t>
  </si>
  <si>
    <t>https://www.hospitalmarialucinda.org/files/pdf/1%C2%B0-termo-aditivo---wagner-fernandes-sales-da-silva-16_23_4-15174047-1%C2%B0-termo-aditivo---wagner-fernandes-sales-da-silva.pdf</t>
  </si>
  <si>
    <t>https://www.hospitalmarialucinda.org/files/pdf/2%C2%B0-termo-aditivo---wagner-fernandes-sales-da-silva-16_23_7-4193115982-2%C2%B0-termo-aditivo---wagner-fernandes-sales-da-silva.pdf</t>
  </si>
  <si>
    <t>WEK - TECHNOLOGY IN BUSINESS LTDA</t>
  </si>
  <si>
    <t>https://www.hospitalmarialucinda.org/files/pdf/1o-termo-aditivo---weknow-16_23_4-2093691344-1o-termo-aditivo---weknow.pdf</t>
  </si>
  <si>
    <t>https://www.hospitalmarialucinda.org/files/pdf/2o-termo-aditivo---wek-16_23_4-1709467534-2o-termo-aditivo---wek.pdf</t>
  </si>
  <si>
    <t>https://www.hospitalmarialucinda.org/files/pdf/wek-technology-in-business-ltda-16_23_4-1540101066-3o-termo-aditivo---wek.pdf</t>
  </si>
  <si>
    <t xml:space="preserve">WHITE MARTINS GASES INDUSTRIAIS NE LTDA. </t>
  </si>
  <si>
    <t>https://www.hospitalmarialucinda.org/files/pdf/1-termo-aditivo-ao-contrato-de-fornecimento-de-produtos-e-outros-pactos---white-martins-16_23_4-1-termo-aditivo-ao-contrato-de-fornecimento-de-produtos-e-outros-pactos---white-martins.pdf</t>
  </si>
  <si>
    <t>https://www.hospitalmarialucinda.org/files/pdf/2-termo-aditivo-ao-contrato-de-fornecimento-de-produtos-e-outros-pactos---white-martins-16_23_4-3138128083-2%C2%B0-termo-aditivo---white-martins---02-03-2023.pdf</t>
  </si>
  <si>
    <t>https://www.hospitalmarialucinda.org/files/pdf/3%C2%B0-termo-aditivo-de-prestacao-de-servicos---white-martins-16_23_4-3268036826-3%C2%B0-termo-aditivo-de-prestacao-de-servicos---white-martins.pdf</t>
  </si>
  <si>
    <t>https://www.hospitalmarialucinda.org/files/pdf/white-martins-16_23_4-3062858010-4%C2%B0-termo-aditivo---white-martins.pdf</t>
  </si>
  <si>
    <t>ZURICH MINAS BRASIL SEGUROS S.A</t>
  </si>
  <si>
    <t>https://www.hospitalmarialucinda.org/files/pdf/1%C2%B0-termo-aditivo---zurich-16_23_4-3099214844-1%C2%B0-termo-aditivo---zurich.pdf</t>
  </si>
  <si>
    <t>https://www.hospitalmarialucinda.org/files/pdf/2%C2%B0-termo-aditivo---zurich-16_23_4-3494298152-2%C2%B0-termo-aditivo---zurich.pdf</t>
  </si>
  <si>
    <t>https://www.hospitalmarialucinda.org/files/pdf/3%C2%B0-termo-aditivo---zurich-minas-16_23_4-7942297-3%C2%B0-termo-aditivo---zurich-minas.pdf</t>
  </si>
  <si>
    <t>https://www.hospitalmarialucinda.org/files/pdf/4o-t.a.-16_23_4-1943626523-4%C2%B0-termo-aditivo---zurich-minas.pdf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</si>
</sst>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gradientFill>
        <stop position="0">
          <color theme="0"/>
        </stop>
        <stop position="1">
          <color rgb="FF7030A0"/>
        </stop>
      </gradient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3" borderId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2" applyBorder="1" applyAlignment="1" applyProtection="1">
      <alignment vertical="center"/>
      <protection locked="0"/>
    </xf>
    <xf numFmtId="2" fontId="6" fillId="0" borderId="4" xfId="3" applyNumberFormat="1" applyFont="1" applyFill="1" applyBorder="1" applyAlignment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Estilo 32" xfId="3" xr:uid="{EB05103E-374F-4BE5-9A3E-AD6AE8558937}"/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CF/PCF&#180;S%202026/PCF%2001_2026/1.%20COMPLETA/13.2%20PCF%20em%20Excel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4B73F-1867-4199-A722-660DAF30367A}">
  <sheetPr>
    <tabColor indexed="13"/>
  </sheetPr>
  <dimension ref="A1:I991"/>
  <sheetViews>
    <sheetView showGridLines="0" tabSelected="1" zoomScale="90" zoomScaleNormal="90" workbookViewId="0">
      <selection activeCell="H174" sqref="H174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9767633001257</v>
      </c>
      <c r="B2" s="3" t="s">
        <v>9</v>
      </c>
      <c r="C2" s="4">
        <v>52183722000122</v>
      </c>
      <c r="D2" s="5" t="s">
        <v>10</v>
      </c>
      <c r="E2" s="6">
        <v>1</v>
      </c>
      <c r="F2" s="7">
        <v>45549</v>
      </c>
      <c r="G2" s="7">
        <v>45913</v>
      </c>
      <c r="H2" s="8">
        <v>3750</v>
      </c>
      <c r="I2" s="9" t="s">
        <v>11</v>
      </c>
    </row>
    <row r="3" spans="1:9" ht="21" customHeight="1" x14ac:dyDescent="0.2">
      <c r="A3" s="2">
        <f>IFERROR(VLOOKUP(B3,'[1]DADOS (OCULTAR)'!$Q$3:$S$136,3,0),"")</f>
        <v>9767633001257</v>
      </c>
      <c r="B3" s="3" t="s">
        <v>9</v>
      </c>
      <c r="C3" s="4">
        <v>52183722000122</v>
      </c>
      <c r="D3" s="5" t="s">
        <v>10</v>
      </c>
      <c r="E3" s="6">
        <v>2</v>
      </c>
      <c r="F3" s="7">
        <v>45914</v>
      </c>
      <c r="G3" s="7">
        <v>46278</v>
      </c>
      <c r="H3" s="8">
        <v>3750</v>
      </c>
      <c r="I3" s="9" t="s">
        <v>12</v>
      </c>
    </row>
    <row r="4" spans="1:9" ht="21" customHeight="1" x14ac:dyDescent="0.25">
      <c r="A4" s="2">
        <f>IFERROR(VLOOKUP(B4,'[1]DADOS (OCULTAR)'!$Q$3:$S$136,3,0),"")</f>
        <v>9767633001257</v>
      </c>
      <c r="B4" s="3" t="s">
        <v>9</v>
      </c>
      <c r="C4" s="4">
        <v>55057125000140</v>
      </c>
      <c r="D4" s="5" t="s">
        <v>13</v>
      </c>
      <c r="E4" s="6">
        <v>1</v>
      </c>
      <c r="F4" s="7">
        <v>45974</v>
      </c>
      <c r="G4" s="7">
        <v>46338</v>
      </c>
      <c r="H4" s="10">
        <v>2500</v>
      </c>
      <c r="I4" s="9" t="s">
        <v>14</v>
      </c>
    </row>
    <row r="5" spans="1:9" ht="21" customHeight="1" x14ac:dyDescent="0.25">
      <c r="A5" s="2">
        <f>IFERROR(VLOOKUP(B5,'[1]DADOS (OCULTAR)'!$Q$3:$S$136,3,0),"")</f>
        <v>9767633001257</v>
      </c>
      <c r="B5" s="3" t="s">
        <v>9</v>
      </c>
      <c r="C5" s="4">
        <v>54231213000153</v>
      </c>
      <c r="D5" s="5" t="s">
        <v>15</v>
      </c>
      <c r="E5" s="6">
        <v>1</v>
      </c>
      <c r="F5" s="7">
        <v>45748</v>
      </c>
      <c r="G5" s="7">
        <v>46112</v>
      </c>
      <c r="H5" s="10">
        <v>14950</v>
      </c>
      <c r="I5" s="9" t="s">
        <v>16</v>
      </c>
    </row>
    <row r="6" spans="1:9" ht="21" customHeight="1" x14ac:dyDescent="0.25">
      <c r="A6" s="2">
        <f>IFERROR(VLOOKUP(B6,'[1]DADOS (OCULTAR)'!$Q$3:$S$136,3,0),"")</f>
        <v>9767633001257</v>
      </c>
      <c r="B6" s="3" t="s">
        <v>9</v>
      </c>
      <c r="C6" s="4">
        <v>45573167000180</v>
      </c>
      <c r="D6" s="5" t="s">
        <v>17</v>
      </c>
      <c r="E6" s="6">
        <v>1</v>
      </c>
      <c r="F6" s="7">
        <v>44907</v>
      </c>
      <c r="G6" s="7">
        <v>44987</v>
      </c>
      <c r="H6" s="10">
        <v>9400</v>
      </c>
      <c r="I6" s="9" t="s">
        <v>18</v>
      </c>
    </row>
    <row r="7" spans="1:9" ht="21" customHeight="1" x14ac:dyDescent="0.25">
      <c r="A7" s="2">
        <f>IFERROR(VLOOKUP(B7,'[1]DADOS (OCULTAR)'!$Q$3:$S$136,3,0),"")</f>
        <v>9767633001257</v>
      </c>
      <c r="B7" s="3" t="s">
        <v>9</v>
      </c>
      <c r="C7" s="4">
        <v>45573167000180</v>
      </c>
      <c r="D7" s="5" t="s">
        <v>17</v>
      </c>
      <c r="E7" s="6">
        <v>2</v>
      </c>
      <c r="F7" s="7">
        <v>44987</v>
      </c>
      <c r="G7" s="7">
        <v>45353</v>
      </c>
      <c r="H7" s="10">
        <v>9400</v>
      </c>
      <c r="I7" s="9" t="s">
        <v>19</v>
      </c>
    </row>
    <row r="8" spans="1:9" ht="21" customHeight="1" x14ac:dyDescent="0.25">
      <c r="A8" s="2">
        <f>IFERROR(VLOOKUP(B8,'[1]DADOS (OCULTAR)'!$Q$3:$S$136,3,0),"")</f>
        <v>9767633001257</v>
      </c>
      <c r="B8" s="3" t="s">
        <v>9</v>
      </c>
      <c r="C8" s="4">
        <v>45573167000180</v>
      </c>
      <c r="D8" s="5" t="s">
        <v>17</v>
      </c>
      <c r="E8" s="6">
        <v>3</v>
      </c>
      <c r="F8" s="7">
        <v>45353</v>
      </c>
      <c r="G8" s="7">
        <v>45717</v>
      </c>
      <c r="H8" s="10">
        <v>9400</v>
      </c>
      <c r="I8" s="9" t="s">
        <v>20</v>
      </c>
    </row>
    <row r="9" spans="1:9" ht="21" customHeight="1" x14ac:dyDescent="0.25">
      <c r="A9" s="2">
        <f>IFERROR(VLOOKUP(B9,'[1]DADOS (OCULTAR)'!$Q$3:$S$136,3,0),"")</f>
        <v>9767633001257</v>
      </c>
      <c r="B9" s="3" t="s">
        <v>9</v>
      </c>
      <c r="C9" s="4">
        <v>45573167000180</v>
      </c>
      <c r="D9" s="5" t="s">
        <v>17</v>
      </c>
      <c r="E9" s="6">
        <v>4</v>
      </c>
      <c r="F9" s="7">
        <v>45718</v>
      </c>
      <c r="G9" s="7">
        <v>46082</v>
      </c>
      <c r="H9" s="10">
        <v>9400</v>
      </c>
      <c r="I9" s="9" t="s">
        <v>21</v>
      </c>
    </row>
    <row r="10" spans="1:9" ht="21" customHeight="1" x14ac:dyDescent="0.25">
      <c r="A10" s="2">
        <f>IFERROR(VLOOKUP(B10,'[1]DADOS (OCULTAR)'!$Q$3:$S$136,3,0),"")</f>
        <v>9767633001257</v>
      </c>
      <c r="B10" s="3" t="s">
        <v>9</v>
      </c>
      <c r="C10" s="4">
        <v>52974846000126</v>
      </c>
      <c r="D10" s="5" t="s">
        <v>22</v>
      </c>
      <c r="E10" s="6">
        <v>1</v>
      </c>
      <c r="F10" s="7">
        <v>45840</v>
      </c>
      <c r="G10" s="7">
        <v>46204</v>
      </c>
      <c r="H10" s="10">
        <v>7650</v>
      </c>
      <c r="I10" s="9" t="s">
        <v>23</v>
      </c>
    </row>
    <row r="11" spans="1:9" ht="21" customHeight="1" x14ac:dyDescent="0.25">
      <c r="A11" s="2">
        <f>IFERROR(VLOOKUP(B11,'[1]DADOS (OCULTAR)'!$Q$3:$S$136,3,0),"")</f>
        <v>9767633001257</v>
      </c>
      <c r="B11" s="3" t="s">
        <v>9</v>
      </c>
      <c r="C11" s="4">
        <v>55552881000145</v>
      </c>
      <c r="D11" s="5" t="s">
        <v>24</v>
      </c>
      <c r="E11" s="6">
        <v>1</v>
      </c>
      <c r="F11" s="7">
        <v>45825</v>
      </c>
      <c r="G11" s="7">
        <v>46189</v>
      </c>
      <c r="H11" s="10">
        <v>5400</v>
      </c>
      <c r="I11" s="9" t="s">
        <v>25</v>
      </c>
    </row>
    <row r="12" spans="1:9" ht="21" customHeight="1" x14ac:dyDescent="0.25">
      <c r="A12" s="2">
        <f>IFERROR(VLOOKUP(B12,'[1]DADOS (OCULTAR)'!$Q$3:$S$136,3,0),"")</f>
        <v>9767633001257</v>
      </c>
      <c r="B12" s="3" t="s">
        <v>9</v>
      </c>
      <c r="C12" s="4">
        <v>32105823000178</v>
      </c>
      <c r="D12" s="5" t="s">
        <v>26</v>
      </c>
      <c r="E12" s="6">
        <v>1</v>
      </c>
      <c r="F12" s="7">
        <v>44907</v>
      </c>
      <c r="G12" s="7">
        <v>44987</v>
      </c>
      <c r="H12" s="10">
        <v>5500</v>
      </c>
      <c r="I12" s="9" t="s">
        <v>27</v>
      </c>
    </row>
    <row r="13" spans="1:9" ht="21" customHeight="1" x14ac:dyDescent="0.25">
      <c r="A13" s="2">
        <f>IFERROR(VLOOKUP(B13,'[1]DADOS (OCULTAR)'!$Q$3:$S$136,3,0),"")</f>
        <v>9767633001257</v>
      </c>
      <c r="B13" s="3" t="s">
        <v>9</v>
      </c>
      <c r="C13" s="4">
        <v>32105823000178</v>
      </c>
      <c r="D13" s="5" t="s">
        <v>26</v>
      </c>
      <c r="E13" s="6">
        <v>2</v>
      </c>
      <c r="F13" s="7">
        <v>44987</v>
      </c>
      <c r="G13" s="7">
        <v>45353</v>
      </c>
      <c r="H13" s="10">
        <v>5500</v>
      </c>
      <c r="I13" s="9" t="s">
        <v>28</v>
      </c>
    </row>
    <row r="14" spans="1:9" ht="21" customHeight="1" x14ac:dyDescent="0.25">
      <c r="A14" s="2">
        <f>IFERROR(VLOOKUP(B14,'[1]DADOS (OCULTAR)'!$Q$3:$S$136,3,0),"")</f>
        <v>9767633001257</v>
      </c>
      <c r="B14" s="3" t="s">
        <v>9</v>
      </c>
      <c r="C14" s="4">
        <v>32105823000178</v>
      </c>
      <c r="D14" s="5" t="s">
        <v>26</v>
      </c>
      <c r="E14" s="6">
        <v>3</v>
      </c>
      <c r="F14" s="7">
        <v>45353</v>
      </c>
      <c r="G14" s="7">
        <v>45717</v>
      </c>
      <c r="H14" s="10">
        <v>5500</v>
      </c>
      <c r="I14" s="9" t="s">
        <v>29</v>
      </c>
    </row>
    <row r="15" spans="1:9" ht="21" customHeight="1" x14ac:dyDescent="0.25">
      <c r="A15" s="2">
        <f>IFERROR(VLOOKUP(B15,'[1]DADOS (OCULTAR)'!$Q$3:$S$136,3,0),"")</f>
        <v>9767633001257</v>
      </c>
      <c r="B15" s="3" t="s">
        <v>9</v>
      </c>
      <c r="C15" s="4">
        <v>32105823000178</v>
      </c>
      <c r="D15" s="5" t="s">
        <v>26</v>
      </c>
      <c r="E15" s="6">
        <v>4</v>
      </c>
      <c r="F15" s="7">
        <v>45718</v>
      </c>
      <c r="G15" s="7">
        <v>46082</v>
      </c>
      <c r="H15" s="10">
        <v>5500</v>
      </c>
      <c r="I15" s="9" t="s">
        <v>30</v>
      </c>
    </row>
    <row r="16" spans="1:9" ht="21" customHeight="1" x14ac:dyDescent="0.25">
      <c r="A16" s="2">
        <f>IFERROR(VLOOKUP(B16,'[1]DADOS (OCULTAR)'!$Q$3:$S$136,3,0),"")</f>
        <v>9767633001257</v>
      </c>
      <c r="B16" s="3" t="s">
        <v>9</v>
      </c>
      <c r="C16" s="4">
        <v>46496137000180</v>
      </c>
      <c r="D16" s="5" t="s">
        <v>31</v>
      </c>
      <c r="E16" s="6">
        <v>1</v>
      </c>
      <c r="F16" s="7">
        <v>44907</v>
      </c>
      <c r="G16" s="7">
        <v>44987</v>
      </c>
      <c r="H16" s="10">
        <v>3850</v>
      </c>
      <c r="I16" s="9" t="s">
        <v>32</v>
      </c>
    </row>
    <row r="17" spans="1:9" ht="21" customHeight="1" x14ac:dyDescent="0.25">
      <c r="A17" s="2">
        <f>IFERROR(VLOOKUP(B17,'[1]DADOS (OCULTAR)'!$Q$3:$S$136,3,0),"")</f>
        <v>9767633001257</v>
      </c>
      <c r="B17" s="3" t="s">
        <v>9</v>
      </c>
      <c r="C17" s="4">
        <v>46496137000180</v>
      </c>
      <c r="D17" s="5" t="s">
        <v>31</v>
      </c>
      <c r="E17" s="6">
        <v>2</v>
      </c>
      <c r="F17" s="7">
        <v>44987</v>
      </c>
      <c r="G17" s="7">
        <v>45353</v>
      </c>
      <c r="H17" s="10">
        <v>3850</v>
      </c>
      <c r="I17" s="9" t="s">
        <v>33</v>
      </c>
    </row>
    <row r="18" spans="1:9" ht="21" customHeight="1" x14ac:dyDescent="0.25">
      <c r="A18" s="2">
        <f>IFERROR(VLOOKUP(B18,'[1]DADOS (OCULTAR)'!$Q$3:$S$136,3,0),"")</f>
        <v>9767633001257</v>
      </c>
      <c r="B18" s="3" t="s">
        <v>9</v>
      </c>
      <c r="C18" s="4">
        <v>46496137000180</v>
      </c>
      <c r="D18" s="5" t="s">
        <v>31</v>
      </c>
      <c r="E18" s="6">
        <v>3</v>
      </c>
      <c r="F18" s="7">
        <v>45353</v>
      </c>
      <c r="G18" s="7">
        <v>45717</v>
      </c>
      <c r="H18" s="10">
        <v>3850</v>
      </c>
      <c r="I18" s="9" t="s">
        <v>34</v>
      </c>
    </row>
    <row r="19" spans="1:9" ht="21" customHeight="1" x14ac:dyDescent="0.25">
      <c r="A19" s="2">
        <f>IFERROR(VLOOKUP(B19,'[1]DADOS (OCULTAR)'!$Q$3:$S$136,3,0),"")</f>
        <v>9767633001257</v>
      </c>
      <c r="B19" s="3" t="s">
        <v>9</v>
      </c>
      <c r="C19" s="4">
        <v>46496137000180</v>
      </c>
      <c r="D19" s="5" t="s">
        <v>31</v>
      </c>
      <c r="E19" s="6">
        <v>4</v>
      </c>
      <c r="F19" s="7">
        <v>45718</v>
      </c>
      <c r="G19" s="7">
        <v>46082</v>
      </c>
      <c r="H19" s="10">
        <v>3850</v>
      </c>
      <c r="I19" s="9" t="s">
        <v>35</v>
      </c>
    </row>
    <row r="20" spans="1:9" ht="21" customHeight="1" x14ac:dyDescent="0.25">
      <c r="A20" s="2">
        <f>IFERROR(VLOOKUP(B20,'[1]DADOS (OCULTAR)'!$Q$3:$S$136,3,0),"")</f>
        <v>9767633001257</v>
      </c>
      <c r="B20" s="3" t="s">
        <v>9</v>
      </c>
      <c r="C20" s="4">
        <v>6269921000130</v>
      </c>
      <c r="D20" s="5" t="s">
        <v>36</v>
      </c>
      <c r="E20" s="6">
        <v>1</v>
      </c>
      <c r="F20" s="7">
        <v>44907</v>
      </c>
      <c r="G20" s="7">
        <v>44987</v>
      </c>
      <c r="H20" s="10">
        <v>14850</v>
      </c>
      <c r="I20" s="9" t="s">
        <v>37</v>
      </c>
    </row>
    <row r="21" spans="1:9" ht="21" customHeight="1" x14ac:dyDescent="0.25">
      <c r="A21" s="2">
        <f>IFERROR(VLOOKUP(B21,'[1]DADOS (OCULTAR)'!$Q$3:$S$136,3,0),"")</f>
        <v>9767633001257</v>
      </c>
      <c r="B21" s="3" t="s">
        <v>9</v>
      </c>
      <c r="C21" s="4">
        <v>6269921000130</v>
      </c>
      <c r="D21" s="5" t="s">
        <v>36</v>
      </c>
      <c r="E21" s="6">
        <v>2</v>
      </c>
      <c r="F21" s="7">
        <v>44987</v>
      </c>
      <c r="G21" s="7">
        <v>45353</v>
      </c>
      <c r="H21" s="10">
        <v>14850</v>
      </c>
      <c r="I21" s="9" t="s">
        <v>38</v>
      </c>
    </row>
    <row r="22" spans="1:9" ht="21" customHeight="1" x14ac:dyDescent="0.25">
      <c r="A22" s="2">
        <f>IFERROR(VLOOKUP(B22,'[1]DADOS (OCULTAR)'!$Q$3:$S$136,3,0),"")</f>
        <v>9767633001257</v>
      </c>
      <c r="B22" s="3" t="s">
        <v>9</v>
      </c>
      <c r="C22" s="4">
        <v>6269921000130</v>
      </c>
      <c r="D22" s="5" t="s">
        <v>36</v>
      </c>
      <c r="E22" s="6">
        <v>3</v>
      </c>
      <c r="F22" s="7">
        <v>45353</v>
      </c>
      <c r="G22" s="7">
        <v>45717</v>
      </c>
      <c r="H22" s="10">
        <v>14850</v>
      </c>
      <c r="I22" s="9" t="s">
        <v>39</v>
      </c>
    </row>
    <row r="23" spans="1:9" ht="21" customHeight="1" x14ac:dyDescent="0.25">
      <c r="A23" s="2">
        <f>IFERROR(VLOOKUP(B23,'[1]DADOS (OCULTAR)'!$Q$3:$S$136,3,0),"")</f>
        <v>9767633001257</v>
      </c>
      <c r="B23" s="3" t="s">
        <v>9</v>
      </c>
      <c r="C23" s="4">
        <v>6269921000130</v>
      </c>
      <c r="D23" s="5" t="s">
        <v>36</v>
      </c>
      <c r="E23" s="6">
        <v>4</v>
      </c>
      <c r="F23" s="7">
        <v>45718</v>
      </c>
      <c r="G23" s="7">
        <v>46082</v>
      </c>
      <c r="H23" s="10">
        <v>14850</v>
      </c>
      <c r="I23" s="9" t="s">
        <v>40</v>
      </c>
    </row>
    <row r="24" spans="1:9" ht="21" customHeight="1" x14ac:dyDescent="0.25">
      <c r="A24" s="2">
        <f>IFERROR(VLOOKUP(B24,'[1]DADOS (OCULTAR)'!$Q$3:$S$136,3,0),"")</f>
        <v>9767633001257</v>
      </c>
      <c r="B24" s="3" t="s">
        <v>9</v>
      </c>
      <c r="C24" s="4">
        <v>42719975000114</v>
      </c>
      <c r="D24" s="5" t="s">
        <v>41</v>
      </c>
      <c r="E24" s="6">
        <v>1</v>
      </c>
      <c r="F24" s="7">
        <v>44907</v>
      </c>
      <c r="G24" s="7">
        <v>44986</v>
      </c>
      <c r="H24" s="10">
        <v>20373</v>
      </c>
      <c r="I24" s="9" t="s">
        <v>42</v>
      </c>
    </row>
    <row r="25" spans="1:9" ht="21" customHeight="1" x14ac:dyDescent="0.25">
      <c r="A25" s="2">
        <f>IFERROR(VLOOKUP(B25,'[1]DADOS (OCULTAR)'!$Q$3:$S$136,3,0),"")</f>
        <v>9767633001257</v>
      </c>
      <c r="B25" s="3" t="s">
        <v>9</v>
      </c>
      <c r="C25" s="4">
        <v>42719975000114</v>
      </c>
      <c r="D25" s="5" t="s">
        <v>41</v>
      </c>
      <c r="E25" s="6">
        <v>2</v>
      </c>
      <c r="F25" s="7">
        <v>44987</v>
      </c>
      <c r="G25" s="7">
        <v>45352</v>
      </c>
      <c r="H25" s="10">
        <v>20373</v>
      </c>
      <c r="I25" s="9" t="s">
        <v>43</v>
      </c>
    </row>
    <row r="26" spans="1:9" ht="21" customHeight="1" x14ac:dyDescent="0.25">
      <c r="A26" s="2">
        <f>IFERROR(VLOOKUP(B26,'[1]DADOS (OCULTAR)'!$Q$3:$S$136,3,0),"")</f>
        <v>9767633001257</v>
      </c>
      <c r="B26" s="3" t="s">
        <v>9</v>
      </c>
      <c r="C26" s="4">
        <v>42719975000114</v>
      </c>
      <c r="D26" s="5" t="s">
        <v>41</v>
      </c>
      <c r="E26" s="6">
        <v>3</v>
      </c>
      <c r="F26" s="7">
        <v>45353</v>
      </c>
      <c r="G26" s="7">
        <v>45717</v>
      </c>
      <c r="H26" s="10">
        <v>20373</v>
      </c>
      <c r="I26" s="9" t="s">
        <v>44</v>
      </c>
    </row>
    <row r="27" spans="1:9" ht="21" customHeight="1" x14ac:dyDescent="0.25">
      <c r="A27" s="2">
        <f>IFERROR(VLOOKUP(B27,'[1]DADOS (OCULTAR)'!$Q$3:$S$136,3,0),"")</f>
        <v>9767633001257</v>
      </c>
      <c r="B27" s="3" t="s">
        <v>9</v>
      </c>
      <c r="C27" s="4">
        <v>42719975000114</v>
      </c>
      <c r="D27" s="5" t="s">
        <v>41</v>
      </c>
      <c r="E27" s="6">
        <v>4</v>
      </c>
      <c r="F27" s="7">
        <v>45718</v>
      </c>
      <c r="G27" s="7">
        <v>46082</v>
      </c>
      <c r="H27" s="10">
        <v>20373</v>
      </c>
      <c r="I27" s="9" t="s">
        <v>45</v>
      </c>
    </row>
    <row r="28" spans="1:9" ht="21" customHeight="1" x14ac:dyDescent="0.25">
      <c r="A28" s="2">
        <f>IFERROR(VLOOKUP(B28,'[1]DADOS (OCULTAR)'!$Q$3:$S$136,3,0),"")</f>
        <v>9767633001257</v>
      </c>
      <c r="B28" s="3" t="s">
        <v>9</v>
      </c>
      <c r="C28" s="4">
        <v>45716748000123</v>
      </c>
      <c r="D28" s="5" t="s">
        <v>46</v>
      </c>
      <c r="E28" s="6">
        <v>1</v>
      </c>
      <c r="F28" s="7">
        <v>44907</v>
      </c>
      <c r="G28" s="7">
        <v>44987</v>
      </c>
      <c r="H28" s="10">
        <v>5500</v>
      </c>
      <c r="I28" s="9" t="s">
        <v>47</v>
      </c>
    </row>
    <row r="29" spans="1:9" ht="21" customHeight="1" x14ac:dyDescent="0.25">
      <c r="A29" s="2">
        <f>IFERROR(VLOOKUP(B29,'[1]DADOS (OCULTAR)'!$Q$3:$S$136,3,0),"")</f>
        <v>9767633001257</v>
      </c>
      <c r="B29" s="3" t="s">
        <v>9</v>
      </c>
      <c r="C29" s="4">
        <v>45716748000123</v>
      </c>
      <c r="D29" s="5" t="s">
        <v>46</v>
      </c>
      <c r="E29" s="6">
        <v>2</v>
      </c>
      <c r="F29" s="7">
        <v>44987</v>
      </c>
      <c r="G29" s="7">
        <v>45353</v>
      </c>
      <c r="H29" s="10">
        <v>5500</v>
      </c>
      <c r="I29" s="9" t="s">
        <v>48</v>
      </c>
    </row>
    <row r="30" spans="1:9" ht="21" customHeight="1" x14ac:dyDescent="0.25">
      <c r="A30" s="2">
        <f>IFERROR(VLOOKUP(B30,'[1]DADOS (OCULTAR)'!$Q$3:$S$136,3,0),"")</f>
        <v>9767633001257</v>
      </c>
      <c r="B30" s="3" t="s">
        <v>9</v>
      </c>
      <c r="C30" s="4">
        <v>45716748000123</v>
      </c>
      <c r="D30" s="5" t="s">
        <v>46</v>
      </c>
      <c r="E30" s="6">
        <v>3</v>
      </c>
      <c r="F30" s="7">
        <v>45353</v>
      </c>
      <c r="G30" s="7">
        <v>45717</v>
      </c>
      <c r="H30" s="10">
        <v>5500</v>
      </c>
      <c r="I30" s="9" t="s">
        <v>49</v>
      </c>
    </row>
    <row r="31" spans="1:9" ht="21" customHeight="1" x14ac:dyDescent="0.25">
      <c r="A31" s="2">
        <f>IFERROR(VLOOKUP(B31,'[1]DADOS (OCULTAR)'!$Q$3:$S$136,3,0),"")</f>
        <v>9767633001257</v>
      </c>
      <c r="B31" s="3" t="s">
        <v>9</v>
      </c>
      <c r="C31" s="4">
        <v>45716748000123</v>
      </c>
      <c r="D31" s="5" t="s">
        <v>46</v>
      </c>
      <c r="E31" s="6">
        <v>4</v>
      </c>
      <c r="F31" s="7">
        <v>45718</v>
      </c>
      <c r="G31" s="7">
        <v>46082</v>
      </c>
      <c r="H31" s="10">
        <v>5500</v>
      </c>
      <c r="I31" s="9" t="s">
        <v>50</v>
      </c>
    </row>
    <row r="32" spans="1:9" ht="21" customHeight="1" x14ac:dyDescent="0.25">
      <c r="A32" s="2">
        <f>IFERROR(VLOOKUP(B32,'[1]DADOS (OCULTAR)'!$Q$3:$S$136,3,0),"")</f>
        <v>9767633001257</v>
      </c>
      <c r="B32" s="3" t="s">
        <v>9</v>
      </c>
      <c r="C32" s="4">
        <v>51844676000100</v>
      </c>
      <c r="D32" s="5" t="s">
        <v>51</v>
      </c>
      <c r="E32" s="6">
        <v>1</v>
      </c>
      <c r="F32" s="7">
        <v>45567</v>
      </c>
      <c r="G32" s="7">
        <v>45931</v>
      </c>
      <c r="H32" s="10">
        <v>14150</v>
      </c>
      <c r="I32" s="9" t="s">
        <v>52</v>
      </c>
    </row>
    <row r="33" spans="1:9" ht="21" customHeight="1" x14ac:dyDescent="0.25">
      <c r="A33" s="2">
        <f>IFERROR(VLOOKUP(B33,'[1]DADOS (OCULTAR)'!$Q$3:$S$136,3,0),"")</f>
        <v>9767633001257</v>
      </c>
      <c r="B33" s="3" t="s">
        <v>9</v>
      </c>
      <c r="C33" s="4">
        <v>51844676000100</v>
      </c>
      <c r="D33" s="5" t="s">
        <v>51</v>
      </c>
      <c r="E33" s="6">
        <v>2</v>
      </c>
      <c r="F33" s="7">
        <v>45932</v>
      </c>
      <c r="G33" s="7">
        <v>46296</v>
      </c>
      <c r="H33" s="10">
        <v>14150</v>
      </c>
      <c r="I33" s="9" t="s">
        <v>53</v>
      </c>
    </row>
    <row r="34" spans="1:9" ht="21" customHeight="1" x14ac:dyDescent="0.2">
      <c r="A34" s="2">
        <f>IFERROR(VLOOKUP(B34,'[1]DADOS (OCULTAR)'!$Q$3:$S$136,3,0),"")</f>
        <v>9767633001257</v>
      </c>
      <c r="B34" s="3" t="s">
        <v>9</v>
      </c>
      <c r="C34" s="4">
        <v>55568528000153</v>
      </c>
      <c r="D34" s="5" t="s">
        <v>54</v>
      </c>
      <c r="E34" s="6">
        <v>1</v>
      </c>
      <c r="F34" s="7">
        <v>45895</v>
      </c>
      <c r="G34" s="7">
        <v>46259</v>
      </c>
      <c r="H34" s="8">
        <v>7500</v>
      </c>
      <c r="I34" s="9" t="s">
        <v>55</v>
      </c>
    </row>
    <row r="35" spans="1:9" ht="21" customHeight="1" x14ac:dyDescent="0.25">
      <c r="A35" s="2">
        <f>IFERROR(VLOOKUP(B35,'[1]DADOS (OCULTAR)'!$Q$3:$S$136,3,0),"")</f>
        <v>9767633001257</v>
      </c>
      <c r="B35" s="3" t="s">
        <v>9</v>
      </c>
      <c r="C35" s="4">
        <v>58501496000167</v>
      </c>
      <c r="D35" s="5" t="s">
        <v>56</v>
      </c>
      <c r="E35" s="6">
        <v>1</v>
      </c>
      <c r="F35" s="7">
        <v>46017</v>
      </c>
      <c r="G35" s="7">
        <v>46381</v>
      </c>
      <c r="H35" s="10">
        <v>10650</v>
      </c>
      <c r="I35" s="9" t="s">
        <v>57</v>
      </c>
    </row>
    <row r="36" spans="1:9" ht="21" customHeight="1" x14ac:dyDescent="0.25">
      <c r="A36" s="2">
        <f>IFERROR(VLOOKUP(B36,'[1]DADOS (OCULTAR)'!$Q$3:$S$136,3,0),"")</f>
        <v>9767633001257</v>
      </c>
      <c r="B36" s="3" t="s">
        <v>9</v>
      </c>
      <c r="C36" s="4">
        <v>53202799000165</v>
      </c>
      <c r="D36" s="5" t="s">
        <v>58</v>
      </c>
      <c r="E36" s="6">
        <v>1</v>
      </c>
      <c r="F36" s="7">
        <v>45640</v>
      </c>
      <c r="G36" s="7">
        <v>46004</v>
      </c>
      <c r="H36" s="10">
        <v>3750</v>
      </c>
      <c r="I36" s="9" t="s">
        <v>59</v>
      </c>
    </row>
    <row r="37" spans="1:9" ht="21" customHeight="1" x14ac:dyDescent="0.25">
      <c r="A37" s="2">
        <f>IFERROR(VLOOKUP(B37,'[1]DADOS (OCULTAR)'!$Q$3:$S$136,3,0),"")</f>
        <v>9767633001257</v>
      </c>
      <c r="B37" s="3" t="s">
        <v>9</v>
      </c>
      <c r="C37" s="4">
        <v>53202799000165</v>
      </c>
      <c r="D37" s="5" t="s">
        <v>58</v>
      </c>
      <c r="E37" s="6">
        <v>2</v>
      </c>
      <c r="F37" s="7">
        <v>46005</v>
      </c>
      <c r="G37" s="7">
        <v>46369</v>
      </c>
      <c r="H37" s="10">
        <v>3750</v>
      </c>
      <c r="I37" s="9" t="s">
        <v>60</v>
      </c>
    </row>
    <row r="38" spans="1:9" ht="21" customHeight="1" x14ac:dyDescent="0.25">
      <c r="A38" s="2">
        <f>IFERROR(VLOOKUP(B38,'[1]DADOS (OCULTAR)'!$Q$3:$S$136,3,0),"")</f>
        <v>9767633001257</v>
      </c>
      <c r="B38" s="3" t="s">
        <v>9</v>
      </c>
      <c r="C38" s="4">
        <v>51092539000159</v>
      </c>
      <c r="D38" s="5" t="s">
        <v>61</v>
      </c>
      <c r="E38" s="6">
        <v>1</v>
      </c>
      <c r="F38" s="7">
        <v>45752</v>
      </c>
      <c r="G38" s="7">
        <v>46118</v>
      </c>
      <c r="H38" s="10">
        <v>5200</v>
      </c>
      <c r="I38" s="9" t="s">
        <v>62</v>
      </c>
    </row>
    <row r="39" spans="1:9" ht="21" customHeight="1" x14ac:dyDescent="0.25">
      <c r="A39" s="2">
        <f>IFERROR(VLOOKUP(B39,'[1]DADOS (OCULTAR)'!$Q$3:$S$136,3,0),"")</f>
        <v>9767633001257</v>
      </c>
      <c r="B39" s="3" t="s">
        <v>9</v>
      </c>
      <c r="C39" s="4">
        <v>41918499000106</v>
      </c>
      <c r="D39" s="5" t="s">
        <v>63</v>
      </c>
      <c r="E39" s="6">
        <v>1</v>
      </c>
      <c r="F39" s="7">
        <v>44907</v>
      </c>
      <c r="G39" s="7">
        <v>44987</v>
      </c>
      <c r="H39" s="10">
        <v>33000</v>
      </c>
      <c r="I39" s="9" t="s">
        <v>64</v>
      </c>
    </row>
    <row r="40" spans="1:9" ht="21" customHeight="1" x14ac:dyDescent="0.25">
      <c r="A40" s="2">
        <f>IFERROR(VLOOKUP(B40,'[1]DADOS (OCULTAR)'!$Q$3:$S$136,3,0),"")</f>
        <v>9767633001257</v>
      </c>
      <c r="B40" s="3" t="s">
        <v>9</v>
      </c>
      <c r="C40" s="4">
        <v>41918499000106</v>
      </c>
      <c r="D40" s="5" t="s">
        <v>63</v>
      </c>
      <c r="E40" s="6">
        <v>2</v>
      </c>
      <c r="F40" s="7">
        <v>44987</v>
      </c>
      <c r="G40" s="7">
        <v>45353</v>
      </c>
      <c r="H40" s="10">
        <v>33000</v>
      </c>
      <c r="I40" s="9" t="s">
        <v>65</v>
      </c>
    </row>
    <row r="41" spans="1:9" ht="21" customHeight="1" x14ac:dyDescent="0.25">
      <c r="A41" s="2">
        <f>IFERROR(VLOOKUP(B41,'[1]DADOS (OCULTAR)'!$Q$3:$S$136,3,0),"")</f>
        <v>9767633001257</v>
      </c>
      <c r="B41" s="3" t="s">
        <v>9</v>
      </c>
      <c r="C41" s="4">
        <v>41918499000106</v>
      </c>
      <c r="D41" s="5" t="s">
        <v>63</v>
      </c>
      <c r="E41" s="6">
        <v>3</v>
      </c>
      <c r="F41" s="7">
        <v>45353</v>
      </c>
      <c r="G41" s="7">
        <v>45717</v>
      </c>
      <c r="H41" s="10">
        <v>33000</v>
      </c>
      <c r="I41" s="9" t="s">
        <v>66</v>
      </c>
    </row>
    <row r="42" spans="1:9" ht="21" customHeight="1" x14ac:dyDescent="0.25">
      <c r="A42" s="2">
        <f>IFERROR(VLOOKUP(B42,'[1]DADOS (OCULTAR)'!$Q$3:$S$136,3,0),"")</f>
        <v>9767633001257</v>
      </c>
      <c r="B42" s="3" t="s">
        <v>9</v>
      </c>
      <c r="C42" s="4">
        <v>41918499000106</v>
      </c>
      <c r="D42" s="5" t="s">
        <v>63</v>
      </c>
      <c r="E42" s="6">
        <v>4</v>
      </c>
      <c r="F42" s="7">
        <v>45414</v>
      </c>
      <c r="G42" s="7">
        <v>45717</v>
      </c>
      <c r="H42" s="10">
        <v>33000</v>
      </c>
      <c r="I42" s="9" t="s">
        <v>67</v>
      </c>
    </row>
    <row r="43" spans="1:9" ht="21" customHeight="1" x14ac:dyDescent="0.25">
      <c r="A43" s="2">
        <f>IFERROR(VLOOKUP(B43,'[1]DADOS (OCULTAR)'!$Q$3:$S$136,3,0),"")</f>
        <v>9767633001257</v>
      </c>
      <c r="B43" s="3" t="s">
        <v>9</v>
      </c>
      <c r="C43" s="4">
        <v>41918499000106</v>
      </c>
      <c r="D43" s="5" t="s">
        <v>63</v>
      </c>
      <c r="E43" s="6">
        <v>5</v>
      </c>
      <c r="F43" s="7">
        <v>45718</v>
      </c>
      <c r="G43" s="7">
        <v>46082</v>
      </c>
      <c r="H43" s="10">
        <v>33000</v>
      </c>
      <c r="I43" s="9" t="s">
        <v>68</v>
      </c>
    </row>
    <row r="44" spans="1:9" ht="21" customHeight="1" x14ac:dyDescent="0.25">
      <c r="A44" s="2">
        <f>IFERROR(VLOOKUP(B44,'[1]DADOS (OCULTAR)'!$Q$3:$S$136,3,0),"")</f>
        <v>9767633001257</v>
      </c>
      <c r="B44" s="3" t="s">
        <v>9</v>
      </c>
      <c r="C44" s="4">
        <v>54838455000100</v>
      </c>
      <c r="D44" s="5" t="s">
        <v>69</v>
      </c>
      <c r="E44" s="6">
        <v>1</v>
      </c>
      <c r="F44" s="11">
        <v>45992</v>
      </c>
      <c r="G44" s="11">
        <v>46356</v>
      </c>
      <c r="H44" s="10">
        <v>5000</v>
      </c>
      <c r="I44" s="9" t="s">
        <v>70</v>
      </c>
    </row>
    <row r="45" spans="1:9" ht="21" customHeight="1" x14ac:dyDescent="0.25">
      <c r="A45" s="2">
        <f>IFERROR(VLOOKUP(B45,'[1]DADOS (OCULTAR)'!$Q$3:$S$136,3,0),"")</f>
        <v>9767633001257</v>
      </c>
      <c r="B45" s="3" t="s">
        <v>9</v>
      </c>
      <c r="C45" s="4">
        <v>55294633000141</v>
      </c>
      <c r="D45" s="5" t="s">
        <v>71</v>
      </c>
      <c r="E45" s="6">
        <v>1</v>
      </c>
      <c r="F45" s="11">
        <v>45868</v>
      </c>
      <c r="G45" s="11">
        <v>46232</v>
      </c>
      <c r="H45" s="10">
        <v>10650</v>
      </c>
      <c r="I45" s="9" t="s">
        <v>72</v>
      </c>
    </row>
    <row r="46" spans="1:9" ht="21" customHeight="1" x14ac:dyDescent="0.25">
      <c r="A46" s="2">
        <f>IFERROR(VLOOKUP(B46,'[1]DADOS (OCULTAR)'!$Q$3:$S$136,3,0),"")</f>
        <v>9767633001257</v>
      </c>
      <c r="B46" s="3" t="s">
        <v>9</v>
      </c>
      <c r="C46" s="4">
        <v>57883930000158</v>
      </c>
      <c r="D46" s="5" t="s">
        <v>73</v>
      </c>
      <c r="E46" s="6">
        <v>1</v>
      </c>
      <c r="F46" s="11">
        <v>46021</v>
      </c>
      <c r="G46" s="11">
        <v>46385</v>
      </c>
      <c r="H46" s="10">
        <v>10000</v>
      </c>
      <c r="I46" s="9" t="s">
        <v>74</v>
      </c>
    </row>
    <row r="47" spans="1:9" ht="21" customHeight="1" x14ac:dyDescent="0.25">
      <c r="A47" s="2">
        <f>IFERROR(VLOOKUP(B47,'[1]DADOS (OCULTAR)'!$Q$3:$S$136,3,0),"")</f>
        <v>9767633001257</v>
      </c>
      <c r="B47" s="3" t="s">
        <v>9</v>
      </c>
      <c r="C47" s="4">
        <v>45237924000144</v>
      </c>
      <c r="D47" s="5" t="s">
        <v>75</v>
      </c>
      <c r="E47" s="6">
        <v>1</v>
      </c>
      <c r="F47" s="11">
        <v>44907</v>
      </c>
      <c r="G47" s="11">
        <v>44987</v>
      </c>
      <c r="H47" s="10">
        <v>14367</v>
      </c>
      <c r="I47" s="9" t="s">
        <v>76</v>
      </c>
    </row>
    <row r="48" spans="1:9" ht="21" customHeight="1" x14ac:dyDescent="0.25">
      <c r="A48" s="2">
        <f>IFERROR(VLOOKUP(B48,'[1]DADOS (OCULTAR)'!$Q$3:$S$136,3,0),"")</f>
        <v>9767633001257</v>
      </c>
      <c r="B48" s="3" t="s">
        <v>9</v>
      </c>
      <c r="C48" s="4">
        <v>45237924000144</v>
      </c>
      <c r="D48" s="5" t="s">
        <v>75</v>
      </c>
      <c r="E48" s="6">
        <v>2</v>
      </c>
      <c r="F48" s="11">
        <v>44987</v>
      </c>
      <c r="G48" s="11">
        <v>45353</v>
      </c>
      <c r="H48" s="10">
        <v>14367</v>
      </c>
      <c r="I48" s="9" t="s">
        <v>77</v>
      </c>
    </row>
    <row r="49" spans="1:9" ht="21" customHeight="1" x14ac:dyDescent="0.25">
      <c r="A49" s="2">
        <f>IFERROR(VLOOKUP(B49,'[1]DADOS (OCULTAR)'!$Q$3:$S$136,3,0),"")</f>
        <v>9767633001257</v>
      </c>
      <c r="B49" s="3" t="s">
        <v>9</v>
      </c>
      <c r="C49" s="4">
        <v>45237924000144</v>
      </c>
      <c r="D49" s="5" t="s">
        <v>75</v>
      </c>
      <c r="E49" s="6">
        <v>3</v>
      </c>
      <c r="F49" s="11">
        <v>45353</v>
      </c>
      <c r="G49" s="11">
        <v>45717</v>
      </c>
      <c r="H49" s="10">
        <v>14367</v>
      </c>
      <c r="I49" s="9" t="s">
        <v>78</v>
      </c>
    </row>
    <row r="50" spans="1:9" ht="21" customHeight="1" x14ac:dyDescent="0.25">
      <c r="A50" s="2">
        <f>IFERROR(VLOOKUP(B50,'[1]DADOS (OCULTAR)'!$Q$3:$S$136,3,0),"")</f>
        <v>9767633001257</v>
      </c>
      <c r="B50" s="3" t="s">
        <v>9</v>
      </c>
      <c r="C50" s="4">
        <v>45237924000144</v>
      </c>
      <c r="D50" s="5" t="s">
        <v>75</v>
      </c>
      <c r="E50" s="6">
        <v>4</v>
      </c>
      <c r="F50" s="11">
        <v>45718</v>
      </c>
      <c r="G50" s="11">
        <v>46082</v>
      </c>
      <c r="H50" s="10">
        <v>14367</v>
      </c>
      <c r="I50" s="9" t="s">
        <v>79</v>
      </c>
    </row>
    <row r="51" spans="1:9" ht="21" customHeight="1" x14ac:dyDescent="0.25">
      <c r="A51" s="2">
        <f>IFERROR(VLOOKUP(B51,'[1]DADOS (OCULTAR)'!$Q$3:$S$136,3,0),"")</f>
        <v>9767633001257</v>
      </c>
      <c r="B51" s="3" t="s">
        <v>9</v>
      </c>
      <c r="C51" s="4">
        <v>24684015000184</v>
      </c>
      <c r="D51" s="5" t="s">
        <v>80</v>
      </c>
      <c r="E51" s="6">
        <v>1</v>
      </c>
      <c r="F51" s="11">
        <v>44907</v>
      </c>
      <c r="G51" s="11">
        <v>44987</v>
      </c>
      <c r="H51" s="10">
        <v>5000</v>
      </c>
      <c r="I51" s="9" t="s">
        <v>81</v>
      </c>
    </row>
    <row r="52" spans="1:9" ht="21" customHeight="1" x14ac:dyDescent="0.25">
      <c r="A52" s="2">
        <f>IFERROR(VLOOKUP(B52,'[1]DADOS (OCULTAR)'!$Q$3:$S$136,3,0),"")</f>
        <v>9767633001257</v>
      </c>
      <c r="B52" s="3" t="s">
        <v>9</v>
      </c>
      <c r="C52" s="4">
        <v>24684015000184</v>
      </c>
      <c r="D52" s="5" t="s">
        <v>80</v>
      </c>
      <c r="E52" s="6">
        <v>2</v>
      </c>
      <c r="F52" s="11">
        <v>44987</v>
      </c>
      <c r="G52" s="11">
        <v>45353</v>
      </c>
      <c r="H52" s="10">
        <v>5000</v>
      </c>
      <c r="I52" s="9" t="s">
        <v>82</v>
      </c>
    </row>
    <row r="53" spans="1:9" ht="21" customHeight="1" x14ac:dyDescent="0.25">
      <c r="A53" s="2">
        <f>IFERROR(VLOOKUP(B53,'[1]DADOS (OCULTAR)'!$Q$3:$S$136,3,0),"")</f>
        <v>9767633001257</v>
      </c>
      <c r="B53" s="3" t="s">
        <v>9</v>
      </c>
      <c r="C53" s="4">
        <v>24684015000184</v>
      </c>
      <c r="D53" s="5" t="s">
        <v>80</v>
      </c>
      <c r="E53" s="6">
        <v>3</v>
      </c>
      <c r="F53" s="11">
        <v>45353</v>
      </c>
      <c r="G53" s="11">
        <v>45717</v>
      </c>
      <c r="H53" s="10">
        <v>5000</v>
      </c>
      <c r="I53" s="9" t="s">
        <v>83</v>
      </c>
    </row>
    <row r="54" spans="1:9" ht="21" customHeight="1" x14ac:dyDescent="0.25">
      <c r="A54" s="2">
        <f>IFERROR(VLOOKUP(B54,'[1]DADOS (OCULTAR)'!$Q$3:$S$136,3,0),"")</f>
        <v>9767633001257</v>
      </c>
      <c r="B54" s="3" t="s">
        <v>9</v>
      </c>
      <c r="C54" s="4">
        <v>24684015000184</v>
      </c>
      <c r="D54" s="5" t="s">
        <v>80</v>
      </c>
      <c r="E54" s="6">
        <v>4</v>
      </c>
      <c r="F54" s="11">
        <v>45718</v>
      </c>
      <c r="G54" s="11">
        <v>46082</v>
      </c>
      <c r="H54" s="10">
        <v>5000</v>
      </c>
      <c r="I54" s="9" t="s">
        <v>84</v>
      </c>
    </row>
    <row r="55" spans="1:9" ht="21" customHeight="1" x14ac:dyDescent="0.25">
      <c r="A55" s="2">
        <f>IFERROR(VLOOKUP(B55,'[1]DADOS (OCULTAR)'!$Q$3:$S$136,3,0),"")</f>
        <v>9767633001257</v>
      </c>
      <c r="B55" s="3" t="s">
        <v>9</v>
      </c>
      <c r="C55" s="4">
        <v>33822436000115</v>
      </c>
      <c r="D55" s="5" t="s">
        <v>85</v>
      </c>
      <c r="E55" s="6">
        <v>1</v>
      </c>
      <c r="F55" s="11">
        <v>45779</v>
      </c>
      <c r="G55" s="11">
        <v>46174</v>
      </c>
      <c r="H55" s="10">
        <v>10256</v>
      </c>
      <c r="I55" s="9" t="s">
        <v>86</v>
      </c>
    </row>
    <row r="56" spans="1:9" ht="21" customHeight="1" x14ac:dyDescent="0.25">
      <c r="A56" s="2">
        <f>IFERROR(VLOOKUP(B56,'[1]DADOS (OCULTAR)'!$Q$3:$S$136,3,0),"")</f>
        <v>9767633001257</v>
      </c>
      <c r="B56" s="3" t="s">
        <v>9</v>
      </c>
      <c r="C56" s="4">
        <v>55187065000180</v>
      </c>
      <c r="D56" s="5" t="s">
        <v>87</v>
      </c>
      <c r="E56" s="6">
        <v>1</v>
      </c>
      <c r="F56" s="11">
        <v>45797</v>
      </c>
      <c r="G56" s="11">
        <v>46161</v>
      </c>
      <c r="H56" s="10">
        <v>8800</v>
      </c>
      <c r="I56" s="9" t="s">
        <v>88</v>
      </c>
    </row>
    <row r="57" spans="1:9" ht="21" customHeight="1" x14ac:dyDescent="0.25">
      <c r="A57" s="2">
        <f>IFERROR(VLOOKUP(B57,'[1]DADOS (OCULTAR)'!$Q$3:$S$136,3,0),"")</f>
        <v>9767633001257</v>
      </c>
      <c r="B57" s="3" t="s">
        <v>9</v>
      </c>
      <c r="C57" s="4">
        <v>55393703000119</v>
      </c>
      <c r="D57" s="5" t="s">
        <v>89</v>
      </c>
      <c r="E57" s="6">
        <v>1</v>
      </c>
      <c r="F57" s="11">
        <v>45974</v>
      </c>
      <c r="G57" s="11">
        <v>46338</v>
      </c>
      <c r="H57" s="10">
        <v>8150</v>
      </c>
      <c r="I57" s="9" t="s">
        <v>90</v>
      </c>
    </row>
    <row r="58" spans="1:9" ht="21" customHeight="1" x14ac:dyDescent="0.25">
      <c r="A58" s="2">
        <f>IFERROR(VLOOKUP(B58,'[1]DADOS (OCULTAR)'!$Q$3:$S$136,3,0),"")</f>
        <v>9767633001257</v>
      </c>
      <c r="B58" s="3" t="s">
        <v>9</v>
      </c>
      <c r="C58" s="4">
        <v>45595818000132</v>
      </c>
      <c r="D58" s="5" t="s">
        <v>91</v>
      </c>
      <c r="E58" s="6">
        <v>1</v>
      </c>
      <c r="F58" s="11">
        <v>44907</v>
      </c>
      <c r="G58" s="11">
        <v>44987</v>
      </c>
      <c r="H58" s="10">
        <v>5000</v>
      </c>
      <c r="I58" s="9" t="s">
        <v>92</v>
      </c>
    </row>
    <row r="59" spans="1:9" ht="21" customHeight="1" x14ac:dyDescent="0.25">
      <c r="A59" s="2">
        <f>IFERROR(VLOOKUP(B59,'[1]DADOS (OCULTAR)'!$Q$3:$S$136,3,0),"")</f>
        <v>9767633001257</v>
      </c>
      <c r="B59" s="3" t="s">
        <v>9</v>
      </c>
      <c r="C59" s="4">
        <v>45595818000132</v>
      </c>
      <c r="D59" s="5" t="s">
        <v>91</v>
      </c>
      <c r="E59" s="6">
        <v>2</v>
      </c>
      <c r="F59" s="11">
        <v>44987</v>
      </c>
      <c r="G59" s="11">
        <v>45353</v>
      </c>
      <c r="H59" s="10">
        <v>5000</v>
      </c>
      <c r="I59" s="9" t="s">
        <v>93</v>
      </c>
    </row>
    <row r="60" spans="1:9" ht="21" customHeight="1" x14ac:dyDescent="0.25">
      <c r="A60" s="2">
        <f>IFERROR(VLOOKUP(B60,'[1]DADOS (OCULTAR)'!$Q$3:$S$136,3,0),"")</f>
        <v>9767633001257</v>
      </c>
      <c r="B60" s="3" t="s">
        <v>9</v>
      </c>
      <c r="C60" s="4">
        <v>45595818000132</v>
      </c>
      <c r="D60" s="5" t="s">
        <v>91</v>
      </c>
      <c r="E60" s="6">
        <v>3</v>
      </c>
      <c r="F60" s="11">
        <v>45353</v>
      </c>
      <c r="G60" s="11">
        <v>45717</v>
      </c>
      <c r="H60" s="10">
        <v>5000</v>
      </c>
      <c r="I60" s="9" t="s">
        <v>94</v>
      </c>
    </row>
    <row r="61" spans="1:9" ht="21" customHeight="1" x14ac:dyDescent="0.25">
      <c r="A61" s="2">
        <f>IFERROR(VLOOKUP(B61,'[1]DADOS (OCULTAR)'!$Q$3:$S$136,3,0),"")</f>
        <v>9767633001257</v>
      </c>
      <c r="B61" s="3" t="s">
        <v>9</v>
      </c>
      <c r="C61" s="4">
        <v>45595818000132</v>
      </c>
      <c r="D61" s="5" t="s">
        <v>91</v>
      </c>
      <c r="E61" s="6">
        <v>4</v>
      </c>
      <c r="F61" s="11">
        <v>45718</v>
      </c>
      <c r="G61" s="11">
        <v>46082</v>
      </c>
      <c r="H61" s="10">
        <v>5000</v>
      </c>
      <c r="I61" s="9" t="s">
        <v>95</v>
      </c>
    </row>
    <row r="62" spans="1:9" ht="21" customHeight="1" x14ac:dyDescent="0.25">
      <c r="A62" s="2">
        <f>IFERROR(VLOOKUP(B62,'[1]DADOS (OCULTAR)'!$Q$3:$S$136,3,0),"")</f>
        <v>9767633001257</v>
      </c>
      <c r="B62" s="3" t="s">
        <v>9</v>
      </c>
      <c r="C62" s="4">
        <v>53809280000140</v>
      </c>
      <c r="D62" s="5" t="s">
        <v>96</v>
      </c>
      <c r="E62" s="6">
        <v>1</v>
      </c>
      <c r="F62" s="11">
        <v>45694</v>
      </c>
      <c r="G62" s="11">
        <v>46058</v>
      </c>
      <c r="H62" s="10">
        <v>5500</v>
      </c>
      <c r="I62" s="9" t="s">
        <v>97</v>
      </c>
    </row>
    <row r="63" spans="1:9" ht="21" customHeight="1" x14ac:dyDescent="0.25">
      <c r="A63" s="2">
        <f>IFERROR(VLOOKUP(B63,'[1]DADOS (OCULTAR)'!$Q$3:$S$136,3,0),"")</f>
        <v>9767633001257</v>
      </c>
      <c r="B63" s="3" t="s">
        <v>9</v>
      </c>
      <c r="C63" s="4">
        <v>49924510000144</v>
      </c>
      <c r="D63" s="5" t="s">
        <v>98</v>
      </c>
      <c r="E63" s="6">
        <v>1</v>
      </c>
      <c r="F63" s="11">
        <v>45357</v>
      </c>
      <c r="G63" s="11">
        <v>45721</v>
      </c>
      <c r="H63" s="10">
        <v>15550</v>
      </c>
      <c r="I63" s="9" t="s">
        <v>99</v>
      </c>
    </row>
    <row r="64" spans="1:9" ht="21" customHeight="1" x14ac:dyDescent="0.25">
      <c r="A64" s="2">
        <f>IFERROR(VLOOKUP(B64,'[1]DADOS (OCULTAR)'!$Q$3:$S$136,3,0),"")</f>
        <v>9767633001257</v>
      </c>
      <c r="B64" s="3" t="s">
        <v>9</v>
      </c>
      <c r="C64" s="4">
        <v>49924510000144</v>
      </c>
      <c r="D64" s="5" t="s">
        <v>98</v>
      </c>
      <c r="E64" s="6">
        <v>2</v>
      </c>
      <c r="F64" s="11">
        <v>45722</v>
      </c>
      <c r="G64" s="11">
        <v>46086</v>
      </c>
      <c r="H64" s="10">
        <v>15550</v>
      </c>
      <c r="I64" s="9" t="s">
        <v>100</v>
      </c>
    </row>
    <row r="65" spans="1:9" ht="21" customHeight="1" x14ac:dyDescent="0.25">
      <c r="A65" s="2">
        <f>IFERROR(VLOOKUP(B65,'[1]DADOS (OCULTAR)'!$Q$3:$S$136,3,0),"")</f>
        <v>9767633001257</v>
      </c>
      <c r="B65" s="3" t="s">
        <v>9</v>
      </c>
      <c r="C65" s="4">
        <v>51230618000189</v>
      </c>
      <c r="D65" s="5" t="s">
        <v>101</v>
      </c>
      <c r="E65" s="6">
        <v>1</v>
      </c>
      <c r="F65" s="11">
        <v>45472</v>
      </c>
      <c r="G65" s="11">
        <v>45836</v>
      </c>
      <c r="H65" s="10">
        <v>8450</v>
      </c>
      <c r="I65" s="9" t="s">
        <v>102</v>
      </c>
    </row>
    <row r="66" spans="1:9" ht="21" customHeight="1" x14ac:dyDescent="0.25">
      <c r="A66" s="2">
        <f>IFERROR(VLOOKUP(B66,'[1]DADOS (OCULTAR)'!$Q$3:$S$136,3,0),"")</f>
        <v>9767633001257</v>
      </c>
      <c r="B66" s="3" t="s">
        <v>9</v>
      </c>
      <c r="C66" s="4">
        <v>51230618000189</v>
      </c>
      <c r="D66" s="5" t="s">
        <v>101</v>
      </c>
      <c r="E66" s="6">
        <v>2</v>
      </c>
      <c r="F66" s="11">
        <v>45748</v>
      </c>
      <c r="G66" s="11">
        <v>45836</v>
      </c>
      <c r="H66" s="10">
        <v>8450</v>
      </c>
      <c r="I66" s="9" t="s">
        <v>103</v>
      </c>
    </row>
    <row r="67" spans="1:9" ht="21" customHeight="1" x14ac:dyDescent="0.25">
      <c r="A67" s="2">
        <f>IFERROR(VLOOKUP(B67,'[1]DADOS (OCULTAR)'!$Q$3:$S$136,3,0),"")</f>
        <v>9767633001257</v>
      </c>
      <c r="B67" s="3" t="s">
        <v>9</v>
      </c>
      <c r="C67" s="4">
        <v>51230618000189</v>
      </c>
      <c r="D67" s="5" t="s">
        <v>101</v>
      </c>
      <c r="E67" s="6">
        <v>3</v>
      </c>
      <c r="F67" s="11">
        <v>45837</v>
      </c>
      <c r="G67" s="11">
        <v>46201</v>
      </c>
      <c r="H67" s="10">
        <v>8450</v>
      </c>
      <c r="I67" s="9" t="s">
        <v>104</v>
      </c>
    </row>
    <row r="68" spans="1:9" ht="21" customHeight="1" x14ac:dyDescent="0.25">
      <c r="A68" s="2">
        <f>IFERROR(VLOOKUP(B68,'[1]DADOS (OCULTAR)'!$Q$3:$S$136,3,0),"")</f>
        <v>9767633001257</v>
      </c>
      <c r="B68" s="3" t="s">
        <v>9</v>
      </c>
      <c r="C68" s="4">
        <v>55971492000154</v>
      </c>
      <c r="D68" s="5" t="s">
        <v>105</v>
      </c>
      <c r="E68" s="6">
        <v>1</v>
      </c>
      <c r="F68" s="11">
        <v>45843</v>
      </c>
      <c r="G68" s="11">
        <v>45870</v>
      </c>
      <c r="H68" s="10">
        <v>7700</v>
      </c>
      <c r="I68" s="9" t="s">
        <v>106</v>
      </c>
    </row>
    <row r="69" spans="1:9" ht="21" customHeight="1" x14ac:dyDescent="0.25">
      <c r="A69" s="2">
        <f>IFERROR(VLOOKUP(B69,'[1]DADOS (OCULTAR)'!$Q$3:$S$136,3,0),"")</f>
        <v>9767633001257</v>
      </c>
      <c r="B69" s="3" t="s">
        <v>9</v>
      </c>
      <c r="C69" s="4">
        <v>55971492000154</v>
      </c>
      <c r="D69" s="5" t="s">
        <v>105</v>
      </c>
      <c r="E69" s="6">
        <v>2</v>
      </c>
      <c r="F69" s="11">
        <v>45871</v>
      </c>
      <c r="G69" s="11">
        <v>46235</v>
      </c>
      <c r="H69" s="10">
        <v>7700</v>
      </c>
      <c r="I69" s="9" t="s">
        <v>107</v>
      </c>
    </row>
    <row r="70" spans="1:9" ht="21" customHeight="1" x14ac:dyDescent="0.25">
      <c r="A70" s="2">
        <f>IFERROR(VLOOKUP(B70,'[1]DADOS (OCULTAR)'!$Q$3:$S$136,3,0),"")</f>
        <v>9767633001257</v>
      </c>
      <c r="B70" s="3" t="s">
        <v>9</v>
      </c>
      <c r="C70" s="4">
        <v>45720936000125</v>
      </c>
      <c r="D70" s="5" t="s">
        <v>108</v>
      </c>
      <c r="E70" s="6">
        <v>1</v>
      </c>
      <c r="F70" s="11">
        <v>44907</v>
      </c>
      <c r="G70" s="11">
        <v>44987</v>
      </c>
      <c r="H70" s="10">
        <v>20550</v>
      </c>
      <c r="I70" s="9" t="s">
        <v>109</v>
      </c>
    </row>
    <row r="71" spans="1:9" ht="21" customHeight="1" x14ac:dyDescent="0.25">
      <c r="A71" s="2">
        <f>IFERROR(VLOOKUP(B71,'[1]DADOS (OCULTAR)'!$Q$3:$S$136,3,0),"")</f>
        <v>9767633001257</v>
      </c>
      <c r="B71" s="3" t="s">
        <v>9</v>
      </c>
      <c r="C71" s="4">
        <v>45720936000125</v>
      </c>
      <c r="D71" s="5" t="s">
        <v>108</v>
      </c>
      <c r="E71" s="6">
        <v>2</v>
      </c>
      <c r="F71" s="11">
        <v>44987</v>
      </c>
      <c r="G71" s="11">
        <v>45353</v>
      </c>
      <c r="H71" s="10">
        <v>20550</v>
      </c>
      <c r="I71" s="9" t="s">
        <v>110</v>
      </c>
    </row>
    <row r="72" spans="1:9" ht="21" customHeight="1" x14ac:dyDescent="0.25">
      <c r="A72" s="2">
        <f>IFERROR(VLOOKUP(B72,'[1]DADOS (OCULTAR)'!$Q$3:$S$136,3,0),"")</f>
        <v>9767633001257</v>
      </c>
      <c r="B72" s="3" t="s">
        <v>9</v>
      </c>
      <c r="C72" s="4">
        <v>45720936000125</v>
      </c>
      <c r="D72" s="5" t="s">
        <v>108</v>
      </c>
      <c r="E72" s="6">
        <v>3</v>
      </c>
      <c r="F72" s="11">
        <v>45353</v>
      </c>
      <c r="G72" s="11">
        <v>45717</v>
      </c>
      <c r="H72" s="10">
        <v>20550</v>
      </c>
      <c r="I72" s="9" t="s">
        <v>111</v>
      </c>
    </row>
    <row r="73" spans="1:9" ht="21" customHeight="1" x14ac:dyDescent="0.25">
      <c r="A73" s="2">
        <f>IFERROR(VLOOKUP(B73,'[1]DADOS (OCULTAR)'!$Q$3:$S$136,3,0),"")</f>
        <v>9767633001257</v>
      </c>
      <c r="B73" s="3" t="s">
        <v>9</v>
      </c>
      <c r="C73" s="4">
        <v>45720936000125</v>
      </c>
      <c r="D73" s="5" t="s">
        <v>108</v>
      </c>
      <c r="E73" s="6">
        <v>4</v>
      </c>
      <c r="F73" s="11">
        <v>45718</v>
      </c>
      <c r="G73" s="11">
        <v>46082</v>
      </c>
      <c r="H73" s="10">
        <v>20550</v>
      </c>
      <c r="I73" s="9" t="s">
        <v>112</v>
      </c>
    </row>
    <row r="74" spans="1:9" ht="21" customHeight="1" x14ac:dyDescent="0.25">
      <c r="A74" s="2">
        <f>IFERROR(VLOOKUP(B74,'[1]DADOS (OCULTAR)'!$Q$3:$S$136,3,0),"")</f>
        <v>9767633001257</v>
      </c>
      <c r="B74" s="3" t="s">
        <v>9</v>
      </c>
      <c r="C74" s="4">
        <v>30888560000195</v>
      </c>
      <c r="D74" s="5" t="s">
        <v>113</v>
      </c>
      <c r="E74" s="6">
        <v>1</v>
      </c>
      <c r="F74" s="11">
        <v>44833</v>
      </c>
      <c r="G74" s="11">
        <v>44621</v>
      </c>
      <c r="H74" s="10">
        <v>2500</v>
      </c>
      <c r="I74" s="9" t="s">
        <v>114</v>
      </c>
    </row>
    <row r="75" spans="1:9" ht="21" customHeight="1" x14ac:dyDescent="0.25">
      <c r="A75" s="2">
        <f>IFERROR(VLOOKUP(B75,'[1]DADOS (OCULTAR)'!$Q$3:$S$136,3,0),"")</f>
        <v>9767633001257</v>
      </c>
      <c r="B75" s="3" t="s">
        <v>9</v>
      </c>
      <c r="C75" s="4">
        <v>30888560000195</v>
      </c>
      <c r="D75" s="5" t="s">
        <v>113</v>
      </c>
      <c r="E75" s="6">
        <v>2</v>
      </c>
      <c r="F75" s="11">
        <v>44987</v>
      </c>
      <c r="G75" s="11">
        <v>45717</v>
      </c>
      <c r="H75" s="10">
        <v>2500</v>
      </c>
      <c r="I75" s="9" t="s">
        <v>115</v>
      </c>
    </row>
    <row r="76" spans="1:9" ht="21" customHeight="1" x14ac:dyDescent="0.25">
      <c r="A76" s="2">
        <f>IFERROR(VLOOKUP(B76,'[1]DADOS (OCULTAR)'!$Q$3:$S$136,3,0),"")</f>
        <v>9767633001257</v>
      </c>
      <c r="B76" s="3" t="s">
        <v>9</v>
      </c>
      <c r="C76" s="4">
        <v>30888560000195</v>
      </c>
      <c r="D76" s="5" t="s">
        <v>113</v>
      </c>
      <c r="E76" s="6">
        <v>3</v>
      </c>
      <c r="F76" s="11">
        <v>45718</v>
      </c>
      <c r="G76" s="11">
        <v>46082</v>
      </c>
      <c r="H76" s="10">
        <v>2500</v>
      </c>
      <c r="I76" s="9" t="s">
        <v>116</v>
      </c>
    </row>
    <row r="77" spans="1:9" ht="21" customHeight="1" x14ac:dyDescent="0.25">
      <c r="A77" s="2">
        <f>IFERROR(VLOOKUP(B77,'[1]DADOS (OCULTAR)'!$Q$3:$S$136,3,0),"")</f>
        <v>9767633001257</v>
      </c>
      <c r="B77" s="3" t="s">
        <v>9</v>
      </c>
      <c r="C77" s="4">
        <v>48163806000127</v>
      </c>
      <c r="D77" s="5" t="s">
        <v>117</v>
      </c>
      <c r="E77" s="6">
        <v>1</v>
      </c>
      <c r="F77" s="11">
        <v>45967</v>
      </c>
      <c r="G77" s="11">
        <v>46331</v>
      </c>
      <c r="H77" s="10">
        <v>13750</v>
      </c>
      <c r="I77" s="9" t="s">
        <v>118</v>
      </c>
    </row>
    <row r="78" spans="1:9" ht="21" customHeight="1" x14ac:dyDescent="0.25">
      <c r="A78" s="2">
        <f>IFERROR(VLOOKUP(B78,'[1]DADOS (OCULTAR)'!$Q$3:$S$136,3,0),"")</f>
        <v>9767633001257</v>
      </c>
      <c r="B78" s="3" t="s">
        <v>9</v>
      </c>
      <c r="C78" s="4">
        <v>55728979000100</v>
      </c>
      <c r="D78" s="5" t="s">
        <v>119</v>
      </c>
      <c r="E78" s="6">
        <v>1</v>
      </c>
      <c r="F78" s="11">
        <v>45840</v>
      </c>
      <c r="G78" s="11">
        <v>46204</v>
      </c>
      <c r="H78" s="10">
        <v>4700</v>
      </c>
      <c r="I78" s="9" t="s">
        <v>120</v>
      </c>
    </row>
    <row r="79" spans="1:9" ht="21" customHeight="1" x14ac:dyDescent="0.25">
      <c r="A79" s="2">
        <f>IFERROR(VLOOKUP(B79,'[1]DADOS (OCULTAR)'!$Q$3:$S$136,3,0),"")</f>
        <v>9767633001257</v>
      </c>
      <c r="B79" s="3" t="s">
        <v>9</v>
      </c>
      <c r="C79" s="4">
        <v>49458990000103</v>
      </c>
      <c r="D79" s="5" t="s">
        <v>121</v>
      </c>
      <c r="E79" s="6">
        <v>1</v>
      </c>
      <c r="F79" s="11">
        <v>45388</v>
      </c>
      <c r="G79" s="11">
        <v>45752</v>
      </c>
      <c r="H79" s="10">
        <v>5000</v>
      </c>
      <c r="I79" s="9" t="s">
        <v>122</v>
      </c>
    </row>
    <row r="80" spans="1:9" ht="21" customHeight="1" x14ac:dyDescent="0.25">
      <c r="A80" s="2">
        <f>IFERROR(VLOOKUP(B80,'[1]DADOS (OCULTAR)'!$Q$3:$S$136,3,0),"")</f>
        <v>9767633001257</v>
      </c>
      <c r="B80" s="3" t="s">
        <v>9</v>
      </c>
      <c r="C80" s="4">
        <v>49458990000103</v>
      </c>
      <c r="D80" s="5" t="s">
        <v>121</v>
      </c>
      <c r="E80" s="6">
        <v>2</v>
      </c>
      <c r="F80" s="11">
        <v>45753</v>
      </c>
      <c r="G80" s="11">
        <v>46117</v>
      </c>
      <c r="H80" s="10">
        <v>5000</v>
      </c>
      <c r="I80" s="9" t="s">
        <v>123</v>
      </c>
    </row>
    <row r="81" spans="1:9" ht="21" customHeight="1" x14ac:dyDescent="0.2">
      <c r="A81" s="2">
        <f>IFERROR(VLOOKUP(B81,'[1]DADOS (OCULTAR)'!$Q$3:$S$136,3,0),"")</f>
        <v>9767633001257</v>
      </c>
      <c r="B81" s="3" t="s">
        <v>9</v>
      </c>
      <c r="C81" s="4">
        <v>22400267000109</v>
      </c>
      <c r="D81" s="5" t="s">
        <v>124</v>
      </c>
      <c r="E81" s="6">
        <v>1</v>
      </c>
      <c r="F81" s="11">
        <v>44721</v>
      </c>
      <c r="G81" s="11">
        <v>45351</v>
      </c>
      <c r="H81" s="8">
        <v>5000</v>
      </c>
      <c r="I81" s="9" t="s">
        <v>125</v>
      </c>
    </row>
    <row r="82" spans="1:9" ht="21" customHeight="1" x14ac:dyDescent="0.2">
      <c r="A82" s="2">
        <f>IFERROR(VLOOKUP(B82,'[1]DADOS (OCULTAR)'!$Q$3:$S$136,3,0),"")</f>
        <v>9767633001257</v>
      </c>
      <c r="B82" s="3" t="s">
        <v>9</v>
      </c>
      <c r="C82" s="4">
        <v>22400267000109</v>
      </c>
      <c r="D82" s="5" t="s">
        <v>124</v>
      </c>
      <c r="E82" s="6">
        <v>2</v>
      </c>
      <c r="F82" s="11">
        <v>44770</v>
      </c>
      <c r="G82" s="11">
        <v>45351</v>
      </c>
      <c r="H82" s="8">
        <v>5750</v>
      </c>
      <c r="I82" s="9" t="s">
        <v>126</v>
      </c>
    </row>
    <row r="83" spans="1:9" ht="21" customHeight="1" x14ac:dyDescent="0.2">
      <c r="A83" s="2">
        <f>IFERROR(VLOOKUP(B83,'[1]DADOS (OCULTAR)'!$Q$3:$S$136,3,0),"")</f>
        <v>9767633001257</v>
      </c>
      <c r="B83" s="3" t="s">
        <v>9</v>
      </c>
      <c r="C83" s="4">
        <v>22400267000109</v>
      </c>
      <c r="D83" s="5" t="s">
        <v>124</v>
      </c>
      <c r="E83" s="6">
        <v>3</v>
      </c>
      <c r="F83" s="11">
        <v>44834</v>
      </c>
      <c r="G83" s="11">
        <v>45351</v>
      </c>
      <c r="H83" s="8">
        <v>5800</v>
      </c>
      <c r="I83" s="9" t="s">
        <v>127</v>
      </c>
    </row>
    <row r="84" spans="1:9" ht="21" customHeight="1" x14ac:dyDescent="0.2">
      <c r="A84" s="2">
        <f>IFERROR(VLOOKUP(B84,'[1]DADOS (OCULTAR)'!$Q$3:$S$136,3,0),"")</f>
        <v>9767633001257</v>
      </c>
      <c r="B84" s="3" t="s">
        <v>9</v>
      </c>
      <c r="C84" s="4">
        <v>22400267000109</v>
      </c>
      <c r="D84" s="5" t="s">
        <v>124</v>
      </c>
      <c r="E84" s="6">
        <v>4</v>
      </c>
      <c r="F84" s="11">
        <v>44855</v>
      </c>
      <c r="G84" s="11">
        <v>45351</v>
      </c>
      <c r="H84" s="8">
        <v>6250</v>
      </c>
      <c r="I84" s="9" t="s">
        <v>128</v>
      </c>
    </row>
    <row r="85" spans="1:9" ht="21" customHeight="1" x14ac:dyDescent="0.2">
      <c r="A85" s="2">
        <f>IFERROR(VLOOKUP(B85,'[1]DADOS (OCULTAR)'!$Q$3:$S$136,3,0),"")</f>
        <v>9767633001257</v>
      </c>
      <c r="B85" s="3" t="s">
        <v>9</v>
      </c>
      <c r="C85" s="4">
        <v>22400267000109</v>
      </c>
      <c r="D85" s="5" t="s">
        <v>124</v>
      </c>
      <c r="E85" s="6">
        <v>5</v>
      </c>
      <c r="F85" s="11">
        <v>44953</v>
      </c>
      <c r="G85" s="11">
        <v>45351</v>
      </c>
      <c r="H85" s="8">
        <v>6750</v>
      </c>
      <c r="I85" s="9" t="s">
        <v>129</v>
      </c>
    </row>
    <row r="86" spans="1:9" ht="21" customHeight="1" x14ac:dyDescent="0.2">
      <c r="A86" s="2">
        <f>IFERROR(VLOOKUP(B86,'[1]DADOS (OCULTAR)'!$Q$3:$S$136,3,0),"")</f>
        <v>9767633001257</v>
      </c>
      <c r="B86" s="3" t="s">
        <v>9</v>
      </c>
      <c r="C86" s="4">
        <v>22400267000109</v>
      </c>
      <c r="D86" s="5" t="s">
        <v>124</v>
      </c>
      <c r="E86" s="6">
        <v>6</v>
      </c>
      <c r="F86" s="11">
        <v>45028</v>
      </c>
      <c r="G86" s="11">
        <v>45351</v>
      </c>
      <c r="H86" s="8">
        <v>7140</v>
      </c>
      <c r="I86" s="9" t="s">
        <v>130</v>
      </c>
    </row>
    <row r="87" spans="1:9" ht="21" customHeight="1" x14ac:dyDescent="0.2">
      <c r="A87" s="2">
        <f>IFERROR(VLOOKUP(B87,'[1]DADOS (OCULTAR)'!$Q$3:$S$136,3,0),"")</f>
        <v>9767633001257</v>
      </c>
      <c r="B87" s="3" t="s">
        <v>9</v>
      </c>
      <c r="C87" s="4">
        <v>22400267000109</v>
      </c>
      <c r="D87" s="5" t="s">
        <v>124</v>
      </c>
      <c r="E87" s="6">
        <v>7</v>
      </c>
      <c r="F87" s="11">
        <v>45078</v>
      </c>
      <c r="G87" s="11">
        <v>45351</v>
      </c>
      <c r="H87" s="8">
        <v>7061.5</v>
      </c>
      <c r="I87" s="9" t="s">
        <v>131</v>
      </c>
    </row>
    <row r="88" spans="1:9" ht="21" customHeight="1" x14ac:dyDescent="0.2">
      <c r="A88" s="2">
        <f>IFERROR(VLOOKUP(B88,'[1]DADOS (OCULTAR)'!$Q$3:$S$136,3,0),"")</f>
        <v>9767633001257</v>
      </c>
      <c r="B88" s="3" t="s">
        <v>9</v>
      </c>
      <c r="C88" s="4">
        <v>22400267000109</v>
      </c>
      <c r="D88" s="5" t="s">
        <v>124</v>
      </c>
      <c r="E88" s="6">
        <v>8</v>
      </c>
      <c r="F88" s="11">
        <v>45160</v>
      </c>
      <c r="G88" s="11">
        <v>45351</v>
      </c>
      <c r="H88" s="8">
        <v>7361.5</v>
      </c>
      <c r="I88" s="9" t="s">
        <v>132</v>
      </c>
    </row>
    <row r="89" spans="1:9" ht="21" customHeight="1" x14ac:dyDescent="0.2">
      <c r="A89" s="2">
        <f>IFERROR(VLOOKUP(B89,'[1]DADOS (OCULTAR)'!$Q$3:$S$136,3,0),"")</f>
        <v>9767633001257</v>
      </c>
      <c r="B89" s="3" t="s">
        <v>9</v>
      </c>
      <c r="C89" s="4">
        <v>22400267000109</v>
      </c>
      <c r="D89" s="5" t="s">
        <v>124</v>
      </c>
      <c r="E89" s="6">
        <v>9</v>
      </c>
      <c r="F89" s="11">
        <v>45160</v>
      </c>
      <c r="G89" s="11">
        <v>45351</v>
      </c>
      <c r="H89" s="8">
        <v>7677.37</v>
      </c>
      <c r="I89" s="9" t="s">
        <v>133</v>
      </c>
    </row>
    <row r="90" spans="1:9" ht="21" customHeight="1" x14ac:dyDescent="0.2">
      <c r="A90" s="2">
        <f>IFERROR(VLOOKUP(B90,'[1]DADOS (OCULTAR)'!$Q$3:$S$136,3,0),"")</f>
        <v>9767633001257</v>
      </c>
      <c r="B90" s="3" t="s">
        <v>9</v>
      </c>
      <c r="C90" s="4">
        <v>22400267000109</v>
      </c>
      <c r="D90" s="5" t="s">
        <v>124</v>
      </c>
      <c r="E90" s="6">
        <v>10</v>
      </c>
      <c r="F90" s="11">
        <v>45288</v>
      </c>
      <c r="G90" s="11">
        <v>45351</v>
      </c>
      <c r="H90" s="8">
        <v>7943.22</v>
      </c>
      <c r="I90" s="9" t="s">
        <v>134</v>
      </c>
    </row>
    <row r="91" spans="1:9" ht="21" customHeight="1" x14ac:dyDescent="0.2">
      <c r="A91" s="2">
        <f>IFERROR(VLOOKUP(B91,'[1]DADOS (OCULTAR)'!$Q$3:$S$136,3,0),"")</f>
        <v>9767633001257</v>
      </c>
      <c r="B91" s="3" t="s">
        <v>9</v>
      </c>
      <c r="C91" s="4">
        <v>22400267000109</v>
      </c>
      <c r="D91" s="5" t="s">
        <v>124</v>
      </c>
      <c r="E91" s="6">
        <v>11</v>
      </c>
      <c r="F91" s="11">
        <v>45352</v>
      </c>
      <c r="G91" s="11">
        <v>45504</v>
      </c>
      <c r="H91" s="8">
        <v>7943.22</v>
      </c>
      <c r="I91" s="9" t="s">
        <v>135</v>
      </c>
    </row>
    <row r="92" spans="1:9" ht="21" customHeight="1" x14ac:dyDescent="0.2">
      <c r="A92" s="2">
        <f>IFERROR(VLOOKUP(B92,'[1]DADOS (OCULTAR)'!$Q$3:$S$136,3,0),"")</f>
        <v>9767633001257</v>
      </c>
      <c r="B92" s="3" t="s">
        <v>9</v>
      </c>
      <c r="C92" s="4">
        <v>22400267000109</v>
      </c>
      <c r="D92" s="5" t="s">
        <v>124</v>
      </c>
      <c r="E92" s="6">
        <v>12</v>
      </c>
      <c r="F92" s="11">
        <v>45396</v>
      </c>
      <c r="G92" s="11">
        <v>45504</v>
      </c>
      <c r="H92" s="8">
        <v>8209.09</v>
      </c>
      <c r="I92" s="9" t="s">
        <v>136</v>
      </c>
    </row>
    <row r="93" spans="1:9" ht="21" customHeight="1" x14ac:dyDescent="0.2">
      <c r="A93" s="2">
        <f>IFERROR(VLOOKUP(B93,'[1]DADOS (OCULTAR)'!$Q$3:$S$136,3,0),"")</f>
        <v>9767633001257</v>
      </c>
      <c r="B93" s="3" t="s">
        <v>9</v>
      </c>
      <c r="C93" s="4">
        <v>22400267000109</v>
      </c>
      <c r="D93" s="5" t="s">
        <v>124</v>
      </c>
      <c r="E93" s="6">
        <v>13</v>
      </c>
      <c r="F93" s="11">
        <v>45505</v>
      </c>
      <c r="G93" s="11">
        <v>45596</v>
      </c>
      <c r="H93" s="8">
        <v>8209.09</v>
      </c>
      <c r="I93" s="9" t="s">
        <v>137</v>
      </c>
    </row>
    <row r="94" spans="1:9" ht="21" customHeight="1" x14ac:dyDescent="0.2">
      <c r="A94" s="2">
        <f>IFERROR(VLOOKUP(B94,'[1]DADOS (OCULTAR)'!$Q$3:$S$136,3,0),"")</f>
        <v>9767633001257</v>
      </c>
      <c r="B94" s="3" t="s">
        <v>9</v>
      </c>
      <c r="C94" s="4">
        <v>22400267000109</v>
      </c>
      <c r="D94" s="5" t="s">
        <v>124</v>
      </c>
      <c r="E94" s="6">
        <v>14</v>
      </c>
      <c r="F94" s="11">
        <v>45597</v>
      </c>
      <c r="G94" s="11">
        <v>45747</v>
      </c>
      <c r="H94" s="8">
        <v>8209.09</v>
      </c>
      <c r="I94" s="9" t="s">
        <v>138</v>
      </c>
    </row>
    <row r="95" spans="1:9" ht="21" customHeight="1" x14ac:dyDescent="0.2">
      <c r="A95" s="2">
        <f>IFERROR(VLOOKUP(B95,'[1]DADOS (OCULTAR)'!$Q$3:$S$136,3,0),"")</f>
        <v>9767633001257</v>
      </c>
      <c r="B95" s="3" t="s">
        <v>9</v>
      </c>
      <c r="C95" s="4">
        <v>22400267000109</v>
      </c>
      <c r="D95" s="5" t="s">
        <v>124</v>
      </c>
      <c r="E95" s="6">
        <v>15</v>
      </c>
      <c r="F95" s="11">
        <v>45748</v>
      </c>
      <c r="G95" s="11">
        <v>46022</v>
      </c>
      <c r="H95" s="8">
        <v>6977.73</v>
      </c>
      <c r="I95" s="9" t="s">
        <v>139</v>
      </c>
    </row>
    <row r="96" spans="1:9" ht="21" customHeight="1" x14ac:dyDescent="0.2">
      <c r="A96" s="2">
        <f>IFERROR(VLOOKUP(B96,'[1]DADOS (OCULTAR)'!$Q$3:$S$136,3,0),"")</f>
        <v>9767633001257</v>
      </c>
      <c r="B96" s="3" t="s">
        <v>9</v>
      </c>
      <c r="C96" s="4">
        <v>22400267000109</v>
      </c>
      <c r="D96" s="5" t="s">
        <v>124</v>
      </c>
      <c r="E96" s="6">
        <v>16</v>
      </c>
      <c r="F96" s="11">
        <v>45756</v>
      </c>
      <c r="G96" s="11">
        <v>46022</v>
      </c>
      <c r="H96" s="8">
        <v>7203.72</v>
      </c>
      <c r="I96" s="9" t="s">
        <v>140</v>
      </c>
    </row>
    <row r="97" spans="1:9" ht="21" customHeight="1" x14ac:dyDescent="0.2">
      <c r="A97" s="2">
        <f>IFERROR(VLOOKUP(B97,'[1]DADOS (OCULTAR)'!$Q$3:$S$136,3,0),"")</f>
        <v>9767633001257</v>
      </c>
      <c r="B97" s="3" t="s">
        <v>9</v>
      </c>
      <c r="C97" s="4">
        <v>22400267000109</v>
      </c>
      <c r="D97" s="5" t="s">
        <v>124</v>
      </c>
      <c r="E97" s="6">
        <v>17</v>
      </c>
      <c r="F97" s="11">
        <v>45798</v>
      </c>
      <c r="G97" s="11">
        <v>46022</v>
      </c>
      <c r="H97" s="8">
        <v>9279.66</v>
      </c>
      <c r="I97" s="9" t="s">
        <v>141</v>
      </c>
    </row>
    <row r="98" spans="1:9" ht="21" customHeight="1" x14ac:dyDescent="0.2">
      <c r="A98" s="2">
        <f>IFERROR(VLOOKUP(B98,'[1]DADOS (OCULTAR)'!$Q$3:$S$136,3,0),"")</f>
        <v>9767633001257</v>
      </c>
      <c r="B98" s="3" t="s">
        <v>9</v>
      </c>
      <c r="C98" s="4">
        <v>22400267000109</v>
      </c>
      <c r="D98" s="5" t="s">
        <v>124</v>
      </c>
      <c r="E98" s="6">
        <v>18</v>
      </c>
      <c r="F98" s="11">
        <v>45911</v>
      </c>
      <c r="G98" s="11">
        <v>46022</v>
      </c>
      <c r="H98" s="8">
        <v>9957.6299999999992</v>
      </c>
      <c r="I98" s="9" t="s">
        <v>142</v>
      </c>
    </row>
    <row r="99" spans="1:9" ht="21" customHeight="1" x14ac:dyDescent="0.2">
      <c r="A99" s="2">
        <f>IFERROR(VLOOKUP(B99,'[1]DADOS (OCULTAR)'!$Q$3:$S$136,3,0),"")</f>
        <v>9767633001257</v>
      </c>
      <c r="B99" s="3" t="s">
        <v>9</v>
      </c>
      <c r="C99" s="4">
        <v>331788002405</v>
      </c>
      <c r="D99" s="5" t="s">
        <v>143</v>
      </c>
      <c r="E99" s="6">
        <v>1</v>
      </c>
      <c r="F99" s="11">
        <v>44844</v>
      </c>
      <c r="G99" s="11">
        <v>45747</v>
      </c>
      <c r="H99" s="8">
        <v>2957.23</v>
      </c>
      <c r="I99" s="9" t="s">
        <v>144</v>
      </c>
    </row>
    <row r="100" spans="1:9" ht="21" customHeight="1" x14ac:dyDescent="0.2">
      <c r="A100" s="2">
        <f>IFERROR(VLOOKUP(B100,'[1]DADOS (OCULTAR)'!$Q$3:$S$136,3,0),"")</f>
        <v>9767633001257</v>
      </c>
      <c r="B100" s="3" t="s">
        <v>9</v>
      </c>
      <c r="C100" s="4">
        <v>331788002405</v>
      </c>
      <c r="D100" s="5" t="s">
        <v>143</v>
      </c>
      <c r="E100" s="6">
        <v>2</v>
      </c>
      <c r="F100" s="11">
        <v>44958</v>
      </c>
      <c r="G100" s="11">
        <v>48610</v>
      </c>
      <c r="H100" s="8">
        <v>2957.23</v>
      </c>
      <c r="I100" s="9" t="s">
        <v>145</v>
      </c>
    </row>
    <row r="101" spans="1:9" ht="21" customHeight="1" x14ac:dyDescent="0.2">
      <c r="A101" s="2">
        <f>IFERROR(VLOOKUP(B101,'[1]DADOS (OCULTAR)'!$Q$3:$S$136,3,0),"")</f>
        <v>9767633001257</v>
      </c>
      <c r="B101" s="3" t="s">
        <v>9</v>
      </c>
      <c r="C101" s="4">
        <v>331788002405</v>
      </c>
      <c r="D101" s="5" t="s">
        <v>143</v>
      </c>
      <c r="E101" s="6">
        <v>3</v>
      </c>
      <c r="F101" s="11">
        <v>44958</v>
      </c>
      <c r="G101" s="11">
        <v>48610</v>
      </c>
      <c r="H101" s="8">
        <v>2957.23</v>
      </c>
      <c r="I101" s="9" t="s">
        <v>146</v>
      </c>
    </row>
    <row r="102" spans="1:9" ht="21" customHeight="1" x14ac:dyDescent="0.2">
      <c r="A102" s="2">
        <f>IFERROR(VLOOKUP(B102,'[1]DADOS (OCULTAR)'!$Q$3:$S$136,3,0),"")</f>
        <v>9767633001257</v>
      </c>
      <c r="B102" s="3" t="s">
        <v>9</v>
      </c>
      <c r="C102" s="4">
        <v>331788002405</v>
      </c>
      <c r="D102" s="5" t="s">
        <v>143</v>
      </c>
      <c r="E102" s="6">
        <v>4</v>
      </c>
      <c r="F102" s="11">
        <v>44621</v>
      </c>
      <c r="G102" s="11">
        <v>48610</v>
      </c>
      <c r="H102" s="8">
        <v>2957.23</v>
      </c>
      <c r="I102" s="9" t="s">
        <v>147</v>
      </c>
    </row>
    <row r="103" spans="1:9" ht="21" customHeight="1" x14ac:dyDescent="0.2">
      <c r="A103" s="2">
        <f>IFERROR(VLOOKUP(B103,'[1]DADOS (OCULTAR)'!$Q$3:$S$136,3,0),"")</f>
        <v>9767633001257</v>
      </c>
      <c r="B103" s="3" t="s">
        <v>9</v>
      </c>
      <c r="C103" s="4">
        <v>331788002405</v>
      </c>
      <c r="D103" s="5" t="s">
        <v>143</v>
      </c>
      <c r="E103" s="6">
        <v>5</v>
      </c>
      <c r="F103" s="11">
        <v>45962</v>
      </c>
      <c r="G103" s="11">
        <v>48610</v>
      </c>
      <c r="H103" s="8">
        <v>3522.09</v>
      </c>
      <c r="I103" s="9" t="s">
        <v>148</v>
      </c>
    </row>
    <row r="104" spans="1:9" ht="21" customHeight="1" x14ac:dyDescent="0.2">
      <c r="A104" s="2">
        <f>IFERROR(VLOOKUP(B104,'[1]DADOS (OCULTAR)'!$Q$3:$S$136,3,0),"")</f>
        <v>9767633001257</v>
      </c>
      <c r="B104" s="3" t="s">
        <v>9</v>
      </c>
      <c r="C104" s="4">
        <v>331788002405</v>
      </c>
      <c r="D104" s="5" t="s">
        <v>149</v>
      </c>
      <c r="E104" s="6">
        <v>1</v>
      </c>
      <c r="F104" s="11">
        <v>44844</v>
      </c>
      <c r="G104" s="11">
        <v>45350</v>
      </c>
      <c r="H104" s="8">
        <v>2140.7399999999998</v>
      </c>
      <c r="I104" s="9" t="s">
        <v>144</v>
      </c>
    </row>
    <row r="105" spans="1:9" ht="21" customHeight="1" x14ac:dyDescent="0.2">
      <c r="A105" s="2">
        <f>IFERROR(VLOOKUP(B105,'[1]DADOS (OCULTAR)'!$Q$3:$S$136,3,0),"")</f>
        <v>9767633001257</v>
      </c>
      <c r="B105" s="3" t="s">
        <v>9</v>
      </c>
      <c r="C105" s="4">
        <v>331788002405</v>
      </c>
      <c r="D105" s="5" t="s">
        <v>149</v>
      </c>
      <c r="E105" s="6">
        <v>2</v>
      </c>
      <c r="F105" s="11">
        <v>44958</v>
      </c>
      <c r="G105" s="11">
        <v>48610</v>
      </c>
      <c r="H105" s="8">
        <v>2140.7399999999998</v>
      </c>
      <c r="I105" s="9" t="s">
        <v>145</v>
      </c>
    </row>
    <row r="106" spans="1:9" ht="21" customHeight="1" x14ac:dyDescent="0.2">
      <c r="A106" s="2">
        <f>IFERROR(VLOOKUP(B106,'[1]DADOS (OCULTAR)'!$Q$3:$S$136,3,0),"")</f>
        <v>9767633001257</v>
      </c>
      <c r="B106" s="3" t="s">
        <v>9</v>
      </c>
      <c r="C106" s="4">
        <v>331788002405</v>
      </c>
      <c r="D106" s="5" t="s">
        <v>149</v>
      </c>
      <c r="E106" s="6">
        <v>3</v>
      </c>
      <c r="F106" s="11">
        <v>44958</v>
      </c>
      <c r="G106" s="11">
        <v>48610</v>
      </c>
      <c r="H106" s="8">
        <v>2140.7399999999998</v>
      </c>
      <c r="I106" s="9" t="s">
        <v>146</v>
      </c>
    </row>
    <row r="107" spans="1:9" ht="21" customHeight="1" x14ac:dyDescent="0.2">
      <c r="A107" s="2">
        <f>IFERROR(VLOOKUP(B107,'[1]DADOS (OCULTAR)'!$Q$3:$S$136,3,0),"")</f>
        <v>9767633001257</v>
      </c>
      <c r="B107" s="3" t="s">
        <v>9</v>
      </c>
      <c r="C107" s="4">
        <v>331788002405</v>
      </c>
      <c r="D107" s="5" t="s">
        <v>149</v>
      </c>
      <c r="E107" s="6">
        <v>4</v>
      </c>
      <c r="F107" s="11">
        <v>44621</v>
      </c>
      <c r="G107" s="11">
        <v>48610</v>
      </c>
      <c r="H107" s="8">
        <v>2140.7399999999998</v>
      </c>
      <c r="I107" s="9" t="s">
        <v>147</v>
      </c>
    </row>
    <row r="108" spans="1:9" ht="21" customHeight="1" x14ac:dyDescent="0.2">
      <c r="A108" s="2">
        <f>IFERROR(VLOOKUP(B108,'[1]DADOS (OCULTAR)'!$Q$3:$S$136,3,0),"")</f>
        <v>9767633001257</v>
      </c>
      <c r="B108" s="3" t="s">
        <v>9</v>
      </c>
      <c r="C108" s="4">
        <v>331788002405</v>
      </c>
      <c r="D108" s="5" t="s">
        <v>149</v>
      </c>
      <c r="E108" s="6">
        <v>5</v>
      </c>
      <c r="F108" s="11">
        <v>45962</v>
      </c>
      <c r="G108" s="11">
        <v>48610</v>
      </c>
      <c r="H108" s="8">
        <v>2534.84</v>
      </c>
      <c r="I108" s="9" t="s">
        <v>148</v>
      </c>
    </row>
    <row r="109" spans="1:9" ht="21" customHeight="1" x14ac:dyDescent="0.2">
      <c r="A109" s="2">
        <f>IFERROR(VLOOKUP(B109,'[1]DADOS (OCULTAR)'!$Q$3:$S$136,3,0),"")</f>
        <v>9767633001257</v>
      </c>
      <c r="B109" s="3" t="s">
        <v>9</v>
      </c>
      <c r="C109" s="4">
        <v>4069709000102</v>
      </c>
      <c r="D109" s="5" t="s">
        <v>150</v>
      </c>
      <c r="E109" s="6">
        <v>1</v>
      </c>
      <c r="F109" s="11">
        <v>45566</v>
      </c>
      <c r="G109" s="11">
        <v>45930</v>
      </c>
      <c r="H109" s="8">
        <v>935</v>
      </c>
      <c r="I109" s="9" t="s">
        <v>151</v>
      </c>
    </row>
    <row r="110" spans="1:9" ht="21" customHeight="1" x14ac:dyDescent="0.2">
      <c r="A110" s="2">
        <f>IFERROR(VLOOKUP(B110,'[1]DADOS (OCULTAR)'!$Q$3:$S$136,3,0),"")</f>
        <v>9767633001257</v>
      </c>
      <c r="B110" s="3" t="s">
        <v>9</v>
      </c>
      <c r="C110" s="4">
        <v>4069709000102</v>
      </c>
      <c r="D110" s="5" t="s">
        <v>150</v>
      </c>
      <c r="E110" s="6">
        <v>2</v>
      </c>
      <c r="F110" s="11">
        <v>45931</v>
      </c>
      <c r="G110" s="11">
        <v>46081</v>
      </c>
      <c r="H110" s="8">
        <v>982.97</v>
      </c>
      <c r="I110" s="9" t="s">
        <v>152</v>
      </c>
    </row>
    <row r="111" spans="1:9" ht="21" customHeight="1" x14ac:dyDescent="0.2">
      <c r="A111" s="2">
        <f>IFERROR(VLOOKUP(B111,'[1]DADOS (OCULTAR)'!$Q$3:$S$136,3,0),"")</f>
        <v>9767633001257</v>
      </c>
      <c r="B111" s="3" t="s">
        <v>9</v>
      </c>
      <c r="C111" s="4">
        <v>14543772000184</v>
      </c>
      <c r="D111" s="5" t="s">
        <v>153</v>
      </c>
      <c r="E111" s="6">
        <v>1</v>
      </c>
      <c r="F111" s="11">
        <v>45717</v>
      </c>
      <c r="G111" s="11">
        <v>45952</v>
      </c>
      <c r="H111" s="8">
        <v>865</v>
      </c>
      <c r="I111" s="9" t="s">
        <v>154</v>
      </c>
    </row>
    <row r="112" spans="1:9" ht="21" customHeight="1" x14ac:dyDescent="0.2">
      <c r="A112" s="2">
        <f>IFERROR(VLOOKUP(B112,'[1]DADOS (OCULTAR)'!$Q$3:$S$136,3,0),"")</f>
        <v>9767633001257</v>
      </c>
      <c r="B112" s="3" t="s">
        <v>9</v>
      </c>
      <c r="C112" s="4">
        <v>14543772000184</v>
      </c>
      <c r="D112" s="5" t="s">
        <v>153</v>
      </c>
      <c r="E112" s="6">
        <v>2</v>
      </c>
      <c r="F112" s="11">
        <v>45953</v>
      </c>
      <c r="G112" s="11">
        <v>46318</v>
      </c>
      <c r="H112" s="8">
        <v>865</v>
      </c>
      <c r="I112" s="9" t="s">
        <v>155</v>
      </c>
    </row>
    <row r="113" spans="1:9" ht="21" customHeight="1" x14ac:dyDescent="0.2">
      <c r="A113" s="2">
        <f>IFERROR(VLOOKUP(B113,'[1]DADOS (OCULTAR)'!$Q$3:$S$136,3,0),"")</f>
        <v>9767633001257</v>
      </c>
      <c r="B113" s="3" t="s">
        <v>9</v>
      </c>
      <c r="C113" s="4">
        <v>7221834000176</v>
      </c>
      <c r="D113" s="5" t="s">
        <v>156</v>
      </c>
      <c r="E113" s="6">
        <v>1</v>
      </c>
      <c r="F113" s="11">
        <v>45870</v>
      </c>
      <c r="G113" s="11">
        <v>45962</v>
      </c>
      <c r="H113" s="8">
        <v>1845.27</v>
      </c>
      <c r="I113" s="9" t="s">
        <v>157</v>
      </c>
    </row>
    <row r="114" spans="1:9" ht="21" customHeight="1" x14ac:dyDescent="0.2">
      <c r="A114" s="2">
        <f>IFERROR(VLOOKUP(B114,'[1]DADOS (OCULTAR)'!$Q$3:$S$136,3,0),"")</f>
        <v>9767633001257</v>
      </c>
      <c r="B114" s="3" t="s">
        <v>9</v>
      </c>
      <c r="C114" s="4">
        <v>7221834000176</v>
      </c>
      <c r="D114" s="5" t="s">
        <v>156</v>
      </c>
      <c r="E114" s="6">
        <v>2</v>
      </c>
      <c r="F114" s="11">
        <v>45963</v>
      </c>
      <c r="G114" s="11">
        <v>46081</v>
      </c>
      <c r="H114" s="8">
        <v>1845.27</v>
      </c>
      <c r="I114" s="9" t="s">
        <v>158</v>
      </c>
    </row>
    <row r="115" spans="1:9" ht="21" customHeight="1" x14ac:dyDescent="0.2">
      <c r="A115" s="2">
        <f>IFERROR(VLOOKUP(B115,'[1]DADOS (OCULTAR)'!$Q$3:$S$136,3,0),"")</f>
        <v>9767633001257</v>
      </c>
      <c r="B115" s="3" t="s">
        <v>9</v>
      </c>
      <c r="C115" s="4">
        <v>26081685000131</v>
      </c>
      <c r="D115" s="5" t="s">
        <v>159</v>
      </c>
      <c r="E115" s="6">
        <v>1</v>
      </c>
      <c r="F115" s="11">
        <v>45148</v>
      </c>
      <c r="G115" s="11">
        <v>45869</v>
      </c>
      <c r="H115" s="8">
        <v>2550</v>
      </c>
      <c r="I115" s="9" t="s">
        <v>160</v>
      </c>
    </row>
    <row r="116" spans="1:9" ht="21" customHeight="1" x14ac:dyDescent="0.2">
      <c r="A116" s="2">
        <f>IFERROR(VLOOKUP(B116,'[1]DADOS (OCULTAR)'!$Q$3:$S$136,3,0),"")</f>
        <v>9767633001257</v>
      </c>
      <c r="B116" s="3" t="s">
        <v>9</v>
      </c>
      <c r="C116" s="4">
        <v>26081685000131</v>
      </c>
      <c r="D116" s="5" t="s">
        <v>159</v>
      </c>
      <c r="E116" s="6">
        <v>2</v>
      </c>
      <c r="F116" s="11">
        <v>45243</v>
      </c>
      <c r="G116" s="11">
        <v>45869</v>
      </c>
      <c r="H116" s="8">
        <v>2690</v>
      </c>
      <c r="I116" s="9" t="s">
        <v>161</v>
      </c>
    </row>
    <row r="117" spans="1:9" ht="21" customHeight="1" x14ac:dyDescent="0.2">
      <c r="A117" s="2">
        <f>IFERROR(VLOOKUP(B117,'[1]DADOS (OCULTAR)'!$Q$3:$S$136,3,0),"")</f>
        <v>9767633001257</v>
      </c>
      <c r="B117" s="3" t="s">
        <v>9</v>
      </c>
      <c r="C117" s="4">
        <v>26081685000131</v>
      </c>
      <c r="D117" s="5" t="s">
        <v>159</v>
      </c>
      <c r="E117" s="6">
        <v>3</v>
      </c>
      <c r="F117" s="11">
        <v>45261</v>
      </c>
      <c r="G117" s="11">
        <v>45869</v>
      </c>
      <c r="H117" s="8">
        <v>2830</v>
      </c>
      <c r="I117" s="9" t="s">
        <v>162</v>
      </c>
    </row>
    <row r="118" spans="1:9" ht="21" customHeight="1" x14ac:dyDescent="0.2">
      <c r="A118" s="2">
        <f>IFERROR(VLOOKUP(B118,'[1]DADOS (OCULTAR)'!$Q$3:$S$136,3,0),"")</f>
        <v>9767633001257</v>
      </c>
      <c r="B118" s="3" t="s">
        <v>9</v>
      </c>
      <c r="C118" s="4">
        <v>26081685000131</v>
      </c>
      <c r="D118" s="5" t="s">
        <v>159</v>
      </c>
      <c r="E118" s="6">
        <v>4</v>
      </c>
      <c r="F118" s="11">
        <v>45323</v>
      </c>
      <c r="G118" s="11">
        <v>45869</v>
      </c>
      <c r="H118" s="8">
        <v>2960</v>
      </c>
      <c r="I118" s="9" t="s">
        <v>163</v>
      </c>
    </row>
    <row r="119" spans="1:9" ht="21" customHeight="1" x14ac:dyDescent="0.2">
      <c r="A119" s="2">
        <f>IFERROR(VLOOKUP(B119,'[1]DADOS (OCULTAR)'!$Q$3:$S$136,3,0),"")</f>
        <v>9767633001257</v>
      </c>
      <c r="B119" s="3" t="s">
        <v>9</v>
      </c>
      <c r="C119" s="4">
        <v>26081685000131</v>
      </c>
      <c r="D119" s="5" t="s">
        <v>159</v>
      </c>
      <c r="E119" s="6">
        <v>5</v>
      </c>
      <c r="F119" s="11">
        <v>45528</v>
      </c>
      <c r="G119" s="11">
        <v>45869</v>
      </c>
      <c r="H119" s="8">
        <v>3230</v>
      </c>
      <c r="I119" s="9" t="s">
        <v>164</v>
      </c>
    </row>
    <row r="120" spans="1:9" ht="21" customHeight="1" x14ac:dyDescent="0.2">
      <c r="A120" s="2">
        <f>IFERROR(VLOOKUP(B120,'[1]DADOS (OCULTAR)'!$Q$3:$S$136,3,0),"")</f>
        <v>9767633001257</v>
      </c>
      <c r="B120" s="3" t="s">
        <v>9</v>
      </c>
      <c r="C120" s="4">
        <v>26081685000131</v>
      </c>
      <c r="D120" s="5" t="s">
        <v>159</v>
      </c>
      <c r="E120" s="6">
        <v>6</v>
      </c>
      <c r="F120" s="11">
        <v>45536</v>
      </c>
      <c r="G120" s="11">
        <v>45869</v>
      </c>
      <c r="H120" s="8">
        <v>3366.95</v>
      </c>
      <c r="I120" s="9" t="s">
        <v>165</v>
      </c>
    </row>
    <row r="121" spans="1:9" ht="21" customHeight="1" x14ac:dyDescent="0.2">
      <c r="A121" s="2">
        <f>IFERROR(VLOOKUP(B121,'[1]DADOS (OCULTAR)'!$Q$3:$S$136,3,0),"")</f>
        <v>9767633001257</v>
      </c>
      <c r="B121" s="3" t="s">
        <v>9</v>
      </c>
      <c r="C121" s="4">
        <v>26081685000131</v>
      </c>
      <c r="D121" s="5" t="s">
        <v>159</v>
      </c>
      <c r="E121" s="6">
        <v>7</v>
      </c>
      <c r="F121" s="11">
        <v>45801</v>
      </c>
      <c r="G121" s="11">
        <v>45869</v>
      </c>
      <c r="H121" s="8">
        <v>6356.95</v>
      </c>
      <c r="I121" s="9" t="s">
        <v>166</v>
      </c>
    </row>
    <row r="122" spans="1:9" ht="21" customHeight="1" x14ac:dyDescent="0.2">
      <c r="A122" s="2">
        <f>IFERROR(VLOOKUP(B122,'[1]DADOS (OCULTAR)'!$Q$3:$S$136,3,0),"")</f>
        <v>9767633001257</v>
      </c>
      <c r="B122" s="3" t="s">
        <v>9</v>
      </c>
      <c r="C122" s="4">
        <v>26081685000131</v>
      </c>
      <c r="D122" s="5" t="s">
        <v>159</v>
      </c>
      <c r="E122" s="6">
        <v>8</v>
      </c>
      <c r="F122" s="11">
        <v>45870</v>
      </c>
      <c r="G122" s="11">
        <v>45961</v>
      </c>
      <c r="H122" s="8">
        <v>6356.95</v>
      </c>
      <c r="I122" s="9" t="s">
        <v>167</v>
      </c>
    </row>
    <row r="123" spans="1:9" ht="21" customHeight="1" x14ac:dyDescent="0.2">
      <c r="A123" s="2">
        <f>IFERROR(VLOOKUP(B123,'[1]DADOS (OCULTAR)'!$Q$3:$S$136,3,0),"")</f>
        <v>9767633001257</v>
      </c>
      <c r="B123" s="3" t="s">
        <v>9</v>
      </c>
      <c r="C123" s="4">
        <v>26081685000131</v>
      </c>
      <c r="D123" s="5" t="s">
        <v>159</v>
      </c>
      <c r="E123" s="6">
        <v>9</v>
      </c>
      <c r="F123" s="11">
        <v>45962</v>
      </c>
      <c r="G123" s="11">
        <v>46053</v>
      </c>
      <c r="H123" s="8">
        <v>6356.95</v>
      </c>
      <c r="I123" s="9" t="s">
        <v>168</v>
      </c>
    </row>
    <row r="124" spans="1:9" ht="21" customHeight="1" x14ac:dyDescent="0.2">
      <c r="A124" s="2">
        <f>IFERROR(VLOOKUP(B124,'[1]DADOS (OCULTAR)'!$Q$3:$S$136,3,0),"")</f>
        <v>9767633001257</v>
      </c>
      <c r="B124" s="3" t="s">
        <v>9</v>
      </c>
      <c r="C124" s="4">
        <v>26081685000131</v>
      </c>
      <c r="D124" s="5" t="s">
        <v>159</v>
      </c>
      <c r="E124" s="6">
        <v>10</v>
      </c>
      <c r="F124" s="11">
        <v>45973</v>
      </c>
      <c r="G124" s="11">
        <v>46053</v>
      </c>
      <c r="H124" s="8">
        <v>7207.89</v>
      </c>
      <c r="I124" s="9" t="s">
        <v>169</v>
      </c>
    </row>
    <row r="125" spans="1:9" ht="21" customHeight="1" x14ac:dyDescent="0.2">
      <c r="A125" s="2">
        <f>IFERROR(VLOOKUP(B125,'[1]DADOS (OCULTAR)'!$Q$3:$S$136,3,0),"")</f>
        <v>9767633001257</v>
      </c>
      <c r="B125" s="3" t="s">
        <v>9</v>
      </c>
      <c r="C125" s="4">
        <v>26081685000131</v>
      </c>
      <c r="D125" s="5" t="s">
        <v>159</v>
      </c>
      <c r="E125" s="6">
        <v>11</v>
      </c>
      <c r="F125" s="11">
        <v>46054</v>
      </c>
      <c r="G125" s="11">
        <v>46419</v>
      </c>
      <c r="H125" s="8">
        <v>7207.89</v>
      </c>
      <c r="I125" s="9" t="s">
        <v>170</v>
      </c>
    </row>
    <row r="126" spans="1:9" ht="21" customHeight="1" x14ac:dyDescent="0.2">
      <c r="A126" s="2">
        <f>IFERROR(VLOOKUP(B126,'[1]DADOS (OCULTAR)'!$Q$3:$S$136,3,0),"")</f>
        <v>9767633001257</v>
      </c>
      <c r="B126" s="3" t="s">
        <v>9</v>
      </c>
      <c r="C126" s="4">
        <v>27837083000124</v>
      </c>
      <c r="D126" s="5" t="s">
        <v>171</v>
      </c>
      <c r="E126" s="6">
        <v>1</v>
      </c>
      <c r="F126" s="11">
        <v>45962</v>
      </c>
      <c r="G126" s="11">
        <v>46326</v>
      </c>
      <c r="H126" s="8">
        <v>3300</v>
      </c>
      <c r="I126" s="9" t="s">
        <v>172</v>
      </c>
    </row>
    <row r="127" spans="1:9" ht="21" customHeight="1" x14ac:dyDescent="0.2">
      <c r="A127" s="2">
        <f>IFERROR(VLOOKUP(B127,'[1]DADOS (OCULTAR)'!$Q$3:$S$136,3,0),"")</f>
        <v>9767633001257</v>
      </c>
      <c r="B127" s="3" t="s">
        <v>9</v>
      </c>
      <c r="C127" s="4">
        <v>11735586000159</v>
      </c>
      <c r="D127" s="12" t="s">
        <v>173</v>
      </c>
      <c r="E127" s="6">
        <v>1</v>
      </c>
      <c r="F127" s="11">
        <v>46024</v>
      </c>
      <c r="G127" s="11">
        <v>46112</v>
      </c>
      <c r="H127" s="8">
        <v>28.08</v>
      </c>
      <c r="I127" s="9" t="s">
        <v>174</v>
      </c>
    </row>
    <row r="128" spans="1:9" ht="21" customHeight="1" x14ac:dyDescent="0.2">
      <c r="A128" s="2">
        <f>IFERROR(VLOOKUP(B128,'[1]DADOS (OCULTAR)'!$Q$3:$S$136,3,0),"")</f>
        <v>9767633001257</v>
      </c>
      <c r="B128" s="3" t="s">
        <v>9</v>
      </c>
      <c r="C128" s="4">
        <v>5633849000116</v>
      </c>
      <c r="D128" s="5" t="s">
        <v>175</v>
      </c>
      <c r="E128" s="6">
        <v>1</v>
      </c>
      <c r="F128" s="11">
        <v>45962</v>
      </c>
      <c r="G128" s="11">
        <v>46417</v>
      </c>
      <c r="H128" s="8">
        <v>1546.77</v>
      </c>
      <c r="I128" s="9" t="s">
        <v>176</v>
      </c>
    </row>
    <row r="129" spans="1:9" ht="21" customHeight="1" x14ac:dyDescent="0.2">
      <c r="A129" s="2">
        <f>IFERROR(VLOOKUP(B129,'[1]DADOS (OCULTAR)'!$Q$3:$S$136,3,0),"")</f>
        <v>9767633001257</v>
      </c>
      <c r="B129" s="3" t="s">
        <v>9</v>
      </c>
      <c r="C129" s="4">
        <v>5633849000116</v>
      </c>
      <c r="D129" s="5" t="s">
        <v>175</v>
      </c>
      <c r="E129" s="6">
        <v>2</v>
      </c>
      <c r="F129" s="11">
        <v>46021</v>
      </c>
      <c r="G129" s="11">
        <v>46417</v>
      </c>
      <c r="H129" s="8">
        <v>1612.67</v>
      </c>
      <c r="I129" s="9" t="s">
        <v>177</v>
      </c>
    </row>
    <row r="130" spans="1:9" ht="21" customHeight="1" x14ac:dyDescent="0.2">
      <c r="A130" s="2">
        <f>IFERROR(VLOOKUP(B130,'[1]DADOS (OCULTAR)'!$Q$3:$S$136,3,0),"")</f>
        <v>9767633001257</v>
      </c>
      <c r="B130" s="3" t="s">
        <v>9</v>
      </c>
      <c r="C130" s="4">
        <v>40893042000113</v>
      </c>
      <c r="D130" s="5" t="s">
        <v>178</v>
      </c>
      <c r="E130" s="6">
        <v>1</v>
      </c>
      <c r="F130" s="11">
        <v>45870</v>
      </c>
      <c r="G130" s="11">
        <v>46599</v>
      </c>
      <c r="H130" s="8">
        <v>425</v>
      </c>
      <c r="I130" s="9" t="s">
        <v>179</v>
      </c>
    </row>
    <row r="131" spans="1:9" ht="21" customHeight="1" x14ac:dyDescent="0.2">
      <c r="A131" s="2">
        <f>IFERROR(VLOOKUP(B131,'[1]DADOS (OCULTAR)'!$Q$3:$S$136,3,0),"")</f>
        <v>9767633001257</v>
      </c>
      <c r="B131" s="3" t="s">
        <v>9</v>
      </c>
      <c r="C131" s="4">
        <v>28637117000108</v>
      </c>
      <c r="D131" s="5" t="s">
        <v>180</v>
      </c>
      <c r="E131" s="6">
        <v>1</v>
      </c>
      <c r="F131" s="11">
        <v>44907</v>
      </c>
      <c r="G131" s="11">
        <v>44987</v>
      </c>
      <c r="H131" s="8">
        <v>13.6</v>
      </c>
      <c r="I131" s="9" t="s">
        <v>181</v>
      </c>
    </row>
    <row r="132" spans="1:9" ht="21" customHeight="1" x14ac:dyDescent="0.2">
      <c r="A132" s="2">
        <f>IFERROR(VLOOKUP(B132,'[1]DADOS (OCULTAR)'!$Q$3:$S$136,3,0),"")</f>
        <v>9767633001257</v>
      </c>
      <c r="B132" s="3" t="s">
        <v>9</v>
      </c>
      <c r="C132" s="4">
        <v>28637117000108</v>
      </c>
      <c r="D132" s="5" t="s">
        <v>180</v>
      </c>
      <c r="E132" s="6">
        <v>2</v>
      </c>
      <c r="F132" s="11">
        <v>44987</v>
      </c>
      <c r="G132" s="11">
        <v>45138</v>
      </c>
      <c r="H132" s="8">
        <v>13.6</v>
      </c>
      <c r="I132" s="9" t="s">
        <v>182</v>
      </c>
    </row>
    <row r="133" spans="1:9" ht="21" customHeight="1" x14ac:dyDescent="0.2">
      <c r="A133" s="2">
        <f>IFERROR(VLOOKUP(B133,'[1]DADOS (OCULTAR)'!$Q$3:$S$136,3,0),"")</f>
        <v>9767633001257</v>
      </c>
      <c r="B133" s="3" t="s">
        <v>9</v>
      </c>
      <c r="C133" s="4">
        <v>28637117000108</v>
      </c>
      <c r="D133" s="5" t="s">
        <v>180</v>
      </c>
      <c r="E133" s="6">
        <v>3</v>
      </c>
      <c r="F133" s="11">
        <v>45139</v>
      </c>
      <c r="G133" s="11">
        <v>45504</v>
      </c>
      <c r="H133" s="8">
        <v>13.6</v>
      </c>
      <c r="I133" s="9" t="s">
        <v>183</v>
      </c>
    </row>
    <row r="134" spans="1:9" ht="21" customHeight="1" x14ac:dyDescent="0.2">
      <c r="A134" s="2">
        <f>IFERROR(VLOOKUP(B134,'[1]DADOS (OCULTAR)'!$Q$3:$S$136,3,0),"")</f>
        <v>9767633001257</v>
      </c>
      <c r="B134" s="3" t="s">
        <v>9</v>
      </c>
      <c r="C134" s="4">
        <v>28637117000108</v>
      </c>
      <c r="D134" s="5" t="s">
        <v>180</v>
      </c>
      <c r="E134" s="6">
        <v>4</v>
      </c>
      <c r="F134" s="11">
        <v>45505</v>
      </c>
      <c r="G134" s="11">
        <v>46234</v>
      </c>
      <c r="H134" s="8">
        <v>13.6</v>
      </c>
      <c r="I134" s="9" t="s">
        <v>184</v>
      </c>
    </row>
    <row r="135" spans="1:9" ht="21" customHeight="1" x14ac:dyDescent="0.2">
      <c r="A135" s="2">
        <f>IFERROR(VLOOKUP(B135,'[1]DADOS (OCULTAR)'!$Q$3:$S$136,3,0),"")</f>
        <v>9767633001257</v>
      </c>
      <c r="B135" s="3" t="s">
        <v>9</v>
      </c>
      <c r="C135" s="4">
        <v>28637117000108</v>
      </c>
      <c r="D135" s="5" t="s">
        <v>180</v>
      </c>
      <c r="E135" s="6">
        <v>5</v>
      </c>
      <c r="F135" s="11">
        <v>45533</v>
      </c>
      <c r="G135" s="11">
        <v>46234</v>
      </c>
      <c r="H135" s="8">
        <v>14.28</v>
      </c>
      <c r="I135" s="9" t="s">
        <v>185</v>
      </c>
    </row>
    <row r="136" spans="1:9" ht="21" customHeight="1" x14ac:dyDescent="0.2">
      <c r="A136" s="2">
        <f>IFERROR(VLOOKUP(B136,'[1]DADOS (OCULTAR)'!$Q$3:$S$136,3,0),"")</f>
        <v>9767633001257</v>
      </c>
      <c r="B136" s="3" t="s">
        <v>9</v>
      </c>
      <c r="C136" s="4">
        <v>28637117000108</v>
      </c>
      <c r="D136" s="5" t="s">
        <v>180</v>
      </c>
      <c r="E136" s="6">
        <v>6</v>
      </c>
      <c r="F136" s="11">
        <v>45870</v>
      </c>
      <c r="G136" s="11">
        <v>46234</v>
      </c>
      <c r="H136" s="8">
        <v>14.28</v>
      </c>
      <c r="I136" s="9" t="s">
        <v>186</v>
      </c>
    </row>
    <row r="137" spans="1:9" ht="21" customHeight="1" x14ac:dyDescent="0.2">
      <c r="A137" s="2">
        <f>IFERROR(VLOOKUP(B137,'[1]DADOS (OCULTAR)'!$Q$3:$S$136,3,0),"")</f>
        <v>9767633001257</v>
      </c>
      <c r="B137" s="3" t="s">
        <v>9</v>
      </c>
      <c r="C137" s="4">
        <v>19564908000156</v>
      </c>
      <c r="D137" s="5" t="s">
        <v>187</v>
      </c>
      <c r="E137" s="6">
        <v>1</v>
      </c>
      <c r="F137" s="11">
        <v>44833</v>
      </c>
      <c r="G137" s="11">
        <v>44986</v>
      </c>
      <c r="H137" s="8">
        <v>85</v>
      </c>
      <c r="I137" s="9" t="s">
        <v>188</v>
      </c>
    </row>
    <row r="138" spans="1:9" ht="21" customHeight="1" x14ac:dyDescent="0.2">
      <c r="A138" s="2">
        <f>IFERROR(VLOOKUP(B138,'[1]DADOS (OCULTAR)'!$Q$3:$S$136,3,0),"")</f>
        <v>9767633001257</v>
      </c>
      <c r="B138" s="3" t="s">
        <v>9</v>
      </c>
      <c r="C138" s="4">
        <v>19564908000156</v>
      </c>
      <c r="D138" s="5" t="s">
        <v>187</v>
      </c>
      <c r="E138" s="6">
        <v>2</v>
      </c>
      <c r="F138" s="11">
        <v>44987</v>
      </c>
      <c r="G138" s="11">
        <v>45717</v>
      </c>
      <c r="H138" s="8">
        <v>85</v>
      </c>
      <c r="I138" s="9" t="s">
        <v>189</v>
      </c>
    </row>
    <row r="139" spans="1:9" ht="21" customHeight="1" x14ac:dyDescent="0.2">
      <c r="A139" s="2">
        <f>IFERROR(VLOOKUP(B139,'[1]DADOS (OCULTAR)'!$Q$3:$S$136,3,0),"")</f>
        <v>9767633001257</v>
      </c>
      <c r="B139" s="3" t="s">
        <v>9</v>
      </c>
      <c r="C139" s="4">
        <v>19564908000156</v>
      </c>
      <c r="D139" s="5" t="s">
        <v>187</v>
      </c>
      <c r="E139" s="6">
        <v>3</v>
      </c>
      <c r="F139" s="11">
        <v>45718</v>
      </c>
      <c r="G139" s="11">
        <v>46082</v>
      </c>
      <c r="H139" s="8">
        <v>90</v>
      </c>
      <c r="I139" s="9" t="s">
        <v>190</v>
      </c>
    </row>
    <row r="140" spans="1:9" ht="21" customHeight="1" x14ac:dyDescent="0.2">
      <c r="A140" s="2">
        <f>IFERROR(VLOOKUP(B140,'[1]DADOS (OCULTAR)'!$Q$3:$S$136,3,0),"")</f>
        <v>9767633001257</v>
      </c>
      <c r="B140" s="3" t="s">
        <v>9</v>
      </c>
      <c r="C140" s="4">
        <v>43521745000109</v>
      </c>
      <c r="D140" s="5" t="s">
        <v>191</v>
      </c>
      <c r="E140" s="6">
        <v>1</v>
      </c>
      <c r="F140" s="11">
        <v>45776</v>
      </c>
      <c r="G140" s="11">
        <v>46140</v>
      </c>
      <c r="H140" s="8">
        <v>738.34</v>
      </c>
      <c r="I140" s="9" t="s">
        <v>192</v>
      </c>
    </row>
    <row r="141" spans="1:9" ht="21" customHeight="1" x14ac:dyDescent="0.2">
      <c r="A141" s="2">
        <f>IFERROR(VLOOKUP(B141,'[1]DADOS (OCULTAR)'!$Q$3:$S$136,3,0),"")</f>
        <v>9767633001257</v>
      </c>
      <c r="B141" s="3" t="s">
        <v>9</v>
      </c>
      <c r="C141" s="4">
        <v>13409775000167</v>
      </c>
      <c r="D141" s="5" t="s">
        <v>193</v>
      </c>
      <c r="E141" s="6">
        <v>1</v>
      </c>
      <c r="F141" s="11">
        <v>44621</v>
      </c>
      <c r="G141" s="11">
        <v>45353</v>
      </c>
      <c r="H141" s="8">
        <v>3573.68</v>
      </c>
      <c r="I141" s="9" t="s">
        <v>194</v>
      </c>
    </row>
    <row r="142" spans="1:9" ht="21" customHeight="1" x14ac:dyDescent="0.2">
      <c r="A142" s="2">
        <f>IFERROR(VLOOKUP(B142,'[1]DADOS (OCULTAR)'!$Q$3:$S$136,3,0),"")</f>
        <v>9767633001257</v>
      </c>
      <c r="B142" s="3" t="s">
        <v>9</v>
      </c>
      <c r="C142" s="4">
        <v>13409775000167</v>
      </c>
      <c r="D142" s="5" t="s">
        <v>193</v>
      </c>
      <c r="E142" s="6">
        <v>2</v>
      </c>
      <c r="F142" s="11">
        <v>44981</v>
      </c>
      <c r="G142" s="11">
        <v>45353</v>
      </c>
      <c r="H142" s="8">
        <v>3573.68</v>
      </c>
      <c r="I142" s="9" t="s">
        <v>195</v>
      </c>
    </row>
    <row r="143" spans="1:9" ht="21" customHeight="1" x14ac:dyDescent="0.2">
      <c r="A143" s="2">
        <f>IFERROR(VLOOKUP(B143,'[1]DADOS (OCULTAR)'!$Q$3:$S$136,3,0),"")</f>
        <v>9767633001257</v>
      </c>
      <c r="B143" s="3" t="s">
        <v>9</v>
      </c>
      <c r="C143" s="4">
        <v>13409775000167</v>
      </c>
      <c r="D143" s="5" t="s">
        <v>193</v>
      </c>
      <c r="E143" s="6">
        <v>3</v>
      </c>
      <c r="F143" s="11">
        <v>44987</v>
      </c>
      <c r="G143" s="11">
        <v>45077</v>
      </c>
      <c r="H143" s="8">
        <v>3573.68</v>
      </c>
      <c r="I143" s="9" t="s">
        <v>196</v>
      </c>
    </row>
    <row r="144" spans="1:9" ht="21" customHeight="1" x14ac:dyDescent="0.2">
      <c r="A144" s="2">
        <f>IFERROR(VLOOKUP(B144,'[1]DADOS (OCULTAR)'!$Q$3:$S$136,3,0),"")</f>
        <v>9767633001257</v>
      </c>
      <c r="B144" s="3" t="s">
        <v>9</v>
      </c>
      <c r="C144" s="4">
        <v>13409775000167</v>
      </c>
      <c r="D144" s="5" t="s">
        <v>193</v>
      </c>
      <c r="E144" s="6">
        <v>4</v>
      </c>
      <c r="F144" s="11">
        <v>45139</v>
      </c>
      <c r="G144" s="11">
        <v>45869</v>
      </c>
      <c r="H144" s="8">
        <v>3573.68</v>
      </c>
      <c r="I144" s="9" t="s">
        <v>197</v>
      </c>
    </row>
    <row r="145" spans="1:9" ht="21" customHeight="1" x14ac:dyDescent="0.2">
      <c r="A145" s="2">
        <f>IFERROR(VLOOKUP(B145,'[1]DADOS (OCULTAR)'!$Q$3:$S$136,3,0),"")</f>
        <v>9767633001257</v>
      </c>
      <c r="B145" s="3" t="s">
        <v>9</v>
      </c>
      <c r="C145" s="4">
        <v>13409775000167</v>
      </c>
      <c r="D145" s="5" t="s">
        <v>193</v>
      </c>
      <c r="E145" s="6">
        <v>5</v>
      </c>
      <c r="F145" s="11">
        <v>45659</v>
      </c>
      <c r="G145" s="11">
        <v>45869</v>
      </c>
      <c r="H145" s="8">
        <v>3573.68</v>
      </c>
      <c r="I145" s="9" t="s">
        <v>198</v>
      </c>
    </row>
    <row r="146" spans="1:9" ht="21" customHeight="1" x14ac:dyDescent="0.2">
      <c r="A146" s="2">
        <f>IFERROR(VLOOKUP(B146,'[1]DADOS (OCULTAR)'!$Q$3:$S$136,3,0),"")</f>
        <v>9767633001257</v>
      </c>
      <c r="B146" s="3" t="s">
        <v>9</v>
      </c>
      <c r="C146" s="4">
        <v>55561817000201</v>
      </c>
      <c r="D146" s="5" t="s">
        <v>193</v>
      </c>
      <c r="E146" s="6">
        <v>6</v>
      </c>
      <c r="F146" s="11">
        <v>45870</v>
      </c>
      <c r="G146" s="11">
        <v>45869</v>
      </c>
      <c r="H146" s="8">
        <v>3573.68</v>
      </c>
      <c r="I146" s="9" t="s">
        <v>199</v>
      </c>
    </row>
    <row r="147" spans="1:9" ht="21" customHeight="1" x14ac:dyDescent="0.2">
      <c r="A147" s="2">
        <f>IFERROR(VLOOKUP(B147,'[1]DADOS (OCULTAR)'!$Q$3:$S$136,3,0),"")</f>
        <v>9767633001257</v>
      </c>
      <c r="B147" s="3" t="s">
        <v>9</v>
      </c>
      <c r="C147" s="4">
        <v>10502251000128</v>
      </c>
      <c r="D147" s="5" t="s">
        <v>200</v>
      </c>
      <c r="E147" s="6">
        <v>1</v>
      </c>
      <c r="F147" s="11">
        <v>44832</v>
      </c>
      <c r="G147" s="11">
        <v>45717</v>
      </c>
      <c r="H147" s="8">
        <v>5.6</v>
      </c>
      <c r="I147" s="9" t="s">
        <v>201</v>
      </c>
    </row>
    <row r="148" spans="1:9" ht="21" customHeight="1" x14ac:dyDescent="0.2">
      <c r="A148" s="2">
        <f>IFERROR(VLOOKUP(B148,'[1]DADOS (OCULTAR)'!$Q$3:$S$136,3,0),"")</f>
        <v>9767633001257</v>
      </c>
      <c r="B148" s="3" t="s">
        <v>9</v>
      </c>
      <c r="C148" s="4">
        <v>8980641000161</v>
      </c>
      <c r="D148" s="5" t="s">
        <v>202</v>
      </c>
      <c r="E148" s="6">
        <v>1</v>
      </c>
      <c r="F148" s="11">
        <v>44882</v>
      </c>
      <c r="G148" s="11">
        <v>44987</v>
      </c>
      <c r="H148" s="8">
        <v>1230</v>
      </c>
      <c r="I148" s="9" t="s">
        <v>203</v>
      </c>
    </row>
    <row r="149" spans="1:9" ht="21" customHeight="1" x14ac:dyDescent="0.2">
      <c r="A149" s="2">
        <f>IFERROR(VLOOKUP(B149,'[1]DADOS (OCULTAR)'!$Q$3:$S$136,3,0),"")</f>
        <v>9767633001257</v>
      </c>
      <c r="B149" s="3" t="s">
        <v>9</v>
      </c>
      <c r="C149" s="4">
        <v>8980641000161</v>
      </c>
      <c r="D149" s="5" t="s">
        <v>202</v>
      </c>
      <c r="E149" s="6">
        <v>2</v>
      </c>
      <c r="F149" s="11">
        <v>44987</v>
      </c>
      <c r="G149" s="11">
        <v>45412</v>
      </c>
      <c r="H149" s="8">
        <v>1230</v>
      </c>
      <c r="I149" s="9" t="s">
        <v>204</v>
      </c>
    </row>
    <row r="150" spans="1:9" ht="21" customHeight="1" x14ac:dyDescent="0.2">
      <c r="A150" s="2">
        <f>IFERROR(VLOOKUP(B150,'[1]DADOS (OCULTAR)'!$Q$3:$S$136,3,0),"")</f>
        <v>9767633001257</v>
      </c>
      <c r="B150" s="3" t="s">
        <v>9</v>
      </c>
      <c r="C150" s="4">
        <v>8980641000161</v>
      </c>
      <c r="D150" s="5" t="s">
        <v>202</v>
      </c>
      <c r="E150" s="6">
        <v>3</v>
      </c>
      <c r="F150" s="11">
        <v>45413</v>
      </c>
      <c r="G150" s="11">
        <v>45777</v>
      </c>
      <c r="H150" s="8">
        <v>1285</v>
      </c>
      <c r="I150" s="9" t="s">
        <v>205</v>
      </c>
    </row>
    <row r="151" spans="1:9" ht="21" customHeight="1" x14ac:dyDescent="0.2">
      <c r="A151" s="2">
        <f>IFERROR(VLOOKUP(B151,'[1]DADOS (OCULTAR)'!$Q$3:$S$136,3,0),"")</f>
        <v>9767633001257</v>
      </c>
      <c r="B151" s="3" t="s">
        <v>9</v>
      </c>
      <c r="C151" s="4">
        <v>8980641000161</v>
      </c>
      <c r="D151" s="5" t="s">
        <v>202</v>
      </c>
      <c r="E151" s="6">
        <v>4</v>
      </c>
      <c r="F151" s="11">
        <v>45778</v>
      </c>
      <c r="G151" s="11">
        <v>46022</v>
      </c>
      <c r="H151" s="8">
        <v>1285</v>
      </c>
      <c r="I151" s="9" t="s">
        <v>206</v>
      </c>
    </row>
    <row r="152" spans="1:9" ht="21" customHeight="1" x14ac:dyDescent="0.2">
      <c r="A152" s="2">
        <f>IFERROR(VLOOKUP(B152,'[1]DADOS (OCULTAR)'!$Q$3:$S$136,3,0),"")</f>
        <v>9767633001257</v>
      </c>
      <c r="B152" s="3" t="s">
        <v>9</v>
      </c>
      <c r="C152" s="4">
        <v>1141468000169</v>
      </c>
      <c r="D152" s="5" t="s">
        <v>207</v>
      </c>
      <c r="E152" s="6">
        <v>1</v>
      </c>
      <c r="F152" s="11">
        <v>45505</v>
      </c>
      <c r="G152" s="11">
        <v>46235</v>
      </c>
      <c r="H152" s="8">
        <v>1149.5</v>
      </c>
      <c r="I152" s="9" t="s">
        <v>208</v>
      </c>
    </row>
    <row r="153" spans="1:9" ht="21" customHeight="1" x14ac:dyDescent="0.2">
      <c r="A153" s="2">
        <f>IFERROR(VLOOKUP(B153,'[1]DADOS (OCULTAR)'!$Q$3:$S$136,3,0),"")</f>
        <v>9767633001257</v>
      </c>
      <c r="B153" s="3" t="s">
        <v>9</v>
      </c>
      <c r="C153" s="4">
        <v>1141468000169</v>
      </c>
      <c r="D153" s="5" t="s">
        <v>207</v>
      </c>
      <c r="E153" s="6">
        <v>2</v>
      </c>
      <c r="F153" s="11">
        <v>45870</v>
      </c>
      <c r="G153" s="11">
        <v>46235</v>
      </c>
      <c r="H153" s="8">
        <v>1209.6199999999999</v>
      </c>
      <c r="I153" s="9" t="s">
        <v>209</v>
      </c>
    </row>
    <row r="154" spans="1:9" ht="21" customHeight="1" x14ac:dyDescent="0.2">
      <c r="A154" s="2">
        <f>IFERROR(VLOOKUP(B154,'[1]DADOS (OCULTAR)'!$Q$3:$S$136,3,0),"")</f>
        <v>9767633001257</v>
      </c>
      <c r="B154" s="3" t="s">
        <v>9</v>
      </c>
      <c r="C154" s="4">
        <v>1141468000169</v>
      </c>
      <c r="D154" s="5" t="s">
        <v>210</v>
      </c>
      <c r="E154" s="6">
        <v>1</v>
      </c>
      <c r="F154" s="11">
        <v>45505</v>
      </c>
      <c r="G154" s="11">
        <v>46235</v>
      </c>
      <c r="H154" s="8">
        <v>1776.5</v>
      </c>
      <c r="I154" s="9" t="s">
        <v>211</v>
      </c>
    </row>
    <row r="155" spans="1:9" ht="21" customHeight="1" x14ac:dyDescent="0.2">
      <c r="A155" s="2">
        <f>IFERROR(VLOOKUP(B155,'[1]DADOS (OCULTAR)'!$Q$3:$S$136,3,0),"")</f>
        <v>9767633001257</v>
      </c>
      <c r="B155" s="3" t="s">
        <v>9</v>
      </c>
      <c r="C155" s="4">
        <v>1141468000169</v>
      </c>
      <c r="D155" s="5" t="s">
        <v>210</v>
      </c>
      <c r="E155" s="6">
        <v>2</v>
      </c>
      <c r="F155" s="11">
        <v>45870</v>
      </c>
      <c r="G155" s="11">
        <v>46235</v>
      </c>
      <c r="H155" s="8">
        <v>1869.41</v>
      </c>
      <c r="I155" s="9" t="s">
        <v>212</v>
      </c>
    </row>
    <row r="156" spans="1:9" ht="21" customHeight="1" x14ac:dyDescent="0.2">
      <c r="A156" s="2">
        <f>IFERROR(VLOOKUP(B156,'[1]DADOS (OCULTAR)'!$Q$3:$S$136,3,0),"")</f>
        <v>9767633001257</v>
      </c>
      <c r="B156" s="3" t="s">
        <v>9</v>
      </c>
      <c r="C156" s="4">
        <v>13370698000189</v>
      </c>
      <c r="D156" s="5" t="s">
        <v>213</v>
      </c>
      <c r="E156" s="6">
        <v>1</v>
      </c>
      <c r="F156" s="11">
        <v>45839</v>
      </c>
      <c r="G156" s="11">
        <v>46203</v>
      </c>
      <c r="H156" s="8">
        <v>6160</v>
      </c>
      <c r="I156" s="9" t="s">
        <v>214</v>
      </c>
    </row>
    <row r="157" spans="1:9" ht="21" customHeight="1" x14ac:dyDescent="0.2">
      <c r="A157" s="2">
        <f>IFERROR(VLOOKUP(B157,'[1]DADOS (OCULTAR)'!$Q$3:$S$136,3,0),"")</f>
        <v>9767633001257</v>
      </c>
      <c r="B157" s="3" t="s">
        <v>9</v>
      </c>
      <c r="C157" s="4">
        <v>92306257001085</v>
      </c>
      <c r="D157" s="5" t="s">
        <v>215</v>
      </c>
      <c r="E157" s="6">
        <v>1</v>
      </c>
      <c r="F157" s="11">
        <v>45132</v>
      </c>
      <c r="G157" s="11">
        <v>45023</v>
      </c>
      <c r="H157" s="8">
        <v>11400</v>
      </c>
      <c r="I157" s="9" t="s">
        <v>216</v>
      </c>
    </row>
    <row r="158" spans="1:9" ht="21" customHeight="1" x14ac:dyDescent="0.2">
      <c r="A158" s="2">
        <f>IFERROR(VLOOKUP(B158,'[1]DADOS (OCULTAR)'!$Q$3:$S$136,3,0),"")</f>
        <v>9767633001257</v>
      </c>
      <c r="B158" s="3" t="s">
        <v>9</v>
      </c>
      <c r="C158" s="4">
        <v>92306257001085</v>
      </c>
      <c r="D158" s="5" t="s">
        <v>215</v>
      </c>
      <c r="E158" s="6">
        <v>2</v>
      </c>
      <c r="F158" s="11">
        <v>45017</v>
      </c>
      <c r="G158" s="11">
        <v>45754</v>
      </c>
      <c r="H158" s="8">
        <v>11400</v>
      </c>
      <c r="I158" s="9" t="s">
        <v>217</v>
      </c>
    </row>
    <row r="159" spans="1:9" ht="21" customHeight="1" x14ac:dyDescent="0.2">
      <c r="A159" s="2">
        <f>IFERROR(VLOOKUP(B159,'[1]DADOS (OCULTAR)'!$Q$3:$S$136,3,0),"")</f>
        <v>9767633001257</v>
      </c>
      <c r="B159" s="3" t="s">
        <v>9</v>
      </c>
      <c r="C159" s="4">
        <v>92306257001085</v>
      </c>
      <c r="D159" s="5" t="s">
        <v>215</v>
      </c>
      <c r="E159" s="6">
        <v>3</v>
      </c>
      <c r="F159" s="11">
        <v>45755</v>
      </c>
      <c r="G159" s="11">
        <v>46119</v>
      </c>
      <c r="H159" s="8">
        <v>11578.95</v>
      </c>
      <c r="I159" s="5" t="s">
        <v>218</v>
      </c>
    </row>
    <row r="160" spans="1:9" ht="21" customHeight="1" x14ac:dyDescent="0.2">
      <c r="A160" s="2">
        <f>IFERROR(VLOOKUP(B160,'[1]DADOS (OCULTAR)'!$Q$3:$S$136,3,0),"")</f>
        <v>9767633001257</v>
      </c>
      <c r="B160" s="3" t="s">
        <v>9</v>
      </c>
      <c r="C160" s="4">
        <v>57417537000179</v>
      </c>
      <c r="D160" s="5" t="s">
        <v>219</v>
      </c>
      <c r="E160" s="6">
        <v>1</v>
      </c>
      <c r="F160" s="11">
        <v>45901</v>
      </c>
      <c r="G160" s="11">
        <v>46081</v>
      </c>
      <c r="H160" s="8">
        <v>2180</v>
      </c>
      <c r="I160" s="5" t="s">
        <v>220</v>
      </c>
    </row>
    <row r="161" spans="1:9" ht="21" customHeight="1" x14ac:dyDescent="0.2">
      <c r="A161" s="2">
        <f>IFERROR(VLOOKUP(B161,'[1]DADOS (OCULTAR)'!$Q$3:$S$136,3,0),"")</f>
        <v>9767633001257</v>
      </c>
      <c r="B161" s="3" t="s">
        <v>9</v>
      </c>
      <c r="C161" s="4">
        <v>61198164000160</v>
      </c>
      <c r="D161" s="5" t="s">
        <v>221</v>
      </c>
      <c r="E161" s="6">
        <v>1</v>
      </c>
      <c r="F161" s="11">
        <v>45411</v>
      </c>
      <c r="G161" s="11">
        <v>45775</v>
      </c>
      <c r="H161" s="8">
        <v>746.67</v>
      </c>
      <c r="I161" s="5" t="s">
        <v>222</v>
      </c>
    </row>
    <row r="162" spans="1:9" ht="21" customHeight="1" x14ac:dyDescent="0.2">
      <c r="A162" s="2">
        <f>IFERROR(VLOOKUP(B162,'[1]DADOS (OCULTAR)'!$Q$3:$S$136,3,0),"")</f>
        <v>9767633001257</v>
      </c>
      <c r="B162" s="3" t="s">
        <v>9</v>
      </c>
      <c r="C162" s="4">
        <v>61198164000160</v>
      </c>
      <c r="D162" s="5" t="s">
        <v>221</v>
      </c>
      <c r="E162" s="6">
        <v>2</v>
      </c>
      <c r="F162" s="11">
        <v>45776</v>
      </c>
      <c r="G162" s="11">
        <v>46140</v>
      </c>
      <c r="H162" s="8">
        <v>747.58</v>
      </c>
      <c r="I162" s="5" t="s">
        <v>223</v>
      </c>
    </row>
    <row r="163" spans="1:9" ht="21" customHeight="1" x14ac:dyDescent="0.2">
      <c r="A163" s="2">
        <f>IFERROR(VLOOKUP(B163,'[1]DADOS (OCULTAR)'!$Q$3:$S$136,3,0),"")</f>
        <v>9767633001257</v>
      </c>
      <c r="B163" s="3" t="s">
        <v>9</v>
      </c>
      <c r="C163" s="4">
        <v>18630942000119</v>
      </c>
      <c r="D163" s="5" t="s">
        <v>224</v>
      </c>
      <c r="E163" s="6">
        <v>1</v>
      </c>
      <c r="F163" s="11">
        <v>44889</v>
      </c>
      <c r="G163" s="11">
        <v>45737</v>
      </c>
      <c r="H163" s="8">
        <v>4246</v>
      </c>
      <c r="I163" s="5" t="s">
        <v>225</v>
      </c>
    </row>
    <row r="164" spans="1:9" ht="21" customHeight="1" x14ac:dyDescent="0.2">
      <c r="A164" s="2">
        <f>IFERROR(VLOOKUP(B164,'[1]DADOS (OCULTAR)'!$Q$3:$S$136,3,0),"")</f>
        <v>9767633001257</v>
      </c>
      <c r="B164" s="3" t="s">
        <v>9</v>
      </c>
      <c r="C164" s="4">
        <v>18630942000119</v>
      </c>
      <c r="D164" s="5" t="s">
        <v>224</v>
      </c>
      <c r="E164" s="6">
        <v>2</v>
      </c>
      <c r="F164" s="11">
        <v>45737</v>
      </c>
      <c r="G164" s="11">
        <v>46102</v>
      </c>
      <c r="H164" s="8">
        <v>4246</v>
      </c>
      <c r="I164" s="5" t="s">
        <v>226</v>
      </c>
    </row>
    <row r="165" spans="1:9" ht="21" customHeight="1" x14ac:dyDescent="0.2">
      <c r="A165" s="2">
        <f>IFERROR(VLOOKUP(B165,'[1]DADOS (OCULTAR)'!$Q$3:$S$136,3,0),"")</f>
        <v>9767633001257</v>
      </c>
      <c r="B165" s="3" t="s">
        <v>9</v>
      </c>
      <c r="C165" s="4">
        <v>1699696000159</v>
      </c>
      <c r="D165" s="5" t="s">
        <v>227</v>
      </c>
      <c r="E165" s="6">
        <v>1</v>
      </c>
      <c r="F165" s="11">
        <v>45566</v>
      </c>
      <c r="G165" s="11">
        <v>45930</v>
      </c>
      <c r="H165" s="8">
        <v>563.86</v>
      </c>
      <c r="I165" s="9" t="s">
        <v>228</v>
      </c>
    </row>
    <row r="166" spans="1:9" ht="21" customHeight="1" x14ac:dyDescent="0.2">
      <c r="A166" s="2">
        <f>IFERROR(VLOOKUP(B166,'[1]DADOS (OCULTAR)'!$Q$3:$S$136,3,0),"")</f>
        <v>9767633001257</v>
      </c>
      <c r="B166" s="3" t="s">
        <v>9</v>
      </c>
      <c r="C166" s="4">
        <v>1699696000159</v>
      </c>
      <c r="D166" s="5" t="s">
        <v>227</v>
      </c>
      <c r="E166" s="6">
        <v>2</v>
      </c>
      <c r="F166" s="11">
        <v>45932</v>
      </c>
      <c r="G166" s="11">
        <v>46112</v>
      </c>
      <c r="H166" s="8">
        <v>563.86</v>
      </c>
      <c r="I166" s="5" t="s">
        <v>229</v>
      </c>
    </row>
    <row r="167" spans="1:9" ht="21" customHeight="1" x14ac:dyDescent="0.2">
      <c r="A167" s="2">
        <f>IFERROR(VLOOKUP(B167,'[1]DADOS (OCULTAR)'!$Q$3:$S$136,3,0),"")</f>
        <v>9767633001257</v>
      </c>
      <c r="B167" s="3" t="s">
        <v>9</v>
      </c>
      <c r="C167" s="4">
        <v>46705567000164</v>
      </c>
      <c r="D167" s="5" t="s">
        <v>230</v>
      </c>
      <c r="E167" s="6">
        <v>1</v>
      </c>
      <c r="F167" s="11">
        <v>45292</v>
      </c>
      <c r="G167" s="11">
        <v>45657</v>
      </c>
      <c r="H167" s="8">
        <v>21800</v>
      </c>
      <c r="I167" s="5" t="s">
        <v>231</v>
      </c>
    </row>
    <row r="168" spans="1:9" ht="21" customHeight="1" x14ac:dyDescent="0.2">
      <c r="A168" s="2">
        <f>IFERROR(VLOOKUP(B168,'[1]DADOS (OCULTAR)'!$Q$3:$S$136,3,0),"")</f>
        <v>9767633001257</v>
      </c>
      <c r="B168" s="3" t="s">
        <v>9</v>
      </c>
      <c r="C168" s="4">
        <v>46705567000164</v>
      </c>
      <c r="D168" s="5" t="s">
        <v>230</v>
      </c>
      <c r="E168" s="6">
        <v>2</v>
      </c>
      <c r="F168" s="11">
        <v>45436</v>
      </c>
      <c r="G168" s="11">
        <v>45473</v>
      </c>
      <c r="H168" s="8">
        <v>14000</v>
      </c>
      <c r="I168" s="5" t="s">
        <v>232</v>
      </c>
    </row>
    <row r="169" spans="1:9" ht="21" customHeight="1" x14ac:dyDescent="0.2">
      <c r="A169" s="2">
        <f>IFERROR(VLOOKUP(B169,'[1]DADOS (OCULTAR)'!$Q$3:$S$136,3,0),"")</f>
        <v>9767633001257</v>
      </c>
      <c r="B169" s="3" t="s">
        <v>9</v>
      </c>
      <c r="C169" s="4">
        <v>46705567000164</v>
      </c>
      <c r="D169" s="5" t="s">
        <v>230</v>
      </c>
      <c r="E169" s="6">
        <v>3</v>
      </c>
      <c r="F169" s="11">
        <v>45658</v>
      </c>
      <c r="G169" s="11">
        <v>46022</v>
      </c>
      <c r="H169" s="8">
        <v>21800</v>
      </c>
      <c r="I169" s="5" t="s">
        <v>233</v>
      </c>
    </row>
    <row r="170" spans="1:9" ht="21" customHeight="1" x14ac:dyDescent="0.2">
      <c r="A170" s="2">
        <f>IFERROR(VLOOKUP(B170,'[1]DADOS (OCULTAR)'!$Q$3:$S$136,3,0),"")</f>
        <v>9767633001257</v>
      </c>
      <c r="B170" s="3" t="s">
        <v>9</v>
      </c>
      <c r="C170" s="4">
        <v>46705567000164</v>
      </c>
      <c r="D170" s="5" t="s">
        <v>230</v>
      </c>
      <c r="E170" s="6">
        <v>4</v>
      </c>
      <c r="F170" s="11">
        <v>46023</v>
      </c>
      <c r="G170" s="11">
        <v>46082</v>
      </c>
      <c r="H170" s="8">
        <v>23980</v>
      </c>
      <c r="I170" s="5" t="s">
        <v>234</v>
      </c>
    </row>
    <row r="171" spans="1:9" ht="21" customHeight="1" x14ac:dyDescent="0.2">
      <c r="A171" s="2">
        <f>IFERROR(VLOOKUP(B171,'[1]DADOS (OCULTAR)'!$Q$3:$S$136,3,0),"")</f>
        <v>9767633001257</v>
      </c>
      <c r="B171" s="3" t="s">
        <v>9</v>
      </c>
      <c r="C171" s="4">
        <v>7333111000169</v>
      </c>
      <c r="D171" s="5" t="s">
        <v>235</v>
      </c>
      <c r="E171" s="6">
        <v>1</v>
      </c>
      <c r="F171" s="11">
        <v>45756</v>
      </c>
      <c r="G171" s="11">
        <v>46825</v>
      </c>
      <c r="H171" s="8">
        <v>1081.17</v>
      </c>
      <c r="I171" s="5" t="s">
        <v>236</v>
      </c>
    </row>
    <row r="172" spans="1:9" ht="21" customHeight="1" x14ac:dyDescent="0.2">
      <c r="A172" s="2">
        <f>IFERROR(VLOOKUP(B172,'[1]DADOS (OCULTAR)'!$Q$3:$S$136,3,0),"")</f>
        <v>9767633001257</v>
      </c>
      <c r="B172" s="3" t="s">
        <v>9</v>
      </c>
      <c r="C172" s="4">
        <v>43559107000187</v>
      </c>
      <c r="D172" s="5" t="s">
        <v>237</v>
      </c>
      <c r="E172" s="6">
        <v>1</v>
      </c>
      <c r="F172" s="11">
        <v>44890</v>
      </c>
      <c r="G172" s="11">
        <v>45687</v>
      </c>
      <c r="H172" s="8">
        <v>2680</v>
      </c>
      <c r="I172" s="5" t="s">
        <v>238</v>
      </c>
    </row>
    <row r="173" spans="1:9" ht="21" customHeight="1" x14ac:dyDescent="0.2">
      <c r="A173" s="2">
        <f>IFERROR(VLOOKUP(B173,'[1]DADOS (OCULTAR)'!$Q$3:$S$136,3,0),"")</f>
        <v>9767633001257</v>
      </c>
      <c r="B173" s="3" t="s">
        <v>9</v>
      </c>
      <c r="C173" s="4">
        <v>43559107000187</v>
      </c>
      <c r="D173" s="5" t="s">
        <v>237</v>
      </c>
      <c r="E173" s="6">
        <v>2</v>
      </c>
      <c r="F173" s="11">
        <v>44845</v>
      </c>
      <c r="G173" s="11">
        <v>45687</v>
      </c>
      <c r="H173" s="8">
        <v>2680</v>
      </c>
      <c r="I173" s="5" t="s">
        <v>239</v>
      </c>
    </row>
    <row r="174" spans="1:9" ht="21" customHeight="1" x14ac:dyDescent="0.2">
      <c r="A174" s="2">
        <f>IFERROR(VLOOKUP(B174,'[1]DADOS (OCULTAR)'!$Q$3:$S$136,3,0),"")</f>
        <v>9767633001257</v>
      </c>
      <c r="B174" s="3" t="s">
        <v>9</v>
      </c>
      <c r="C174" s="4">
        <v>43559107000187</v>
      </c>
      <c r="D174" s="5" t="s">
        <v>237</v>
      </c>
      <c r="E174" s="6">
        <v>3</v>
      </c>
      <c r="F174" s="11">
        <v>45689</v>
      </c>
      <c r="G174" s="11">
        <v>46418</v>
      </c>
      <c r="H174" s="8">
        <v>2680</v>
      </c>
      <c r="I174" s="5" t="s">
        <v>240</v>
      </c>
    </row>
    <row r="175" spans="1:9" ht="21" customHeight="1" x14ac:dyDescent="0.2">
      <c r="A175" s="2">
        <f>IFERROR(VLOOKUP(B175,'[1]DADOS (OCULTAR)'!$Q$3:$S$136,3,0),"")</f>
        <v>9767633001257</v>
      </c>
      <c r="B175" s="3" t="s">
        <v>9</v>
      </c>
      <c r="C175" s="4">
        <v>7360290000123</v>
      </c>
      <c r="D175" s="5" t="s">
        <v>241</v>
      </c>
      <c r="E175" s="6">
        <v>1</v>
      </c>
      <c r="F175" s="11">
        <v>45364</v>
      </c>
      <c r="G175" s="11">
        <v>45869</v>
      </c>
      <c r="H175" s="8">
        <v>35035.370000000003</v>
      </c>
      <c r="I175" s="5" t="s">
        <v>242</v>
      </c>
    </row>
    <row r="176" spans="1:9" ht="21" customHeight="1" x14ac:dyDescent="0.2">
      <c r="A176" s="2">
        <f>IFERROR(VLOOKUP(B176,'[1]DADOS (OCULTAR)'!$Q$3:$S$136,3,0),"")</f>
        <v>9767633001257</v>
      </c>
      <c r="B176" s="3" t="s">
        <v>9</v>
      </c>
      <c r="C176" s="4">
        <v>7360290000123</v>
      </c>
      <c r="D176" s="5" t="s">
        <v>241</v>
      </c>
      <c r="E176" s="6">
        <v>2</v>
      </c>
      <c r="F176" s="11">
        <v>45819</v>
      </c>
      <c r="G176" s="11">
        <v>45869</v>
      </c>
      <c r="H176" s="8">
        <v>37663.019999999997</v>
      </c>
      <c r="I176" s="5" t="s">
        <v>243</v>
      </c>
    </row>
    <row r="177" spans="1:9" ht="21" customHeight="1" x14ac:dyDescent="0.2">
      <c r="A177" s="2">
        <f>IFERROR(VLOOKUP(B177,'[1]DADOS (OCULTAR)'!$Q$3:$S$136,3,0),"")</f>
        <v>9767633001257</v>
      </c>
      <c r="B177" s="3" t="s">
        <v>9</v>
      </c>
      <c r="C177" s="4">
        <v>7360290000123</v>
      </c>
      <c r="D177" s="5" t="s">
        <v>241</v>
      </c>
      <c r="E177" s="6">
        <v>3</v>
      </c>
      <c r="F177" s="11">
        <v>45870</v>
      </c>
      <c r="G177" s="11">
        <v>46022</v>
      </c>
      <c r="H177" s="8">
        <v>37663.019999999997</v>
      </c>
      <c r="I177" s="5" t="s">
        <v>244</v>
      </c>
    </row>
    <row r="178" spans="1:9" ht="21" customHeight="1" x14ac:dyDescent="0.2">
      <c r="A178" s="2">
        <f>IFERROR(VLOOKUP(B178,'[1]DADOS (OCULTAR)'!$Q$3:$S$136,3,0),"")</f>
        <v>9767633001257</v>
      </c>
      <c r="B178" s="3" t="s">
        <v>9</v>
      </c>
      <c r="C178" s="4">
        <v>7360290000123</v>
      </c>
      <c r="D178" s="5" t="s">
        <v>241</v>
      </c>
      <c r="E178" s="6">
        <v>4</v>
      </c>
      <c r="F178" s="11">
        <v>46023</v>
      </c>
      <c r="G178" s="11">
        <v>46081</v>
      </c>
      <c r="H178" s="8">
        <v>37663.019999999997</v>
      </c>
      <c r="I178" s="5" t="s">
        <v>245</v>
      </c>
    </row>
    <row r="179" spans="1:9" ht="21" customHeight="1" x14ac:dyDescent="0.2">
      <c r="A179" s="2">
        <f>IFERROR(VLOOKUP(B179,'[1]DADOS (OCULTAR)'!$Q$3:$S$136,3,0),"")</f>
        <v>9767633001257</v>
      </c>
      <c r="B179" s="3" t="s">
        <v>9</v>
      </c>
      <c r="C179" s="4">
        <v>43166657000136</v>
      </c>
      <c r="D179" s="5" t="s">
        <v>246</v>
      </c>
      <c r="E179" s="6">
        <v>1</v>
      </c>
      <c r="F179" s="11">
        <v>45251</v>
      </c>
      <c r="G179" s="11">
        <v>46347</v>
      </c>
      <c r="H179" s="8">
        <v>13403.5</v>
      </c>
      <c r="I179" s="5" t="s">
        <v>247</v>
      </c>
    </row>
    <row r="180" spans="1:9" ht="21" customHeight="1" x14ac:dyDescent="0.2">
      <c r="A180" s="2">
        <f>IFERROR(VLOOKUP(B180,'[1]DADOS (OCULTAR)'!$Q$3:$S$136,3,0),"")</f>
        <v>9767633001257</v>
      </c>
      <c r="B180" s="3" t="s">
        <v>9</v>
      </c>
      <c r="C180" s="4">
        <v>43166657000136</v>
      </c>
      <c r="D180" s="5" t="s">
        <v>246</v>
      </c>
      <c r="E180" s="6">
        <v>2</v>
      </c>
      <c r="F180" s="11">
        <v>45419</v>
      </c>
      <c r="G180" s="11">
        <v>46347</v>
      </c>
      <c r="H180" s="8">
        <v>13403.5</v>
      </c>
      <c r="I180" s="5" t="s">
        <v>248</v>
      </c>
    </row>
    <row r="181" spans="1:9" ht="21" customHeight="1" x14ac:dyDescent="0.2">
      <c r="A181" s="2">
        <f>IFERROR(VLOOKUP(B181,'[1]DADOS (OCULTAR)'!$Q$3:$S$136,3,0),"")</f>
        <v>9767633001257</v>
      </c>
      <c r="B181" s="3" t="s">
        <v>9</v>
      </c>
      <c r="C181" s="4">
        <v>9863853000121</v>
      </c>
      <c r="D181" s="5" t="s">
        <v>249</v>
      </c>
      <c r="E181" s="6">
        <v>1</v>
      </c>
      <c r="F181" s="11">
        <v>45791</v>
      </c>
      <c r="G181" s="11">
        <v>46022</v>
      </c>
      <c r="H181" s="8">
        <v>57551.75</v>
      </c>
      <c r="I181" s="5" t="s">
        <v>250</v>
      </c>
    </row>
    <row r="182" spans="1:9" ht="21" customHeight="1" x14ac:dyDescent="0.2">
      <c r="A182" s="2">
        <f>IFERROR(VLOOKUP(B182,'[1]DADOS (OCULTAR)'!$Q$3:$S$136,3,0),"")</f>
        <v>9767633001257</v>
      </c>
      <c r="B182" s="3" t="s">
        <v>9</v>
      </c>
      <c r="C182" s="4">
        <v>9863853000121</v>
      </c>
      <c r="D182" s="5" t="s">
        <v>249</v>
      </c>
      <c r="E182" s="6">
        <v>2</v>
      </c>
      <c r="F182" s="11">
        <v>46023</v>
      </c>
      <c r="G182" s="11">
        <v>46112</v>
      </c>
      <c r="H182" s="8">
        <v>57551.75</v>
      </c>
      <c r="I182" s="5" t="s">
        <v>251</v>
      </c>
    </row>
    <row r="183" spans="1:9" ht="21" customHeight="1" x14ac:dyDescent="0.2">
      <c r="A183" s="2">
        <f>IFERROR(VLOOKUP(B183,'[1]DADOS (OCULTAR)'!$Q$3:$S$136,3,0),"")</f>
        <v>9767633001257</v>
      </c>
      <c r="B183" s="3" t="s">
        <v>9</v>
      </c>
      <c r="C183" s="4">
        <v>11572781000105</v>
      </c>
      <c r="D183" s="5" t="s">
        <v>252</v>
      </c>
      <c r="E183" s="6">
        <v>1</v>
      </c>
      <c r="F183" s="11">
        <v>45292</v>
      </c>
      <c r="G183" s="11">
        <v>45765</v>
      </c>
      <c r="H183" s="8">
        <v>23605.16</v>
      </c>
      <c r="I183" s="5" t="s">
        <v>253</v>
      </c>
    </row>
    <row r="184" spans="1:9" ht="21" customHeight="1" x14ac:dyDescent="0.2">
      <c r="A184" s="2">
        <f>IFERROR(VLOOKUP(B184,'[1]DADOS (OCULTAR)'!$Q$3:$S$136,3,0),"")</f>
        <v>9767633001257</v>
      </c>
      <c r="B184" s="3" t="s">
        <v>9</v>
      </c>
      <c r="C184" s="4">
        <v>11572781000105</v>
      </c>
      <c r="D184" s="5" t="s">
        <v>252</v>
      </c>
      <c r="E184" s="6">
        <v>2</v>
      </c>
      <c r="F184" s="11">
        <v>45658</v>
      </c>
      <c r="G184" s="11">
        <v>46022</v>
      </c>
      <c r="H184" s="8">
        <v>23605.16</v>
      </c>
      <c r="I184" s="5" t="s">
        <v>254</v>
      </c>
    </row>
    <row r="185" spans="1:9" ht="21" customHeight="1" x14ac:dyDescent="0.2">
      <c r="A185" s="2">
        <f>IFERROR(VLOOKUP(B185,'[1]DADOS (OCULTAR)'!$Q$3:$S$136,3,0),"")</f>
        <v>9767633001257</v>
      </c>
      <c r="B185" s="3" t="s">
        <v>9</v>
      </c>
      <c r="C185" s="4">
        <v>11572781000105</v>
      </c>
      <c r="D185" s="5" t="s">
        <v>252</v>
      </c>
      <c r="E185" s="6">
        <v>3</v>
      </c>
      <c r="F185" s="11">
        <v>45888</v>
      </c>
      <c r="G185" s="11">
        <v>46022</v>
      </c>
      <c r="H185" s="8">
        <v>28112.03</v>
      </c>
      <c r="I185" s="5" t="s">
        <v>255</v>
      </c>
    </row>
    <row r="186" spans="1:9" ht="21" customHeight="1" x14ac:dyDescent="0.2">
      <c r="A186" s="2">
        <f>IFERROR(VLOOKUP(B186,'[1]DADOS (OCULTAR)'!$Q$3:$S$136,3,0),"")</f>
        <v>9767633001257</v>
      </c>
      <c r="B186" s="3" t="s">
        <v>9</v>
      </c>
      <c r="C186" s="4">
        <v>11572781000105</v>
      </c>
      <c r="D186" s="5" t="s">
        <v>252</v>
      </c>
      <c r="E186" s="6">
        <v>4</v>
      </c>
      <c r="F186" s="11">
        <v>46023</v>
      </c>
      <c r="G186" s="11">
        <v>46112</v>
      </c>
      <c r="H186" s="8">
        <v>28112.03</v>
      </c>
      <c r="I186" s="5" t="s">
        <v>256</v>
      </c>
    </row>
    <row r="187" spans="1:9" ht="21" customHeight="1" x14ac:dyDescent="0.2">
      <c r="A187" s="2">
        <f>IFERROR(VLOOKUP(B187,'[1]DADOS (OCULTAR)'!$Q$3:$S$136,3,0),"")</f>
        <v>9767633001257</v>
      </c>
      <c r="B187" s="3" t="s">
        <v>9</v>
      </c>
      <c r="C187" s="4">
        <v>21854632000192</v>
      </c>
      <c r="D187" s="5" t="s">
        <v>257</v>
      </c>
      <c r="E187" s="6">
        <v>1</v>
      </c>
      <c r="F187" s="11">
        <v>45597</v>
      </c>
      <c r="G187" s="11">
        <v>45869</v>
      </c>
      <c r="H187" s="8">
        <v>499.78</v>
      </c>
      <c r="I187" s="5" t="s">
        <v>258</v>
      </c>
    </row>
    <row r="188" spans="1:9" ht="21" customHeight="1" x14ac:dyDescent="0.2">
      <c r="A188" s="2">
        <f>IFERROR(VLOOKUP(B188,'[1]DADOS (OCULTAR)'!$Q$3:$S$136,3,0),"")</f>
        <v>9767633001257</v>
      </c>
      <c r="B188" s="3" t="s">
        <v>9</v>
      </c>
      <c r="C188" s="4">
        <v>21854632000192</v>
      </c>
      <c r="D188" s="5" t="s">
        <v>257</v>
      </c>
      <c r="E188" s="6">
        <v>2</v>
      </c>
      <c r="F188" s="11">
        <v>45870</v>
      </c>
      <c r="G188" s="11">
        <v>45960</v>
      </c>
      <c r="H188" s="8">
        <v>499.78</v>
      </c>
      <c r="I188" s="5" t="s">
        <v>259</v>
      </c>
    </row>
    <row r="189" spans="1:9" ht="21" customHeight="1" x14ac:dyDescent="0.2">
      <c r="A189" s="2">
        <f>IFERROR(VLOOKUP(B189,'[1]DADOS (OCULTAR)'!$Q$3:$S$136,3,0),"")</f>
        <v>9767633001257</v>
      </c>
      <c r="B189" s="3" t="s">
        <v>9</v>
      </c>
      <c r="C189" s="4">
        <v>21854632000192</v>
      </c>
      <c r="D189" s="5" t="s">
        <v>257</v>
      </c>
      <c r="E189" s="6">
        <v>3</v>
      </c>
      <c r="F189" s="11">
        <v>45718</v>
      </c>
      <c r="G189" s="11">
        <v>46082</v>
      </c>
      <c r="H189" s="8">
        <v>499.78</v>
      </c>
      <c r="I189" s="9" t="s">
        <v>260</v>
      </c>
    </row>
    <row r="190" spans="1:9" ht="21" customHeight="1" x14ac:dyDescent="0.2">
      <c r="A190" s="2">
        <f>IFERROR(VLOOKUP(B190,'[1]DADOS (OCULTAR)'!$Q$3:$S$136,3,0),"")</f>
        <v>9767633001257</v>
      </c>
      <c r="B190" s="3" t="s">
        <v>9</v>
      </c>
      <c r="C190" s="4">
        <v>21854632000192</v>
      </c>
      <c r="D190" s="5" t="s">
        <v>257</v>
      </c>
      <c r="E190" s="6">
        <v>4</v>
      </c>
      <c r="F190" s="11">
        <v>46023</v>
      </c>
      <c r="G190" s="11">
        <v>46204</v>
      </c>
      <c r="H190" s="8">
        <v>499.78</v>
      </c>
      <c r="I190" s="9" t="s">
        <v>261</v>
      </c>
    </row>
    <row r="191" spans="1:9" ht="21" customHeight="1" x14ac:dyDescent="0.2">
      <c r="A191" s="2">
        <f>IFERROR(VLOOKUP(B191,'[1]DADOS (OCULTAR)'!$Q$3:$S$136,3,0),"")</f>
        <v>9767633001257</v>
      </c>
      <c r="B191" s="3" t="s">
        <v>9</v>
      </c>
      <c r="C191" s="4">
        <v>45671533000133</v>
      </c>
      <c r="D191" s="5" t="s">
        <v>262</v>
      </c>
      <c r="E191" s="6">
        <v>1</v>
      </c>
      <c r="F191" s="11">
        <v>44987</v>
      </c>
      <c r="G191" s="11">
        <v>45352</v>
      </c>
      <c r="H191" s="8">
        <v>2233.5100000000002</v>
      </c>
      <c r="I191" s="9" t="s">
        <v>263</v>
      </c>
    </row>
    <row r="192" spans="1:9" ht="21" customHeight="1" x14ac:dyDescent="0.2">
      <c r="A192" s="2">
        <f>IFERROR(VLOOKUP(B192,'[1]DADOS (OCULTAR)'!$Q$3:$S$136,3,0),"")</f>
        <v>9767633001257</v>
      </c>
      <c r="B192" s="3" t="s">
        <v>9</v>
      </c>
      <c r="C192" s="4">
        <v>45671533000133</v>
      </c>
      <c r="D192" s="5" t="s">
        <v>262</v>
      </c>
      <c r="E192" s="6">
        <v>2</v>
      </c>
      <c r="F192" s="11">
        <v>45353</v>
      </c>
      <c r="G192" s="11">
        <v>45717</v>
      </c>
      <c r="H192" s="8">
        <v>2233.5100000000002</v>
      </c>
      <c r="I192" s="5" t="s">
        <v>264</v>
      </c>
    </row>
    <row r="193" spans="1:9" ht="21" customHeight="1" x14ac:dyDescent="0.2">
      <c r="A193" s="2">
        <f>IFERROR(VLOOKUP(B193,'[1]DADOS (OCULTAR)'!$Q$3:$S$136,3,0),"")</f>
        <v>9767633001257</v>
      </c>
      <c r="B193" s="3" t="s">
        <v>9</v>
      </c>
      <c r="C193" s="4">
        <v>45671533000133</v>
      </c>
      <c r="D193" s="5" t="s">
        <v>262</v>
      </c>
      <c r="E193" s="6">
        <v>3</v>
      </c>
      <c r="F193" s="11">
        <v>45718</v>
      </c>
      <c r="G193" s="11">
        <v>46082</v>
      </c>
      <c r="H193" s="8">
        <v>2233.5100000000002</v>
      </c>
      <c r="I193" s="5" t="s">
        <v>260</v>
      </c>
    </row>
    <row r="194" spans="1:9" ht="21" customHeight="1" x14ac:dyDescent="0.2">
      <c r="A194" s="2">
        <f>IFERROR(VLOOKUP(B194,'[1]DADOS (OCULTAR)'!$Q$3:$S$136,3,0),"")</f>
        <v>9767633001257</v>
      </c>
      <c r="B194" s="3" t="s">
        <v>9</v>
      </c>
      <c r="C194" s="4">
        <v>18204483000101</v>
      </c>
      <c r="D194" s="5" t="s">
        <v>265</v>
      </c>
      <c r="E194" s="6">
        <v>1</v>
      </c>
      <c r="F194" s="11">
        <v>45901</v>
      </c>
      <c r="G194" s="11">
        <v>45990</v>
      </c>
      <c r="H194" s="8">
        <v>2880</v>
      </c>
      <c r="I194" s="5" t="s">
        <v>266</v>
      </c>
    </row>
    <row r="195" spans="1:9" ht="21" customHeight="1" x14ac:dyDescent="0.2">
      <c r="A195" s="2">
        <f>IFERROR(VLOOKUP(B195,'[1]DADOS (OCULTAR)'!$Q$3:$S$136,3,0),"")</f>
        <v>9767633001257</v>
      </c>
      <c r="B195" s="3" t="s">
        <v>9</v>
      </c>
      <c r="C195" s="4">
        <v>18204483000101</v>
      </c>
      <c r="D195" s="5" t="s">
        <v>265</v>
      </c>
      <c r="E195" s="6">
        <v>2</v>
      </c>
      <c r="F195" s="11">
        <v>45991</v>
      </c>
      <c r="G195" s="11">
        <v>46053</v>
      </c>
      <c r="H195" s="8">
        <v>2880</v>
      </c>
      <c r="I195" s="5" t="s">
        <v>267</v>
      </c>
    </row>
    <row r="196" spans="1:9" ht="21" customHeight="1" x14ac:dyDescent="0.2">
      <c r="A196" s="2">
        <f>IFERROR(VLOOKUP(B196,'[1]DADOS (OCULTAR)'!$Q$3:$S$136,3,0),"")</f>
        <v>9767633001257</v>
      </c>
      <c r="B196" s="3" t="s">
        <v>9</v>
      </c>
      <c r="C196" s="4">
        <v>23412408000176</v>
      </c>
      <c r="D196" s="5" t="s">
        <v>268</v>
      </c>
      <c r="E196" s="6">
        <v>1</v>
      </c>
      <c r="F196" s="11">
        <v>45295</v>
      </c>
      <c r="G196" s="11">
        <v>45660</v>
      </c>
      <c r="H196" s="8">
        <v>1277.05</v>
      </c>
      <c r="I196" s="5" t="s">
        <v>269</v>
      </c>
    </row>
    <row r="197" spans="1:9" ht="21" customHeight="1" x14ac:dyDescent="0.2">
      <c r="A197" s="2">
        <f>IFERROR(VLOOKUP(B197,'[1]DADOS (OCULTAR)'!$Q$3:$S$136,3,0),"")</f>
        <v>9767633001257</v>
      </c>
      <c r="B197" s="3" t="s">
        <v>9</v>
      </c>
      <c r="C197" s="4">
        <v>23412408000176</v>
      </c>
      <c r="D197" s="5" t="s">
        <v>268</v>
      </c>
      <c r="E197" s="6">
        <v>2</v>
      </c>
      <c r="F197" s="11">
        <v>45566</v>
      </c>
      <c r="G197" s="11">
        <v>46038</v>
      </c>
      <c r="H197" s="8">
        <v>1128.7</v>
      </c>
      <c r="I197" s="9" t="s">
        <v>270</v>
      </c>
    </row>
    <row r="198" spans="1:9" ht="21" customHeight="1" x14ac:dyDescent="0.2">
      <c r="A198" s="2">
        <f>IFERROR(VLOOKUP(B198,'[1]DADOS (OCULTAR)'!$Q$3:$S$136,3,0),"")</f>
        <v>9767633001257</v>
      </c>
      <c r="B198" s="3" t="s">
        <v>9</v>
      </c>
      <c r="C198" s="4">
        <v>23412408000176</v>
      </c>
      <c r="D198" s="5" t="s">
        <v>268</v>
      </c>
      <c r="E198" s="6">
        <v>3</v>
      </c>
      <c r="F198" s="11">
        <v>45901</v>
      </c>
      <c r="G198" s="11">
        <v>46038</v>
      </c>
      <c r="H198" s="8">
        <v>1160.52</v>
      </c>
      <c r="I198" s="5" t="s">
        <v>271</v>
      </c>
    </row>
    <row r="199" spans="1:9" ht="21" customHeight="1" x14ac:dyDescent="0.2">
      <c r="A199" s="2">
        <f>IFERROR(VLOOKUP(B199,'[1]DADOS (OCULTAR)'!$Q$3:$S$136,3,0),"")</f>
        <v>9767633001257</v>
      </c>
      <c r="B199" s="3" t="s">
        <v>9</v>
      </c>
      <c r="C199" s="4">
        <v>24380578002041</v>
      </c>
      <c r="D199" s="5" t="s">
        <v>272</v>
      </c>
      <c r="E199" s="6">
        <v>1</v>
      </c>
      <c r="F199" s="11">
        <v>44987</v>
      </c>
      <c r="G199" s="11">
        <v>45718</v>
      </c>
      <c r="H199" s="8">
        <v>1936.11</v>
      </c>
      <c r="I199" s="5" t="s">
        <v>273</v>
      </c>
    </row>
    <row r="200" spans="1:9" ht="21" customHeight="1" x14ac:dyDescent="0.2">
      <c r="A200" s="2">
        <f>IFERROR(VLOOKUP(B200,'[1]DADOS (OCULTAR)'!$Q$3:$S$136,3,0),"")</f>
        <v>9767633001257</v>
      </c>
      <c r="B200" s="3" t="s">
        <v>9</v>
      </c>
      <c r="C200" s="4">
        <v>24380578002041</v>
      </c>
      <c r="D200" s="5" t="s">
        <v>272</v>
      </c>
      <c r="E200" s="6">
        <v>2</v>
      </c>
      <c r="F200" s="11">
        <v>44987</v>
      </c>
      <c r="G200" s="11">
        <v>45718</v>
      </c>
      <c r="H200" s="8">
        <v>1936.11</v>
      </c>
      <c r="I200" s="5" t="s">
        <v>274</v>
      </c>
    </row>
    <row r="201" spans="1:9" ht="21" customHeight="1" x14ac:dyDescent="0.2">
      <c r="A201" s="2">
        <f>IFERROR(VLOOKUP(B201,'[1]DADOS (OCULTAR)'!$Q$3:$S$136,3,0),"")</f>
        <v>9767633001257</v>
      </c>
      <c r="B201" s="3" t="s">
        <v>9</v>
      </c>
      <c r="C201" s="4">
        <v>24380578002041</v>
      </c>
      <c r="D201" s="5" t="s">
        <v>272</v>
      </c>
      <c r="E201" s="6">
        <v>3</v>
      </c>
      <c r="F201" s="11">
        <v>45352</v>
      </c>
      <c r="G201" s="11">
        <v>45718</v>
      </c>
      <c r="H201" s="8">
        <v>1936.11</v>
      </c>
      <c r="I201" s="9" t="s">
        <v>275</v>
      </c>
    </row>
    <row r="202" spans="1:9" ht="21" customHeight="1" x14ac:dyDescent="0.2">
      <c r="A202" s="2">
        <f>IFERROR(VLOOKUP(B202,'[1]DADOS (OCULTAR)'!$Q$3:$S$136,3,0),"")</f>
        <v>9767633001257</v>
      </c>
      <c r="B202" s="3" t="s">
        <v>9</v>
      </c>
      <c r="C202" s="4">
        <v>24380578002041</v>
      </c>
      <c r="D202" s="5" t="s">
        <v>272</v>
      </c>
      <c r="E202" s="6">
        <v>4</v>
      </c>
      <c r="F202" s="11">
        <v>45685</v>
      </c>
      <c r="G202" s="11">
        <v>46447</v>
      </c>
      <c r="H202" s="8">
        <v>1936.11</v>
      </c>
      <c r="I202" s="5" t="s">
        <v>276</v>
      </c>
    </row>
    <row r="203" spans="1:9" ht="21" customHeight="1" x14ac:dyDescent="0.2">
      <c r="A203" s="2">
        <f>IFERROR(VLOOKUP(B203,'[1]DADOS (OCULTAR)'!$Q$3:$S$136,3,0),"")</f>
        <v>9767633001257</v>
      </c>
      <c r="B203" s="3" t="s">
        <v>9</v>
      </c>
      <c r="C203" s="4">
        <v>17197385000121</v>
      </c>
      <c r="D203" s="5" t="s">
        <v>277</v>
      </c>
      <c r="E203" s="6">
        <v>1</v>
      </c>
      <c r="F203" s="11">
        <v>45246</v>
      </c>
      <c r="G203" s="11">
        <v>45612</v>
      </c>
      <c r="H203" s="8">
        <v>476.87</v>
      </c>
      <c r="I203" s="5" t="s">
        <v>278</v>
      </c>
    </row>
    <row r="204" spans="1:9" ht="21" customHeight="1" x14ac:dyDescent="0.2">
      <c r="A204" s="2">
        <f>IFERROR(VLOOKUP(B204,'[1]DADOS (OCULTAR)'!$Q$3:$S$136,3,0),"")</f>
        <v>9767633001257</v>
      </c>
      <c r="B204" s="3" t="s">
        <v>9</v>
      </c>
      <c r="C204" s="4">
        <v>17197385000121</v>
      </c>
      <c r="D204" s="5" t="s">
        <v>277</v>
      </c>
      <c r="E204" s="6">
        <v>2</v>
      </c>
      <c r="F204" s="11">
        <v>45612</v>
      </c>
      <c r="G204" s="11">
        <v>45977</v>
      </c>
      <c r="H204" s="8">
        <v>554.34</v>
      </c>
      <c r="I204" s="5" t="s">
        <v>279</v>
      </c>
    </row>
    <row r="205" spans="1:9" ht="21" customHeight="1" x14ac:dyDescent="0.2">
      <c r="A205" s="2">
        <f>IFERROR(VLOOKUP(B205,'[1]DADOS (OCULTAR)'!$Q$3:$S$136,3,0),"")</f>
        <v>9767633001257</v>
      </c>
      <c r="B205" s="3" t="s">
        <v>9</v>
      </c>
      <c r="C205" s="4">
        <v>17197385000121</v>
      </c>
      <c r="D205" s="5" t="s">
        <v>277</v>
      </c>
      <c r="E205" s="6">
        <v>3</v>
      </c>
      <c r="F205" s="11">
        <v>45642</v>
      </c>
      <c r="G205" s="11">
        <v>45977</v>
      </c>
      <c r="H205" s="8">
        <v>554.34</v>
      </c>
      <c r="I205" s="5" t="s">
        <v>280</v>
      </c>
    </row>
    <row r="206" spans="1:9" ht="21" customHeight="1" x14ac:dyDescent="0.2">
      <c r="A206" s="2">
        <f>IFERROR(VLOOKUP(B206,'[1]DADOS (OCULTAR)'!$Q$3:$S$136,3,0),"")</f>
        <v>9767633001257</v>
      </c>
      <c r="B206" s="3" t="s">
        <v>9</v>
      </c>
      <c r="C206" s="4">
        <v>17197385000121</v>
      </c>
      <c r="D206" s="5" t="s">
        <v>277</v>
      </c>
      <c r="E206" s="6">
        <v>4</v>
      </c>
      <c r="F206" s="11">
        <v>45977</v>
      </c>
      <c r="G206" s="11">
        <v>46342</v>
      </c>
      <c r="H206" s="8">
        <v>554.34</v>
      </c>
      <c r="I206" s="5" t="s">
        <v>281</v>
      </c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FD36571C-BF3B-407F-8B6E-99B04589FDD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E066A8-C8D3-4D5E-B024-A2C61580FC4E}">
          <x14:formula1>
            <xm:f>INDIRECT('[13.2 PCF em Excel_01_2026.xlsx]CONTÁBIL-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2026-02-25T12:06:46Z</dcterms:created>
  <dcterms:modified xsi:type="dcterms:W3CDTF">2026-02-25T12:07:02Z</dcterms:modified>
</cp:coreProperties>
</file>