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1.2026 JANEIRO\TCE\"/>
    </mc:Choice>
  </mc:AlternateContent>
  <xr:revisionPtr revIDLastSave="0" documentId="8_{A32FCE6F-9A48-4F00-BA16-1E2BF0D7838A}" xr6:coauthVersionLast="47" xr6:coauthVersionMax="47" xr10:uidLastSave="{00000000-0000-0000-0000-000000000000}"/>
  <bookViews>
    <workbookView xWindow="-120" yWindow="-120" windowWidth="29040" windowHeight="15840" xr2:uid="{A6C19662-BA28-49D0-AA88-C4EAF0DC5F99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AB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AB4908" i="1" s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AB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AB4803" i="1" s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AB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AB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AB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AB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AB4311" i="1" s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AB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AB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AB4098" i="1" s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AB3965" i="1" s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B3873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AB3842" i="1" s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B3717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AB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AB3581" i="1" s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B3033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B3017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B3001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B2985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B2921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AB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AB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AB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AB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AB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AB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AB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AB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AB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AB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AB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AB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AB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AB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AB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AB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AB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AB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AB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AB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AB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AB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AB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AB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AB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AB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AB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AB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AB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B2632" i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AB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B2616" i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AB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B2529" i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B2481" i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B2353" i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B2322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B2242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B2178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B2130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B2114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B2098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B2050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B2034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B2018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B2002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AB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AB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AB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AB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AB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AB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AB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AB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AB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AB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AB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AB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AB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AB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AB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AB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AB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AB1718" i="1" s="1"/>
  <c r="U1718" i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AB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AB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AB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AB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AB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AB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AB1662" i="1" s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8" i="1"/>
  <c r="AB20" i="1"/>
  <c r="AB24" i="1"/>
  <c r="AB34" i="1"/>
  <c r="AB36" i="1"/>
  <c r="AB40" i="1"/>
  <c r="AB46" i="1"/>
  <c r="AB50" i="1"/>
  <c r="AB52" i="1"/>
  <c r="AB54" i="1"/>
  <c r="AB56" i="1"/>
  <c r="AB58" i="1"/>
  <c r="AB60" i="1"/>
  <c r="AB66" i="1"/>
  <c r="AB68" i="1"/>
  <c r="AB70" i="1"/>
  <c r="AB72" i="1"/>
  <c r="AB78" i="1"/>
  <c r="AB80" i="1"/>
  <c r="AB82" i="1"/>
  <c r="AB84" i="1"/>
  <c r="AB86" i="1"/>
  <c r="AB88" i="1"/>
  <c r="AB104" i="1"/>
  <c r="AB120" i="1"/>
  <c r="AB122" i="1"/>
  <c r="AB130" i="1"/>
  <c r="AB132" i="1"/>
  <c r="AB136" i="1"/>
  <c r="AB140" i="1"/>
  <c r="AB142" i="1"/>
  <c r="AB144" i="1"/>
  <c r="AB146" i="1"/>
  <c r="AB148" i="1"/>
  <c r="AB150" i="1"/>
  <c r="AB152" i="1"/>
  <c r="AB166" i="1"/>
  <c r="AB168" i="1"/>
  <c r="AB170" i="1"/>
  <c r="AB172" i="1"/>
  <c r="AB174" i="1"/>
  <c r="AB176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713" i="1"/>
  <c r="AB729" i="1"/>
  <c r="AB745" i="1"/>
  <c r="AB761" i="1"/>
  <c r="AB793" i="1"/>
  <c r="AB809" i="1"/>
  <c r="AB825" i="1"/>
  <c r="AB841" i="1"/>
  <c r="AB857" i="1"/>
  <c r="AB873" i="1"/>
  <c r="AB889" i="1"/>
  <c r="AB905" i="1"/>
  <c r="AB921" i="1"/>
  <c r="AB937" i="1"/>
  <c r="AB969" i="1"/>
  <c r="AB1001" i="1"/>
  <c r="AB1017" i="1"/>
  <c r="AB1033" i="1"/>
  <c r="AB1049" i="1"/>
  <c r="AB16" i="1"/>
  <c r="AB22" i="1"/>
  <c r="AB26" i="1"/>
  <c r="AB28" i="1"/>
  <c r="AB30" i="1"/>
  <c r="AB32" i="1"/>
  <c r="AB38" i="1"/>
  <c r="AB42" i="1"/>
  <c r="AB44" i="1"/>
  <c r="AB48" i="1"/>
  <c r="AB62" i="1"/>
  <c r="AB64" i="1"/>
  <c r="AB74" i="1"/>
  <c r="AB76" i="1"/>
  <c r="AB90" i="1"/>
  <c r="AB92" i="1"/>
  <c r="AB94" i="1"/>
  <c r="AB96" i="1"/>
  <c r="AB98" i="1"/>
  <c r="AB100" i="1"/>
  <c r="AB102" i="1"/>
  <c r="AB106" i="1"/>
  <c r="AB108" i="1"/>
  <c r="AB110" i="1"/>
  <c r="AB112" i="1"/>
  <c r="AB114" i="1"/>
  <c r="AB116" i="1"/>
  <c r="AB118" i="1"/>
  <c r="AB124" i="1"/>
  <c r="AB126" i="1"/>
  <c r="AB128" i="1"/>
  <c r="AB134" i="1"/>
  <c r="AB138" i="1"/>
  <c r="AB154" i="1"/>
  <c r="AB156" i="1"/>
  <c r="AB158" i="1"/>
  <c r="AB160" i="1"/>
  <c r="AB162" i="1"/>
  <c r="AB164" i="1"/>
  <c r="AB178" i="1"/>
  <c r="AB727" i="1"/>
  <c r="AB743" i="1"/>
  <c r="AB759" i="1"/>
  <c r="AB775" i="1"/>
  <c r="AB807" i="1"/>
  <c r="AB823" i="1"/>
  <c r="AB839" i="1"/>
  <c r="AB855" i="1"/>
  <c r="AB871" i="1"/>
  <c r="AB887" i="1"/>
  <c r="AB903" i="1"/>
  <c r="AB919" i="1"/>
  <c r="AB935" i="1"/>
  <c r="AB951" i="1"/>
  <c r="AB967" i="1"/>
  <c r="AB983" i="1"/>
  <c r="AB999" i="1"/>
  <c r="AB1015" i="1"/>
  <c r="AB1047" i="1"/>
  <c r="AB1063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705" i="1"/>
  <c r="AB721" i="1"/>
  <c r="AB737" i="1"/>
  <c r="AB753" i="1"/>
  <c r="AB785" i="1"/>
  <c r="AB801" i="1"/>
  <c r="AB817" i="1"/>
  <c r="AB833" i="1"/>
  <c r="AB849" i="1"/>
  <c r="AB865" i="1"/>
  <c r="AB881" i="1"/>
  <c r="AB897" i="1"/>
  <c r="AB913" i="1"/>
  <c r="AB929" i="1"/>
  <c r="AB945" i="1"/>
  <c r="AB977" i="1"/>
  <c r="AB1041" i="1"/>
  <c r="AB1057" i="1"/>
  <c r="AB991" i="1"/>
  <c r="AB1007" i="1"/>
  <c r="AB1023" i="1"/>
  <c r="AB1039" i="1"/>
  <c r="AB702" i="1"/>
  <c r="AB726" i="1"/>
  <c r="AB734" i="1"/>
  <c r="AB742" i="1"/>
  <c r="AB750" i="1"/>
  <c r="AB758" i="1"/>
  <c r="AB766" i="1"/>
  <c r="AB774" i="1"/>
  <c r="AB782" i="1"/>
  <c r="AB798" i="1"/>
  <c r="AB806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50" i="1"/>
  <c r="AB958" i="1"/>
  <c r="AB966" i="1"/>
  <c r="AB974" i="1"/>
  <c r="AB982" i="1"/>
  <c r="AB990" i="1"/>
  <c r="AB998" i="1"/>
  <c r="AB1014" i="1"/>
  <c r="AB1022" i="1"/>
  <c r="AB1030" i="1"/>
  <c r="AB1038" i="1"/>
  <c r="AB1046" i="1"/>
  <c r="AB1062" i="1"/>
  <c r="S1051" i="1"/>
  <c r="AB1051" i="1" s="1"/>
  <c r="V1058" i="1"/>
  <c r="S1059" i="1"/>
  <c r="AB1059" i="1" s="1"/>
  <c r="P1064" i="1"/>
  <c r="M1065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1" i="1"/>
  <c r="AB1124" i="1"/>
  <c r="AB1129" i="1"/>
  <c r="AB1132" i="1"/>
  <c r="AB1137" i="1"/>
  <c r="AB1140" i="1"/>
  <c r="AB1145" i="1"/>
  <c r="AB1148" i="1"/>
  <c r="AB1153" i="1"/>
  <c r="AB1156" i="1"/>
  <c r="AB1161" i="1"/>
  <c r="AB1165" i="1"/>
  <c r="AB1168" i="1"/>
  <c r="AB1173" i="1"/>
  <c r="AB1176" i="1"/>
  <c r="AB1181" i="1"/>
  <c r="AB1184" i="1"/>
  <c r="AB1187" i="1"/>
  <c r="AB1191" i="1"/>
  <c r="AB1194" i="1"/>
  <c r="AB1199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10" i="1"/>
  <c r="AB1314" i="1"/>
  <c r="AB1319" i="1"/>
  <c r="AB1322" i="1"/>
  <c r="AB1327" i="1"/>
  <c r="AB1330" i="1"/>
  <c r="AB1335" i="1"/>
  <c r="AB1338" i="1"/>
  <c r="AB1343" i="1"/>
  <c r="AB1346" i="1"/>
  <c r="AB1351" i="1"/>
  <c r="AB1354" i="1"/>
  <c r="AB1359" i="1"/>
  <c r="AB1362" i="1"/>
  <c r="AB1367" i="1"/>
  <c r="AB1370" i="1"/>
  <c r="AB1375" i="1"/>
  <c r="AB1378" i="1"/>
  <c r="AB1383" i="1"/>
  <c r="AB1386" i="1"/>
  <c r="AB1391" i="1"/>
  <c r="AB1394" i="1"/>
  <c r="AB1399" i="1"/>
  <c r="AB1402" i="1"/>
  <c r="AB1407" i="1"/>
  <c r="AB1410" i="1"/>
  <c r="AB1415" i="1"/>
  <c r="AB1418" i="1"/>
  <c r="AB1423" i="1"/>
  <c r="AB1426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706" i="1"/>
  <c r="AB714" i="1"/>
  <c r="AB722" i="1"/>
  <c r="AB730" i="1"/>
  <c r="V736" i="1"/>
  <c r="AB738" i="1"/>
  <c r="AB746" i="1"/>
  <c r="V752" i="1"/>
  <c r="AB754" i="1"/>
  <c r="AB762" i="1"/>
  <c r="S769" i="1"/>
  <c r="AB769" i="1" s="1"/>
  <c r="AB770" i="1"/>
  <c r="V776" i="1"/>
  <c r="S777" i="1"/>
  <c r="AB777" i="1" s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S953" i="1"/>
  <c r="AB953" i="1" s="1"/>
  <c r="AB954" i="1"/>
  <c r="V960" i="1"/>
  <c r="S961" i="1"/>
  <c r="AB961" i="1" s="1"/>
  <c r="AB962" i="1"/>
  <c r="AB970" i="1"/>
  <c r="AB978" i="1"/>
  <c r="V984" i="1"/>
  <c r="S985" i="1"/>
  <c r="AB985" i="1" s="1"/>
  <c r="AB986" i="1"/>
  <c r="V992" i="1"/>
  <c r="S993" i="1"/>
  <c r="AB993" i="1" s="1"/>
  <c r="AB994" i="1"/>
  <c r="AB1002" i="1"/>
  <c r="AB1010" i="1"/>
  <c r="AB1018" i="1"/>
  <c r="AB1026" i="1"/>
  <c r="AB1034" i="1"/>
  <c r="AB1042" i="1"/>
  <c r="AB1050" i="1"/>
  <c r="AB1058" i="1"/>
  <c r="AB1065" i="1"/>
  <c r="AB1070" i="1"/>
  <c r="AB1072" i="1"/>
  <c r="AB1081" i="1"/>
  <c r="AB1086" i="1"/>
  <c r="AB1088" i="1"/>
  <c r="AB1097" i="1"/>
  <c r="AB1102" i="1"/>
  <c r="AB1104" i="1"/>
  <c r="AB1113" i="1"/>
  <c r="AB1118" i="1"/>
  <c r="AB1122" i="1"/>
  <c r="AB1127" i="1"/>
  <c r="AB1130" i="1"/>
  <c r="AB1135" i="1"/>
  <c r="AB1138" i="1"/>
  <c r="AB1143" i="1"/>
  <c r="AB1146" i="1"/>
  <c r="AB1151" i="1"/>
  <c r="AB1154" i="1"/>
  <c r="AB1159" i="1"/>
  <c r="AB1162" i="1"/>
  <c r="AB1166" i="1"/>
  <c r="AB1171" i="1"/>
  <c r="AB1174" i="1"/>
  <c r="AB1179" i="1"/>
  <c r="AB1182" i="1"/>
  <c r="AB1188" i="1"/>
  <c r="AB1192" i="1"/>
  <c r="AB1197" i="1"/>
  <c r="AB1200" i="1"/>
  <c r="AB1209" i="1"/>
  <c r="AB1214" i="1"/>
  <c r="AB1216" i="1"/>
  <c r="AB1225" i="1"/>
  <c r="AB1230" i="1"/>
  <c r="AB1232" i="1"/>
  <c r="AB1241" i="1"/>
  <c r="AB1246" i="1"/>
  <c r="AB1248" i="1"/>
  <c r="AB1257" i="1"/>
  <c r="AB1262" i="1"/>
  <c r="AB1264" i="1"/>
  <c r="AB1273" i="1"/>
  <c r="AB1278" i="1"/>
  <c r="AB1280" i="1"/>
  <c r="AB1289" i="1"/>
  <c r="AB1294" i="1"/>
  <c r="AB1296" i="1"/>
  <c r="AB1305" i="1"/>
  <c r="AB1317" i="1"/>
  <c r="AB1320" i="1"/>
  <c r="AB1325" i="1"/>
  <c r="AB1328" i="1"/>
  <c r="AB1333" i="1"/>
  <c r="AB1336" i="1"/>
  <c r="AB1341" i="1"/>
  <c r="AB1344" i="1"/>
  <c r="AB1349" i="1"/>
  <c r="AB1352" i="1"/>
  <c r="AB1357" i="1"/>
  <c r="AB1360" i="1"/>
  <c r="AB1365" i="1"/>
  <c r="AB1368" i="1"/>
  <c r="AB1373" i="1"/>
  <c r="AB1376" i="1"/>
  <c r="AB1381" i="1"/>
  <c r="AB1384" i="1"/>
  <c r="AB1389" i="1"/>
  <c r="AB1392" i="1"/>
  <c r="AB1397" i="1"/>
  <c r="AB1400" i="1"/>
  <c r="AB1405" i="1"/>
  <c r="AB1408" i="1"/>
  <c r="AB1413" i="1"/>
  <c r="AB1416" i="1"/>
  <c r="AB1421" i="1"/>
  <c r="AB1424" i="1"/>
  <c r="AB1437" i="1"/>
  <c r="AB1442" i="1"/>
  <c r="AB1444" i="1"/>
  <c r="AB1453" i="1"/>
  <c r="AB1458" i="1"/>
  <c r="AB1460" i="1"/>
  <c r="AB1469" i="1"/>
  <c r="AB1474" i="1"/>
  <c r="AB1476" i="1"/>
  <c r="AB1485" i="1"/>
  <c r="AB1490" i="1"/>
  <c r="AB1492" i="1"/>
  <c r="AB1501" i="1"/>
  <c r="AB1506" i="1"/>
  <c r="AB1508" i="1"/>
  <c r="AB1517" i="1"/>
  <c r="AB1522" i="1"/>
  <c r="AB1524" i="1"/>
  <c r="AB1533" i="1"/>
  <c r="AB1538" i="1"/>
  <c r="AB1540" i="1"/>
  <c r="AB1549" i="1"/>
  <c r="AB1554" i="1"/>
  <c r="AB1556" i="1"/>
  <c r="AB1565" i="1"/>
  <c r="AB1570" i="1"/>
  <c r="AB1572" i="1"/>
  <c r="AB1581" i="1"/>
  <c r="AB1586" i="1"/>
  <c r="AB1588" i="1"/>
  <c r="AB1597" i="1"/>
  <c r="AB1602" i="1"/>
  <c r="AB1604" i="1"/>
  <c r="AB1613" i="1"/>
  <c r="AB1618" i="1"/>
  <c r="AB1620" i="1"/>
  <c r="AB1629" i="1"/>
  <c r="AB1634" i="1"/>
  <c r="AB1636" i="1"/>
  <c r="AB1645" i="1"/>
  <c r="AB1650" i="1"/>
  <c r="AB1652" i="1"/>
  <c r="AB1664" i="1"/>
  <c r="AB698" i="1"/>
  <c r="P700" i="1"/>
  <c r="AB700" i="1" s="1"/>
  <c r="M701" i="1"/>
  <c r="AB701" i="1" s="1"/>
  <c r="AB704" i="1"/>
  <c r="P708" i="1"/>
  <c r="AB708" i="1" s="1"/>
  <c r="M709" i="1"/>
  <c r="AB709" i="1" s="1"/>
  <c r="V710" i="1"/>
  <c r="AB710" i="1" s="1"/>
  <c r="S711" i="1"/>
  <c r="AB711" i="1" s="1"/>
  <c r="AB712" i="1"/>
  <c r="P716" i="1"/>
  <c r="AB716" i="1" s="1"/>
  <c r="M717" i="1"/>
  <c r="AB717" i="1" s="1"/>
  <c r="V718" i="1"/>
  <c r="AB718" i="1" s="1"/>
  <c r="S719" i="1"/>
  <c r="AB719" i="1" s="1"/>
  <c r="AB720" i="1"/>
  <c r="P724" i="1"/>
  <c r="AB724" i="1" s="1"/>
  <c r="M725" i="1"/>
  <c r="AB725" i="1" s="1"/>
  <c r="AB728" i="1"/>
  <c r="P732" i="1"/>
  <c r="AB732" i="1" s="1"/>
  <c r="M733" i="1"/>
  <c r="AB733" i="1" s="1"/>
  <c r="AB736" i="1"/>
  <c r="P740" i="1"/>
  <c r="AB740" i="1" s="1"/>
  <c r="M741" i="1"/>
  <c r="AB741" i="1" s="1"/>
  <c r="AB744" i="1"/>
  <c r="P748" i="1"/>
  <c r="AB748" i="1" s="1"/>
  <c r="M749" i="1"/>
  <c r="AB749" i="1" s="1"/>
  <c r="AB752" i="1"/>
  <c r="P756" i="1"/>
  <c r="AB756" i="1" s="1"/>
  <c r="M757" i="1"/>
  <c r="AB757" i="1" s="1"/>
  <c r="AB760" i="1"/>
  <c r="P764" i="1"/>
  <c r="AB764" i="1" s="1"/>
  <c r="Z764" i="1"/>
  <c r="M765" i="1"/>
  <c r="AB765" i="1" s="1"/>
  <c r="AB768" i="1"/>
  <c r="P772" i="1"/>
  <c r="AB772" i="1" s="1"/>
  <c r="Z772" i="1"/>
  <c r="M773" i="1"/>
  <c r="AB773" i="1" s="1"/>
  <c r="AB776" i="1"/>
  <c r="P780" i="1"/>
  <c r="AB780" i="1" s="1"/>
  <c r="Z780" i="1"/>
  <c r="M781" i="1"/>
  <c r="AB781" i="1" s="1"/>
  <c r="AB784" i="1"/>
  <c r="P788" i="1"/>
  <c r="AB788" i="1" s="1"/>
  <c r="M789" i="1"/>
  <c r="AB789" i="1" s="1"/>
  <c r="V790" i="1"/>
  <c r="AB790" i="1" s="1"/>
  <c r="S791" i="1"/>
  <c r="AB791" i="1" s="1"/>
  <c r="AB792" i="1"/>
  <c r="P796" i="1"/>
  <c r="AB796" i="1" s="1"/>
  <c r="M797" i="1"/>
  <c r="AB797" i="1" s="1"/>
  <c r="AB800" i="1"/>
  <c r="P804" i="1"/>
  <c r="AB804" i="1" s="1"/>
  <c r="M805" i="1"/>
  <c r="AB805" i="1" s="1"/>
  <c r="AB808" i="1"/>
  <c r="P812" i="1"/>
  <c r="AB812" i="1" s="1"/>
  <c r="Z812" i="1"/>
  <c r="M813" i="1"/>
  <c r="AB813" i="1" s="1"/>
  <c r="V814" i="1"/>
  <c r="AB814" i="1" s="1"/>
  <c r="AB816" i="1"/>
  <c r="P820" i="1"/>
  <c r="AB820" i="1" s="1"/>
  <c r="M821" i="1"/>
  <c r="AB821" i="1" s="1"/>
  <c r="AB824" i="1"/>
  <c r="P828" i="1"/>
  <c r="AB828" i="1" s="1"/>
  <c r="M829" i="1"/>
  <c r="AB829" i="1" s="1"/>
  <c r="AB832" i="1"/>
  <c r="P836" i="1"/>
  <c r="AB836" i="1" s="1"/>
  <c r="M837" i="1"/>
  <c r="AB837" i="1" s="1"/>
  <c r="AB840" i="1"/>
  <c r="P844" i="1"/>
  <c r="AB844" i="1" s="1"/>
  <c r="M845" i="1"/>
  <c r="AB845" i="1" s="1"/>
  <c r="AB848" i="1"/>
  <c r="P852" i="1"/>
  <c r="AB852" i="1" s="1"/>
  <c r="Z852" i="1"/>
  <c r="M853" i="1"/>
  <c r="AB853" i="1" s="1"/>
  <c r="AB856" i="1"/>
  <c r="Z860" i="1"/>
  <c r="AB860" i="1" s="1"/>
  <c r="M861" i="1"/>
  <c r="AB861" i="1" s="1"/>
  <c r="AB864" i="1"/>
  <c r="P868" i="1"/>
  <c r="AB868" i="1" s="1"/>
  <c r="Z868" i="1"/>
  <c r="M869" i="1"/>
  <c r="AB869" i="1" s="1"/>
  <c r="AB872" i="1"/>
  <c r="P876" i="1"/>
  <c r="AB876" i="1" s="1"/>
  <c r="M877" i="1"/>
  <c r="AB877" i="1" s="1"/>
  <c r="AB880" i="1"/>
  <c r="P884" i="1"/>
  <c r="AB884" i="1" s="1"/>
  <c r="Z884" i="1"/>
  <c r="M885" i="1"/>
  <c r="AB885" i="1" s="1"/>
  <c r="AB888" i="1"/>
  <c r="Z892" i="1"/>
  <c r="AB892" i="1" s="1"/>
  <c r="AB896" i="1"/>
  <c r="Z900" i="1"/>
  <c r="AB900" i="1" s="1"/>
  <c r="AB904" i="1"/>
  <c r="Z908" i="1"/>
  <c r="AB908" i="1" s="1"/>
  <c r="AB912" i="1"/>
  <c r="P916" i="1"/>
  <c r="AB916" i="1" s="1"/>
  <c r="Z916" i="1"/>
  <c r="M917" i="1"/>
  <c r="AB917" i="1" s="1"/>
  <c r="AB920" i="1"/>
  <c r="P924" i="1"/>
  <c r="AB924" i="1" s="1"/>
  <c r="M925" i="1"/>
  <c r="AB925" i="1" s="1"/>
  <c r="AB928" i="1"/>
  <c r="P932" i="1"/>
  <c r="AB932" i="1" s="1"/>
  <c r="M933" i="1"/>
  <c r="AB933" i="1" s="1"/>
  <c r="AB936" i="1"/>
  <c r="P940" i="1"/>
  <c r="AB940" i="1" s="1"/>
  <c r="M941" i="1"/>
  <c r="AB941" i="1" s="1"/>
  <c r="V942" i="1"/>
  <c r="AB942" i="1" s="1"/>
  <c r="AB944" i="1"/>
  <c r="P948" i="1"/>
  <c r="AB948" i="1" s="1"/>
  <c r="M949" i="1"/>
  <c r="AB949" i="1" s="1"/>
  <c r="AB952" i="1"/>
  <c r="P956" i="1"/>
  <c r="AB956" i="1" s="1"/>
  <c r="M957" i="1"/>
  <c r="AB957" i="1" s="1"/>
  <c r="AB960" i="1"/>
  <c r="P964" i="1"/>
  <c r="AB964" i="1" s="1"/>
  <c r="Z964" i="1"/>
  <c r="M965" i="1"/>
  <c r="AB965" i="1" s="1"/>
  <c r="AB968" i="1"/>
  <c r="P972" i="1"/>
  <c r="AB972" i="1" s="1"/>
  <c r="M973" i="1"/>
  <c r="AB973" i="1" s="1"/>
  <c r="S975" i="1"/>
  <c r="AB975" i="1" s="1"/>
  <c r="AB976" i="1"/>
  <c r="P980" i="1"/>
  <c r="AB980" i="1" s="1"/>
  <c r="M981" i="1"/>
  <c r="AB981" i="1" s="1"/>
  <c r="AB984" i="1"/>
  <c r="P988" i="1"/>
  <c r="AB988" i="1" s="1"/>
  <c r="Z988" i="1"/>
  <c r="M989" i="1"/>
  <c r="AB989" i="1" s="1"/>
  <c r="AB992" i="1"/>
  <c r="P996" i="1"/>
  <c r="AB996" i="1" s="1"/>
  <c r="M997" i="1"/>
  <c r="AB997" i="1" s="1"/>
  <c r="AB1000" i="1"/>
  <c r="P1004" i="1"/>
  <c r="AB1004" i="1" s="1"/>
  <c r="M1005" i="1"/>
  <c r="AB1005" i="1" s="1"/>
  <c r="V1006" i="1"/>
  <c r="AB1006" i="1" s="1"/>
  <c r="AB1008" i="1"/>
  <c r="P1012" i="1"/>
  <c r="AB1012" i="1" s="1"/>
  <c r="Z1012" i="1"/>
  <c r="M1013" i="1"/>
  <c r="AB1013" i="1" s="1"/>
  <c r="AB1016" i="1"/>
  <c r="P1020" i="1"/>
  <c r="AB1020" i="1" s="1"/>
  <c r="M1021" i="1"/>
  <c r="AB1021" i="1" s="1"/>
  <c r="AB1024" i="1"/>
  <c r="P1028" i="1"/>
  <c r="AB1028" i="1" s="1"/>
  <c r="M1029" i="1"/>
  <c r="AB1029" i="1" s="1"/>
  <c r="AB1032" i="1"/>
  <c r="P1036" i="1"/>
  <c r="AB1036" i="1" s="1"/>
  <c r="M1037" i="1"/>
  <c r="AB1037" i="1" s="1"/>
  <c r="AB1040" i="1"/>
  <c r="P1044" i="1"/>
  <c r="AB1044" i="1" s="1"/>
  <c r="Z1044" i="1"/>
  <c r="M1045" i="1"/>
  <c r="AB1045" i="1" s="1"/>
  <c r="AB1048" i="1"/>
  <c r="P1052" i="1"/>
  <c r="AB1052" i="1" s="1"/>
  <c r="M1053" i="1"/>
  <c r="AB1053" i="1" s="1"/>
  <c r="V1054" i="1"/>
  <c r="AB1054" i="1" s="1"/>
  <c r="S1055" i="1"/>
  <c r="AB1055" i="1" s="1"/>
  <c r="AB1056" i="1"/>
  <c r="P1060" i="1"/>
  <c r="AB1060" i="1" s="1"/>
  <c r="M1061" i="1"/>
  <c r="AB1061" i="1" s="1"/>
  <c r="AB1064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5" i="1"/>
  <c r="AB1128" i="1"/>
  <c r="AB1133" i="1"/>
  <c r="AB1136" i="1"/>
  <c r="AB1141" i="1"/>
  <c r="AB1144" i="1"/>
  <c r="AB1149" i="1"/>
  <c r="AB1152" i="1"/>
  <c r="AB1157" i="1"/>
  <c r="AB1160" i="1"/>
  <c r="AB1169" i="1"/>
  <c r="AB1172" i="1"/>
  <c r="AB1177" i="1"/>
  <c r="AB1180" i="1"/>
  <c r="AB1185" i="1"/>
  <c r="AB1186" i="1"/>
  <c r="AB1195" i="1"/>
  <c r="AB1198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1" i="1"/>
  <c r="AB1312" i="1"/>
  <c r="AB1315" i="1"/>
  <c r="AB1318" i="1"/>
  <c r="AB1323" i="1"/>
  <c r="AB1326" i="1"/>
  <c r="AB1331" i="1"/>
  <c r="AB1334" i="1"/>
  <c r="AB1339" i="1"/>
  <c r="AB1342" i="1"/>
  <c r="AB1347" i="1"/>
  <c r="AB1350" i="1"/>
  <c r="AB1355" i="1"/>
  <c r="AB1358" i="1"/>
  <c r="AB1363" i="1"/>
  <c r="AB1366" i="1"/>
  <c r="AB1371" i="1"/>
  <c r="AB1374" i="1"/>
  <c r="AB1379" i="1"/>
  <c r="AB1382" i="1"/>
  <c r="AB1387" i="1"/>
  <c r="AB1390" i="1"/>
  <c r="AB1395" i="1"/>
  <c r="AB1398" i="1"/>
  <c r="AB1403" i="1"/>
  <c r="AB1406" i="1"/>
  <c r="AB1411" i="1"/>
  <c r="AB1414" i="1"/>
  <c r="AB1419" i="1"/>
  <c r="AB1422" i="1"/>
  <c r="AB1427" i="1"/>
  <c r="AB1428" i="1"/>
  <c r="AB1431" i="1"/>
  <c r="AB1433" i="1"/>
  <c r="AB1438" i="1"/>
  <c r="AB1440" i="1"/>
  <c r="AB1447" i="1"/>
  <c r="AB1449" i="1"/>
  <c r="AB1454" i="1"/>
  <c r="AB1456" i="1"/>
  <c r="AB1463" i="1"/>
  <c r="AB1465" i="1"/>
  <c r="AB1470" i="1"/>
  <c r="AB1472" i="1"/>
  <c r="AB1479" i="1"/>
  <c r="AB1481" i="1"/>
  <c r="AB1486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0" i="1"/>
  <c r="AB1710" i="1"/>
  <c r="AB1712" i="1"/>
  <c r="AB1661" i="1"/>
  <c r="AB1669" i="1"/>
  <c r="AB1742" i="1"/>
  <c r="AB1766" i="1"/>
  <c r="AB1782" i="1"/>
  <c r="AB1788" i="1"/>
  <c r="V1676" i="1"/>
  <c r="AB1677" i="1"/>
  <c r="AB1685" i="1"/>
  <c r="Z1692" i="1"/>
  <c r="S1713" i="1"/>
  <c r="P1722" i="1"/>
  <c r="AB1728" i="1"/>
  <c r="AB1734" i="1"/>
  <c r="AB1774" i="1"/>
  <c r="AB1780" i="1"/>
  <c r="AB1797" i="1"/>
  <c r="P1674" i="1"/>
  <c r="V1692" i="1"/>
  <c r="AB1693" i="1"/>
  <c r="AB1701" i="1"/>
  <c r="Z1708" i="1"/>
  <c r="AB1758" i="1"/>
  <c r="AB1772" i="1"/>
  <c r="AB1786" i="1"/>
  <c r="AB1799" i="1"/>
  <c r="Z1663" i="1"/>
  <c r="AB1663" i="1" s="1"/>
  <c r="P1690" i="1"/>
  <c r="AB1709" i="1"/>
  <c r="AB1717" i="1"/>
  <c r="AB1726" i="1"/>
  <c r="AB1750" i="1"/>
  <c r="AB1725" i="1"/>
  <c r="AB1741" i="1"/>
  <c r="AB1757" i="1"/>
  <c r="AB1773" i="1"/>
  <c r="AB1781" i="1"/>
  <c r="AB1789" i="1"/>
  <c r="M1666" i="1"/>
  <c r="AB1666" i="1" s="1"/>
  <c r="S1668" i="1"/>
  <c r="AB1668" i="1" s="1"/>
  <c r="P1673" i="1"/>
  <c r="V1675" i="1"/>
  <c r="AB1675" i="1" s="1"/>
  <c r="Z1679" i="1"/>
  <c r="AB1679" i="1" s="1"/>
  <c r="M1682" i="1"/>
  <c r="AB1682" i="1" s="1"/>
  <c r="S1684" i="1"/>
  <c r="AB1684" i="1" s="1"/>
  <c r="P1689" i="1"/>
  <c r="V1691" i="1"/>
  <c r="AB1691" i="1" s="1"/>
  <c r="Z1695" i="1"/>
  <c r="AB1695" i="1" s="1"/>
  <c r="M1698" i="1"/>
  <c r="AB1698" i="1" s="1"/>
  <c r="S1700" i="1"/>
  <c r="AB1700" i="1" s="1"/>
  <c r="P1705" i="1"/>
  <c r="V1707" i="1"/>
  <c r="AB1707" i="1" s="1"/>
  <c r="Z1711" i="1"/>
  <c r="AB1711" i="1" s="1"/>
  <c r="M1714" i="1"/>
  <c r="AB1714" i="1" s="1"/>
  <c r="S1716" i="1"/>
  <c r="AB1716" i="1" s="1"/>
  <c r="P1721" i="1"/>
  <c r="V1723" i="1"/>
  <c r="AB1723" i="1" s="1"/>
  <c r="Z1727" i="1"/>
  <c r="AB1727" i="1" s="1"/>
  <c r="M1730" i="1"/>
  <c r="AB1730" i="1" s="1"/>
  <c r="S1732" i="1"/>
  <c r="AB1732" i="1" s="1"/>
  <c r="P1737" i="1"/>
  <c r="V1739" i="1"/>
  <c r="AB1739" i="1" s="1"/>
  <c r="Z1743" i="1"/>
  <c r="AB1743" i="1" s="1"/>
  <c r="M1746" i="1"/>
  <c r="AB1746" i="1" s="1"/>
  <c r="S1748" i="1"/>
  <c r="AB1748" i="1" s="1"/>
  <c r="P1753" i="1"/>
  <c r="V1755" i="1"/>
  <c r="AB1755" i="1" s="1"/>
  <c r="Z1759" i="1"/>
  <c r="AB1759" i="1" s="1"/>
  <c r="M1762" i="1"/>
  <c r="AB1762" i="1" s="1"/>
  <c r="S1764" i="1"/>
  <c r="AB1764" i="1" s="1"/>
  <c r="P1769" i="1"/>
  <c r="Z1775" i="1"/>
  <c r="Z1783" i="1"/>
  <c r="Z1791" i="1"/>
  <c r="V1795" i="1"/>
  <c r="AB1796" i="1"/>
  <c r="AB1804" i="1"/>
  <c r="Z1811" i="1"/>
  <c r="S1816" i="1"/>
  <c r="AB1820" i="1"/>
  <c r="AB1829" i="1"/>
  <c r="S1832" i="1"/>
  <c r="AB1836" i="1"/>
  <c r="AB1845" i="1"/>
  <c r="S1848" i="1"/>
  <c r="AB1852" i="1"/>
  <c r="AB1861" i="1"/>
  <c r="S1864" i="1"/>
  <c r="AB1868" i="1"/>
  <c r="AB1877" i="1"/>
  <c r="S1880" i="1"/>
  <c r="AB1884" i="1"/>
  <c r="AB1893" i="1"/>
  <c r="S1896" i="1"/>
  <c r="AB1900" i="1"/>
  <c r="AB1909" i="1"/>
  <c r="S1912" i="1"/>
  <c r="AB1916" i="1"/>
  <c r="AB1925" i="1"/>
  <c r="S1928" i="1"/>
  <c r="AB1932" i="1"/>
  <c r="AB1941" i="1"/>
  <c r="S1944" i="1"/>
  <c r="AB1948" i="1"/>
  <c r="AB1957" i="1"/>
  <c r="S1960" i="1"/>
  <c r="AB1964" i="1"/>
  <c r="AB1973" i="1"/>
  <c r="S1976" i="1"/>
  <c r="AB1980" i="1"/>
  <c r="AB1989" i="1"/>
  <c r="S1992" i="1"/>
  <c r="AB1996" i="1"/>
  <c r="AB1733" i="1"/>
  <c r="AB1749" i="1"/>
  <c r="AB1765" i="1"/>
  <c r="AB1777" i="1"/>
  <c r="AB1785" i="1"/>
  <c r="AB1793" i="1"/>
  <c r="AB1812" i="1"/>
  <c r="AB2363" i="1"/>
  <c r="AB2395" i="1"/>
  <c r="P1665" i="1"/>
  <c r="AB1665" i="1" s="1"/>
  <c r="V1667" i="1"/>
  <c r="AB1667" i="1" s="1"/>
  <c r="Z1671" i="1"/>
  <c r="AB1671" i="1" s="1"/>
  <c r="AB1673" i="1"/>
  <c r="M1674" i="1"/>
  <c r="AB1674" i="1" s="1"/>
  <c r="S1676" i="1"/>
  <c r="AB1676" i="1" s="1"/>
  <c r="P1681" i="1"/>
  <c r="AB1681" i="1" s="1"/>
  <c r="V1683" i="1"/>
  <c r="AB1683" i="1" s="1"/>
  <c r="Z1687" i="1"/>
  <c r="AB1687" i="1" s="1"/>
  <c r="AB1689" i="1"/>
  <c r="M1690" i="1"/>
  <c r="AB1690" i="1" s="1"/>
  <c r="S1692" i="1"/>
  <c r="AB1692" i="1" s="1"/>
  <c r="P1697" i="1"/>
  <c r="AB1697" i="1" s="1"/>
  <c r="V1699" i="1"/>
  <c r="AB1699" i="1" s="1"/>
  <c r="Z1703" i="1"/>
  <c r="AB1703" i="1" s="1"/>
  <c r="AB1705" i="1"/>
  <c r="M1706" i="1"/>
  <c r="AB1706" i="1" s="1"/>
  <c r="S1708" i="1"/>
  <c r="AB1708" i="1" s="1"/>
  <c r="P1713" i="1"/>
  <c r="AB1713" i="1" s="1"/>
  <c r="V1715" i="1"/>
  <c r="AB1715" i="1" s="1"/>
  <c r="Z1719" i="1"/>
  <c r="AB1719" i="1" s="1"/>
  <c r="AB1721" i="1"/>
  <c r="M1722" i="1"/>
  <c r="AB1722" i="1" s="1"/>
  <c r="S1724" i="1"/>
  <c r="AB1724" i="1" s="1"/>
  <c r="P1729" i="1"/>
  <c r="AB1729" i="1" s="1"/>
  <c r="V1731" i="1"/>
  <c r="AB1731" i="1" s="1"/>
  <c r="Z1735" i="1"/>
  <c r="AB1735" i="1" s="1"/>
  <c r="AB1737" i="1"/>
  <c r="M1738" i="1"/>
  <c r="AB1738" i="1" s="1"/>
  <c r="S1740" i="1"/>
  <c r="AB1740" i="1" s="1"/>
  <c r="P1745" i="1"/>
  <c r="AB1745" i="1" s="1"/>
  <c r="V1747" i="1"/>
  <c r="AB1747" i="1" s="1"/>
  <c r="Z1751" i="1"/>
  <c r="AB1751" i="1" s="1"/>
  <c r="AB1753" i="1"/>
  <c r="M1754" i="1"/>
  <c r="AB1754" i="1" s="1"/>
  <c r="S1756" i="1"/>
  <c r="AB1756" i="1" s="1"/>
  <c r="P1761" i="1"/>
  <c r="AB1761" i="1" s="1"/>
  <c r="V1763" i="1"/>
  <c r="AB1763" i="1" s="1"/>
  <c r="Z1767" i="1"/>
  <c r="AB1767" i="1" s="1"/>
  <c r="AB1769" i="1"/>
  <c r="M1770" i="1"/>
  <c r="AB1770" i="1" s="1"/>
  <c r="Z1771" i="1"/>
  <c r="AB1771" i="1" s="1"/>
  <c r="AB1775" i="1"/>
  <c r="Z1779" i="1"/>
  <c r="AB1779" i="1" s="1"/>
  <c r="AB1783" i="1"/>
  <c r="Z1787" i="1"/>
  <c r="AB1787" i="1" s="1"/>
  <c r="AB1791" i="1"/>
  <c r="S1800" i="1"/>
  <c r="P1809" i="1"/>
  <c r="M1814" i="1"/>
  <c r="AB1814" i="1" s="1"/>
  <c r="Z1827" i="1"/>
  <c r="M1830" i="1"/>
  <c r="AB1830" i="1" s="1"/>
  <c r="Z1843" i="1"/>
  <c r="M1846" i="1"/>
  <c r="AB1846" i="1" s="1"/>
  <c r="Z1859" i="1"/>
  <c r="M1862" i="1"/>
  <c r="AB1862" i="1" s="1"/>
  <c r="Z1875" i="1"/>
  <c r="M1878" i="1"/>
  <c r="AB1878" i="1" s="1"/>
  <c r="Z1891" i="1"/>
  <c r="M1894" i="1"/>
  <c r="AB1894" i="1" s="1"/>
  <c r="Z1907" i="1"/>
  <c r="M1910" i="1"/>
  <c r="AB1910" i="1" s="1"/>
  <c r="Z1923" i="1"/>
  <c r="M1926" i="1"/>
  <c r="AB1926" i="1" s="1"/>
  <c r="Z1939" i="1"/>
  <c r="M1942" i="1"/>
  <c r="AB1942" i="1" s="1"/>
  <c r="Z1955" i="1"/>
  <c r="M1958" i="1"/>
  <c r="AB1958" i="1" s="1"/>
  <c r="Z1971" i="1"/>
  <c r="M1974" i="1"/>
  <c r="AB1974" i="1" s="1"/>
  <c r="Z1987" i="1"/>
  <c r="M1990" i="1"/>
  <c r="AB1990" i="1" s="1"/>
  <c r="S1795" i="1"/>
  <c r="AB1795" i="1" s="1"/>
  <c r="P1800" i="1"/>
  <c r="V1802" i="1"/>
  <c r="AB1802" i="1" s="1"/>
  <c r="Z1806" i="1"/>
  <c r="AB1806" i="1" s="1"/>
  <c r="M1809" i="1"/>
  <c r="AB1809" i="1" s="1"/>
  <c r="S1811" i="1"/>
  <c r="AB1811" i="1" s="1"/>
  <c r="P1816" i="1"/>
  <c r="V1818" i="1"/>
  <c r="AB1818" i="1" s="1"/>
  <c r="Z1822" i="1"/>
  <c r="AB1822" i="1" s="1"/>
  <c r="M1825" i="1"/>
  <c r="AB1825" i="1" s="1"/>
  <c r="S1827" i="1"/>
  <c r="AB1827" i="1" s="1"/>
  <c r="P1832" i="1"/>
  <c r="V1834" i="1"/>
  <c r="AB1834" i="1" s="1"/>
  <c r="Z1838" i="1"/>
  <c r="AB1838" i="1" s="1"/>
  <c r="M1841" i="1"/>
  <c r="AB1841" i="1" s="1"/>
  <c r="S1843" i="1"/>
  <c r="AB1843" i="1" s="1"/>
  <c r="P1848" i="1"/>
  <c r="V1850" i="1"/>
  <c r="AB1850" i="1" s="1"/>
  <c r="Z1854" i="1"/>
  <c r="AB1854" i="1" s="1"/>
  <c r="M1857" i="1"/>
  <c r="AB1857" i="1" s="1"/>
  <c r="S1859" i="1"/>
  <c r="AB1859" i="1" s="1"/>
  <c r="P1864" i="1"/>
  <c r="V1866" i="1"/>
  <c r="AB1866" i="1" s="1"/>
  <c r="Z1870" i="1"/>
  <c r="AB1870" i="1" s="1"/>
  <c r="M1873" i="1"/>
  <c r="AB1873" i="1" s="1"/>
  <c r="S1875" i="1"/>
  <c r="AB1875" i="1" s="1"/>
  <c r="P1880" i="1"/>
  <c r="V1882" i="1"/>
  <c r="AB1882" i="1" s="1"/>
  <c r="Z1886" i="1"/>
  <c r="AB1886" i="1" s="1"/>
  <c r="M1889" i="1"/>
  <c r="AB1889" i="1" s="1"/>
  <c r="S1891" i="1"/>
  <c r="AB1891" i="1" s="1"/>
  <c r="P1896" i="1"/>
  <c r="V1898" i="1"/>
  <c r="AB1898" i="1" s="1"/>
  <c r="Z1902" i="1"/>
  <c r="AB1902" i="1" s="1"/>
  <c r="M1905" i="1"/>
  <c r="AB1905" i="1" s="1"/>
  <c r="S1907" i="1"/>
  <c r="AB1907" i="1" s="1"/>
  <c r="P1912" i="1"/>
  <c r="V1914" i="1"/>
  <c r="AB1914" i="1" s="1"/>
  <c r="Z1918" i="1"/>
  <c r="AB1918" i="1" s="1"/>
  <c r="M1921" i="1"/>
  <c r="AB1921" i="1" s="1"/>
  <c r="S1923" i="1"/>
  <c r="AB1923" i="1" s="1"/>
  <c r="P1928" i="1"/>
  <c r="V1930" i="1"/>
  <c r="AB1930" i="1" s="1"/>
  <c r="Z1934" i="1"/>
  <c r="AB1934" i="1" s="1"/>
  <c r="M1937" i="1"/>
  <c r="AB1937" i="1" s="1"/>
  <c r="S1939" i="1"/>
  <c r="AB1939" i="1" s="1"/>
  <c r="P1944" i="1"/>
  <c r="V1946" i="1"/>
  <c r="AB1946" i="1" s="1"/>
  <c r="Z1950" i="1"/>
  <c r="AB1950" i="1" s="1"/>
  <c r="M1953" i="1"/>
  <c r="AB1953" i="1" s="1"/>
  <c r="S1955" i="1"/>
  <c r="AB1955" i="1" s="1"/>
  <c r="P1960" i="1"/>
  <c r="V1962" i="1"/>
  <c r="AB1962" i="1" s="1"/>
  <c r="Z1966" i="1"/>
  <c r="AB1966" i="1" s="1"/>
  <c r="M1969" i="1"/>
  <c r="AB1969" i="1" s="1"/>
  <c r="S1971" i="1"/>
  <c r="AB1971" i="1" s="1"/>
  <c r="P1976" i="1"/>
  <c r="V1978" i="1"/>
  <c r="AB1978" i="1" s="1"/>
  <c r="Z1982" i="1"/>
  <c r="AB1982" i="1" s="1"/>
  <c r="M1985" i="1"/>
  <c r="AB1985" i="1" s="1"/>
  <c r="S1987" i="1"/>
  <c r="AB1987" i="1" s="1"/>
  <c r="P1992" i="1"/>
  <c r="V1994" i="1"/>
  <c r="AB1994" i="1" s="1"/>
  <c r="AB1997" i="1"/>
  <c r="P2001" i="1"/>
  <c r="AB2001" i="1" s="1"/>
  <c r="Z2003" i="1"/>
  <c r="AB2003" i="1" s="1"/>
  <c r="M2006" i="1"/>
  <c r="AB2006" i="1" s="1"/>
  <c r="V2007" i="1"/>
  <c r="AB2007" i="1" s="1"/>
  <c r="S2012" i="1"/>
  <c r="AB2012" i="1" s="1"/>
  <c r="AB2013" i="1"/>
  <c r="P2017" i="1"/>
  <c r="AB2017" i="1" s="1"/>
  <c r="Z2019" i="1"/>
  <c r="AB2019" i="1" s="1"/>
  <c r="M2022" i="1"/>
  <c r="AB2022" i="1" s="1"/>
  <c r="V2023" i="1"/>
  <c r="AB2023" i="1" s="1"/>
  <c r="AB2028" i="1"/>
  <c r="S2028" i="1"/>
  <c r="AB2029" i="1"/>
  <c r="P2033" i="1"/>
  <c r="AB2033" i="1" s="1"/>
  <c r="Z2035" i="1"/>
  <c r="AB2035" i="1" s="1"/>
  <c r="M2038" i="1"/>
  <c r="AB2038" i="1" s="1"/>
  <c r="V2039" i="1"/>
  <c r="AB2039" i="1" s="1"/>
  <c r="S2044" i="1"/>
  <c r="AB2044" i="1" s="1"/>
  <c r="AB2045" i="1"/>
  <c r="P2049" i="1"/>
  <c r="AB2049" i="1" s="1"/>
  <c r="Z2051" i="1"/>
  <c r="AB2051" i="1" s="1"/>
  <c r="M2054" i="1"/>
  <c r="AB2054" i="1" s="1"/>
  <c r="V2055" i="1"/>
  <c r="AB2055" i="1" s="1"/>
  <c r="S2060" i="1"/>
  <c r="AB2060" i="1" s="1"/>
  <c r="AB2061" i="1"/>
  <c r="P2065" i="1"/>
  <c r="AB2065" i="1" s="1"/>
  <c r="Z2067" i="1"/>
  <c r="AB2067" i="1" s="1"/>
  <c r="M2070" i="1"/>
  <c r="AB2070" i="1" s="1"/>
  <c r="V2071" i="1"/>
  <c r="AB2071" i="1" s="1"/>
  <c r="AB2076" i="1"/>
  <c r="S2076" i="1"/>
  <c r="AB2077" i="1"/>
  <c r="P2081" i="1"/>
  <c r="AB2081" i="1" s="1"/>
  <c r="Z2083" i="1"/>
  <c r="AB2083" i="1" s="1"/>
  <c r="M2086" i="1"/>
  <c r="AB2086" i="1" s="1"/>
  <c r="V2087" i="1"/>
  <c r="AB2087" i="1" s="1"/>
  <c r="S2092" i="1"/>
  <c r="AB2092" i="1" s="1"/>
  <c r="AB2093" i="1"/>
  <c r="P2097" i="1"/>
  <c r="AB2097" i="1" s="1"/>
  <c r="Z2099" i="1"/>
  <c r="AB2099" i="1" s="1"/>
  <c r="M2102" i="1"/>
  <c r="AB2102" i="1" s="1"/>
  <c r="V2103" i="1"/>
  <c r="AB2103" i="1" s="1"/>
  <c r="S2108" i="1"/>
  <c r="AB2108" i="1" s="1"/>
  <c r="AB2109" i="1"/>
  <c r="P2113" i="1"/>
  <c r="AB2113" i="1" s="1"/>
  <c r="Z2115" i="1"/>
  <c r="AB2115" i="1" s="1"/>
  <c r="M2118" i="1"/>
  <c r="AB2118" i="1" s="1"/>
  <c r="V2119" i="1"/>
  <c r="AB2119" i="1" s="1"/>
  <c r="S2124" i="1"/>
  <c r="AB2124" i="1" s="1"/>
  <c r="AB2125" i="1"/>
  <c r="P2129" i="1"/>
  <c r="AB2129" i="1" s="1"/>
  <c r="Z2131" i="1"/>
  <c r="AB2131" i="1" s="1"/>
  <c r="M2134" i="1"/>
  <c r="AB2134" i="1" s="1"/>
  <c r="V2135" i="1"/>
  <c r="AB2135" i="1" s="1"/>
  <c r="AB2140" i="1"/>
  <c r="S2140" i="1"/>
  <c r="AB2141" i="1"/>
  <c r="P2145" i="1"/>
  <c r="AB2145" i="1" s="1"/>
  <c r="Z2147" i="1"/>
  <c r="AB2147" i="1" s="1"/>
  <c r="M2150" i="1"/>
  <c r="AB2150" i="1" s="1"/>
  <c r="V2151" i="1"/>
  <c r="AB2151" i="1" s="1"/>
  <c r="S2156" i="1"/>
  <c r="AB2156" i="1" s="1"/>
  <c r="AB2157" i="1"/>
  <c r="P2161" i="1"/>
  <c r="AB2161" i="1" s="1"/>
  <c r="Z2163" i="1"/>
  <c r="AB2163" i="1" s="1"/>
  <c r="M2166" i="1"/>
  <c r="AB2166" i="1" s="1"/>
  <c r="V2167" i="1"/>
  <c r="AB2167" i="1" s="1"/>
  <c r="AB2172" i="1"/>
  <c r="S2172" i="1"/>
  <c r="AB2173" i="1"/>
  <c r="P2177" i="1"/>
  <c r="AB2177" i="1" s="1"/>
  <c r="Z2179" i="1"/>
  <c r="AB2179" i="1" s="1"/>
  <c r="M2182" i="1"/>
  <c r="AB2182" i="1" s="1"/>
  <c r="V2183" i="1"/>
  <c r="AB2183" i="1" s="1"/>
  <c r="S2188" i="1"/>
  <c r="AB2188" i="1" s="1"/>
  <c r="AB2189" i="1"/>
  <c r="P2193" i="1"/>
  <c r="AB2193" i="1" s="1"/>
  <c r="Z2195" i="1"/>
  <c r="AB2195" i="1" s="1"/>
  <c r="M2198" i="1"/>
  <c r="AB2198" i="1" s="1"/>
  <c r="V2199" i="1"/>
  <c r="AB2199" i="1" s="1"/>
  <c r="AB2204" i="1"/>
  <c r="S2204" i="1"/>
  <c r="AB2205" i="1"/>
  <c r="P2209" i="1"/>
  <c r="AB2209" i="1" s="1"/>
  <c r="Z2211" i="1"/>
  <c r="AB2211" i="1" s="1"/>
  <c r="M2214" i="1"/>
  <c r="AB2214" i="1" s="1"/>
  <c r="V2215" i="1"/>
  <c r="AB2215" i="1" s="1"/>
  <c r="S2220" i="1"/>
  <c r="AB2220" i="1" s="1"/>
  <c r="AB2221" i="1"/>
  <c r="P2225" i="1"/>
  <c r="AB2225" i="1" s="1"/>
  <c r="Z2227" i="1"/>
  <c r="AB2227" i="1" s="1"/>
  <c r="M2230" i="1"/>
  <c r="AB2230" i="1" s="1"/>
  <c r="V2231" i="1"/>
  <c r="AB2231" i="1" s="1"/>
  <c r="AB2236" i="1"/>
  <c r="S2236" i="1"/>
  <c r="AB2237" i="1"/>
  <c r="P2241" i="1"/>
  <c r="AB2241" i="1" s="1"/>
  <c r="Z2243" i="1"/>
  <c r="AB2243" i="1" s="1"/>
  <c r="M2246" i="1"/>
  <c r="AB2246" i="1" s="1"/>
  <c r="V2247" i="1"/>
  <c r="AB2247" i="1" s="1"/>
  <c r="S2252" i="1"/>
  <c r="AB2252" i="1" s="1"/>
  <c r="AB2253" i="1"/>
  <c r="P2257" i="1"/>
  <c r="AB2257" i="1" s="1"/>
  <c r="Z2259" i="1"/>
  <c r="AB2259" i="1" s="1"/>
  <c r="M2262" i="1"/>
  <c r="AB2262" i="1" s="1"/>
  <c r="V2263" i="1"/>
  <c r="AB2263" i="1" s="1"/>
  <c r="AB2268" i="1"/>
  <c r="S2268" i="1"/>
  <c r="AB2269" i="1"/>
  <c r="P2273" i="1"/>
  <c r="AB2273" i="1" s="1"/>
  <c r="Z2275" i="1"/>
  <c r="AB2275" i="1" s="1"/>
  <c r="M2278" i="1"/>
  <c r="AB2278" i="1" s="1"/>
  <c r="V2279" i="1"/>
  <c r="AB2279" i="1" s="1"/>
  <c r="S2284" i="1"/>
  <c r="AB2284" i="1" s="1"/>
  <c r="AB2285" i="1"/>
  <c r="P2289" i="1"/>
  <c r="AB2289" i="1" s="1"/>
  <c r="Z2291" i="1"/>
  <c r="AB2291" i="1" s="1"/>
  <c r="M2294" i="1"/>
  <c r="AB2294" i="1" s="1"/>
  <c r="V2295" i="1"/>
  <c r="AB2295" i="1" s="1"/>
  <c r="AB2300" i="1"/>
  <c r="S2300" i="1"/>
  <c r="AB2301" i="1"/>
  <c r="P2305" i="1"/>
  <c r="AB2305" i="1" s="1"/>
  <c r="Z2307" i="1"/>
  <c r="AB2307" i="1" s="1"/>
  <c r="M2310" i="1"/>
  <c r="AB2310" i="1" s="1"/>
  <c r="V2311" i="1"/>
  <c r="AB2311" i="1" s="1"/>
  <c r="S2316" i="1"/>
  <c r="AB2316" i="1" s="1"/>
  <c r="AB2317" i="1"/>
  <c r="P2321" i="1"/>
  <c r="AB2321" i="1" s="1"/>
  <c r="Z2323" i="1"/>
  <c r="AB2323" i="1" s="1"/>
  <c r="M2326" i="1"/>
  <c r="AB2326" i="1" s="1"/>
  <c r="V2327" i="1"/>
  <c r="AB2327" i="1" s="1"/>
  <c r="AB2332" i="1"/>
  <c r="S2332" i="1"/>
  <c r="AB2333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501" i="1"/>
  <c r="AB2509" i="1"/>
  <c r="AB2517" i="1"/>
  <c r="AB2525" i="1"/>
  <c r="V2526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S2659" i="1"/>
  <c r="AB2663" i="1"/>
  <c r="S2691" i="1"/>
  <c r="AB2695" i="1"/>
  <c r="S2723" i="1"/>
  <c r="AB2727" i="1"/>
  <c r="S2755" i="1"/>
  <c r="AB2759" i="1"/>
  <c r="S2787" i="1"/>
  <c r="AB2791" i="1"/>
  <c r="S2819" i="1"/>
  <c r="AB2823" i="1"/>
  <c r="S2851" i="1"/>
  <c r="AB2855" i="1"/>
  <c r="AB1828" i="1"/>
  <c r="AB1844" i="1"/>
  <c r="AB1860" i="1"/>
  <c r="AB1876" i="1"/>
  <c r="AB1892" i="1"/>
  <c r="AB1908" i="1"/>
  <c r="AB1924" i="1"/>
  <c r="AB1940" i="1"/>
  <c r="AB1956" i="1"/>
  <c r="AB1972" i="1"/>
  <c r="AB1988" i="1"/>
  <c r="AB2008" i="1"/>
  <c r="AB2024" i="1"/>
  <c r="AB2040" i="1"/>
  <c r="AB2056" i="1"/>
  <c r="AB2072" i="1"/>
  <c r="AB2088" i="1"/>
  <c r="AB2104" i="1"/>
  <c r="AB2120" i="1"/>
  <c r="AB2136" i="1"/>
  <c r="AB2152" i="1"/>
  <c r="AB2168" i="1"/>
  <c r="AB2184" i="1"/>
  <c r="AB2200" i="1"/>
  <c r="AB2216" i="1"/>
  <c r="AB2232" i="1"/>
  <c r="AB2248" i="1"/>
  <c r="AB2264" i="1"/>
  <c r="AB2280" i="1"/>
  <c r="AB2296" i="1"/>
  <c r="AB2312" i="1"/>
  <c r="AB2328" i="1"/>
  <c r="V1794" i="1"/>
  <c r="AB1794" i="1" s="1"/>
  <c r="Z1798" i="1"/>
  <c r="AB1798" i="1" s="1"/>
  <c r="AB1800" i="1"/>
  <c r="M1801" i="1"/>
  <c r="AB1801" i="1" s="1"/>
  <c r="S1803" i="1"/>
  <c r="AB1803" i="1" s="1"/>
  <c r="P1808" i="1"/>
  <c r="AB1808" i="1" s="1"/>
  <c r="V1810" i="1"/>
  <c r="AB1810" i="1" s="1"/>
  <c r="Z1814" i="1"/>
  <c r="AB1816" i="1"/>
  <c r="M1817" i="1"/>
  <c r="AB1817" i="1" s="1"/>
  <c r="S1819" i="1"/>
  <c r="AB1819" i="1" s="1"/>
  <c r="P1824" i="1"/>
  <c r="AB1824" i="1" s="1"/>
  <c r="V1826" i="1"/>
  <c r="AB1826" i="1" s="1"/>
  <c r="Z1830" i="1"/>
  <c r="AB1832" i="1"/>
  <c r="M1833" i="1"/>
  <c r="AB1833" i="1" s="1"/>
  <c r="S1835" i="1"/>
  <c r="AB1835" i="1" s="1"/>
  <c r="P1840" i="1"/>
  <c r="AB1840" i="1" s="1"/>
  <c r="V1842" i="1"/>
  <c r="AB1842" i="1" s="1"/>
  <c r="Z1846" i="1"/>
  <c r="AB1848" i="1"/>
  <c r="M1849" i="1"/>
  <c r="AB1849" i="1" s="1"/>
  <c r="S1851" i="1"/>
  <c r="AB1851" i="1" s="1"/>
  <c r="P1856" i="1"/>
  <c r="AB1856" i="1" s="1"/>
  <c r="V1858" i="1"/>
  <c r="AB1858" i="1" s="1"/>
  <c r="Z1862" i="1"/>
  <c r="AB1864" i="1"/>
  <c r="M1865" i="1"/>
  <c r="AB1865" i="1" s="1"/>
  <c r="S1867" i="1"/>
  <c r="AB1867" i="1" s="1"/>
  <c r="P1872" i="1"/>
  <c r="AB1872" i="1" s="1"/>
  <c r="V1874" i="1"/>
  <c r="AB1874" i="1" s="1"/>
  <c r="Z1878" i="1"/>
  <c r="AB1880" i="1"/>
  <c r="M1881" i="1"/>
  <c r="AB1881" i="1" s="1"/>
  <c r="S1883" i="1"/>
  <c r="AB1883" i="1" s="1"/>
  <c r="P1888" i="1"/>
  <c r="AB1888" i="1" s="1"/>
  <c r="V1890" i="1"/>
  <c r="AB1890" i="1" s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2" i="1"/>
  <c r="M1913" i="1"/>
  <c r="AB1913" i="1" s="1"/>
  <c r="S1915" i="1"/>
  <c r="AB1915" i="1" s="1"/>
  <c r="P1920" i="1"/>
  <c r="AB1920" i="1" s="1"/>
  <c r="V1922" i="1"/>
  <c r="AB1922" i="1" s="1"/>
  <c r="Z1926" i="1"/>
  <c r="AB1928" i="1"/>
  <c r="M1929" i="1"/>
  <c r="AB1929" i="1" s="1"/>
  <c r="S1931" i="1"/>
  <c r="AB1931" i="1" s="1"/>
  <c r="P1936" i="1"/>
  <c r="AB1936" i="1" s="1"/>
  <c r="V1938" i="1"/>
  <c r="AB1938" i="1" s="1"/>
  <c r="Z1942" i="1"/>
  <c r="AB1944" i="1"/>
  <c r="M1945" i="1"/>
  <c r="AB1945" i="1" s="1"/>
  <c r="S1947" i="1"/>
  <c r="AB1947" i="1" s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AB1979" i="1" s="1"/>
  <c r="P1984" i="1"/>
  <c r="AB1984" i="1" s="1"/>
  <c r="V1986" i="1"/>
  <c r="AB1986" i="1" s="1"/>
  <c r="Z1990" i="1"/>
  <c r="AB1992" i="1"/>
  <c r="M1993" i="1"/>
  <c r="AB1993" i="1" s="1"/>
  <c r="S1995" i="1"/>
  <c r="AB1995" i="1" s="1"/>
  <c r="M1998" i="1"/>
  <c r="AB1998" i="1" s="1"/>
  <c r="V1999" i="1"/>
  <c r="AB1999" i="1" s="1"/>
  <c r="S2004" i="1"/>
  <c r="AB2004" i="1" s="1"/>
  <c r="AB2005" i="1"/>
  <c r="P2009" i="1"/>
  <c r="AB2009" i="1" s="1"/>
  <c r="Z2011" i="1"/>
  <c r="AB2011" i="1" s="1"/>
  <c r="M2014" i="1"/>
  <c r="AB2014" i="1" s="1"/>
  <c r="V2015" i="1"/>
  <c r="AB2015" i="1" s="1"/>
  <c r="AB2020" i="1"/>
  <c r="S2020" i="1"/>
  <c r="AB2021" i="1"/>
  <c r="P2025" i="1"/>
  <c r="AB2025" i="1" s="1"/>
  <c r="Z2027" i="1"/>
  <c r="AB2027" i="1" s="1"/>
  <c r="M2030" i="1"/>
  <c r="AB2030" i="1" s="1"/>
  <c r="V2031" i="1"/>
  <c r="AB2031" i="1" s="1"/>
  <c r="S2036" i="1"/>
  <c r="AB2036" i="1" s="1"/>
  <c r="AB2037" i="1"/>
  <c r="P2041" i="1"/>
  <c r="AB2041" i="1" s="1"/>
  <c r="Z2043" i="1"/>
  <c r="AB2043" i="1" s="1"/>
  <c r="M2046" i="1"/>
  <c r="AB2046" i="1" s="1"/>
  <c r="V2047" i="1"/>
  <c r="AB2047" i="1" s="1"/>
  <c r="AB2052" i="1"/>
  <c r="S2052" i="1"/>
  <c r="AB2053" i="1"/>
  <c r="P2057" i="1"/>
  <c r="AB2057" i="1" s="1"/>
  <c r="Z2059" i="1"/>
  <c r="AB2059" i="1" s="1"/>
  <c r="M2062" i="1"/>
  <c r="AB2062" i="1" s="1"/>
  <c r="V2063" i="1"/>
  <c r="AB2063" i="1" s="1"/>
  <c r="S2068" i="1"/>
  <c r="AB2068" i="1" s="1"/>
  <c r="AB2069" i="1"/>
  <c r="P2073" i="1"/>
  <c r="AB2073" i="1" s="1"/>
  <c r="Z2075" i="1"/>
  <c r="AB2075" i="1" s="1"/>
  <c r="M2078" i="1"/>
  <c r="AB2078" i="1" s="1"/>
  <c r="V2079" i="1"/>
  <c r="AB2079" i="1" s="1"/>
  <c r="AB2084" i="1"/>
  <c r="S2084" i="1"/>
  <c r="AB2085" i="1"/>
  <c r="P2089" i="1"/>
  <c r="AB2089" i="1" s="1"/>
  <c r="Z2091" i="1"/>
  <c r="AB2091" i="1" s="1"/>
  <c r="M2094" i="1"/>
  <c r="AB2094" i="1" s="1"/>
  <c r="V2095" i="1"/>
  <c r="AB2095" i="1" s="1"/>
  <c r="S2100" i="1"/>
  <c r="AB2100" i="1" s="1"/>
  <c r="AB2101" i="1"/>
  <c r="P2105" i="1"/>
  <c r="AB2105" i="1" s="1"/>
  <c r="Z2107" i="1"/>
  <c r="AB2107" i="1" s="1"/>
  <c r="M2110" i="1"/>
  <c r="AB2110" i="1" s="1"/>
  <c r="V2111" i="1"/>
  <c r="AB2111" i="1" s="1"/>
  <c r="AB2116" i="1"/>
  <c r="S2116" i="1"/>
  <c r="AB2117" i="1"/>
  <c r="P2121" i="1"/>
  <c r="AB2121" i="1" s="1"/>
  <c r="Z2123" i="1"/>
  <c r="AB2123" i="1" s="1"/>
  <c r="M2126" i="1"/>
  <c r="AB2126" i="1" s="1"/>
  <c r="V2127" i="1"/>
  <c r="AB2127" i="1" s="1"/>
  <c r="S2132" i="1"/>
  <c r="AB2132" i="1" s="1"/>
  <c r="AB2133" i="1"/>
  <c r="P2137" i="1"/>
  <c r="AB2137" i="1" s="1"/>
  <c r="Z2139" i="1"/>
  <c r="AB2139" i="1" s="1"/>
  <c r="M2142" i="1"/>
  <c r="AB2142" i="1" s="1"/>
  <c r="V2143" i="1"/>
  <c r="AB2143" i="1" s="1"/>
  <c r="AB2148" i="1"/>
  <c r="S2148" i="1"/>
  <c r="AB2149" i="1"/>
  <c r="P2153" i="1"/>
  <c r="AB2153" i="1" s="1"/>
  <c r="Z2155" i="1"/>
  <c r="AB2155" i="1" s="1"/>
  <c r="M2158" i="1"/>
  <c r="AB2158" i="1" s="1"/>
  <c r="V2159" i="1"/>
  <c r="AB2159" i="1" s="1"/>
  <c r="S2164" i="1"/>
  <c r="AB2164" i="1" s="1"/>
  <c r="AB2165" i="1"/>
  <c r="P2169" i="1"/>
  <c r="AB2169" i="1" s="1"/>
  <c r="Z2171" i="1"/>
  <c r="AB2171" i="1" s="1"/>
  <c r="M2174" i="1"/>
  <c r="AB2174" i="1" s="1"/>
  <c r="V2175" i="1"/>
  <c r="AB2175" i="1" s="1"/>
  <c r="AB2180" i="1"/>
  <c r="S2180" i="1"/>
  <c r="AB2181" i="1"/>
  <c r="P2185" i="1"/>
  <c r="AB2185" i="1" s="1"/>
  <c r="Z2187" i="1"/>
  <c r="AB2187" i="1" s="1"/>
  <c r="M2190" i="1"/>
  <c r="AB2190" i="1" s="1"/>
  <c r="V2191" i="1"/>
  <c r="AB2191" i="1" s="1"/>
  <c r="S2196" i="1"/>
  <c r="AB2196" i="1" s="1"/>
  <c r="AB2197" i="1"/>
  <c r="P2201" i="1"/>
  <c r="AB2201" i="1" s="1"/>
  <c r="Z2203" i="1"/>
  <c r="AB2203" i="1" s="1"/>
  <c r="M2206" i="1"/>
  <c r="AB2206" i="1" s="1"/>
  <c r="V2207" i="1"/>
  <c r="AB2207" i="1" s="1"/>
  <c r="AB2212" i="1"/>
  <c r="S2212" i="1"/>
  <c r="AB2213" i="1"/>
  <c r="P2217" i="1"/>
  <c r="AB2217" i="1" s="1"/>
  <c r="Z2219" i="1"/>
  <c r="AB2219" i="1" s="1"/>
  <c r="M2222" i="1"/>
  <c r="AB2222" i="1" s="1"/>
  <c r="V2223" i="1"/>
  <c r="AB2223" i="1" s="1"/>
  <c r="S2228" i="1"/>
  <c r="AB2228" i="1" s="1"/>
  <c r="AB2229" i="1"/>
  <c r="P2233" i="1"/>
  <c r="AB2233" i="1" s="1"/>
  <c r="Z2235" i="1"/>
  <c r="AB2235" i="1" s="1"/>
  <c r="M2238" i="1"/>
  <c r="AB2238" i="1" s="1"/>
  <c r="V2239" i="1"/>
  <c r="AB2239" i="1" s="1"/>
  <c r="AB2244" i="1"/>
  <c r="S2244" i="1"/>
  <c r="AB2245" i="1"/>
  <c r="P2249" i="1"/>
  <c r="AB2249" i="1" s="1"/>
  <c r="Z2251" i="1"/>
  <c r="AB2251" i="1" s="1"/>
  <c r="M2254" i="1"/>
  <c r="AB2254" i="1" s="1"/>
  <c r="V2255" i="1"/>
  <c r="AB2255" i="1" s="1"/>
  <c r="S2260" i="1"/>
  <c r="AB2260" i="1" s="1"/>
  <c r="AB2261" i="1"/>
  <c r="P2265" i="1"/>
  <c r="AB2265" i="1" s="1"/>
  <c r="Z2267" i="1"/>
  <c r="AB2267" i="1" s="1"/>
  <c r="M2270" i="1"/>
  <c r="AB2270" i="1" s="1"/>
  <c r="V2271" i="1"/>
  <c r="AB2271" i="1" s="1"/>
  <c r="AB2276" i="1"/>
  <c r="S2276" i="1"/>
  <c r="AB2277" i="1"/>
  <c r="P2281" i="1"/>
  <c r="AB2281" i="1" s="1"/>
  <c r="Z2283" i="1"/>
  <c r="AB2283" i="1" s="1"/>
  <c r="M2286" i="1"/>
  <c r="AB2286" i="1" s="1"/>
  <c r="V2287" i="1"/>
  <c r="AB2287" i="1" s="1"/>
  <c r="S2292" i="1"/>
  <c r="AB2292" i="1" s="1"/>
  <c r="AB2293" i="1"/>
  <c r="P2297" i="1"/>
  <c r="AB2297" i="1" s="1"/>
  <c r="Z2299" i="1"/>
  <c r="AB2299" i="1" s="1"/>
  <c r="M2302" i="1"/>
  <c r="AB2302" i="1" s="1"/>
  <c r="V2303" i="1"/>
  <c r="AB2303" i="1" s="1"/>
  <c r="AB2308" i="1"/>
  <c r="S2308" i="1"/>
  <c r="AB2309" i="1"/>
  <c r="P2313" i="1"/>
  <c r="AB2313" i="1" s="1"/>
  <c r="Z2315" i="1"/>
  <c r="AB2315" i="1" s="1"/>
  <c r="M2318" i="1"/>
  <c r="AB2318" i="1" s="1"/>
  <c r="V2319" i="1"/>
  <c r="AB2319" i="1" s="1"/>
  <c r="S2324" i="1"/>
  <c r="AB2324" i="1" s="1"/>
  <c r="AB2325" i="1"/>
  <c r="P2329" i="1"/>
  <c r="AB2329" i="1" s="1"/>
  <c r="Z2331" i="1"/>
  <c r="AB2331" i="1" s="1"/>
  <c r="M2334" i="1"/>
  <c r="AB2334" i="1" s="1"/>
  <c r="AB2336" i="1"/>
  <c r="AB2352" i="1"/>
  <c r="AB2360" i="1"/>
  <c r="AB2376" i="1"/>
  <c r="AB2384" i="1"/>
  <c r="AB2408" i="1"/>
  <c r="AB2424" i="1"/>
  <c r="AB2440" i="1"/>
  <c r="AB2456" i="1"/>
  <c r="AB2464" i="1"/>
  <c r="AB2472" i="1"/>
  <c r="AB2480" i="1"/>
  <c r="AB2488" i="1"/>
  <c r="AB2496" i="1"/>
  <c r="AB2520" i="1"/>
  <c r="AB2528" i="1"/>
  <c r="V2622" i="1"/>
  <c r="Z2638" i="1"/>
  <c r="M2641" i="1"/>
  <c r="AB2641" i="1" s="1"/>
  <c r="S2675" i="1"/>
  <c r="AB2679" i="1"/>
  <c r="S2707" i="1"/>
  <c r="AB2711" i="1"/>
  <c r="S2739" i="1"/>
  <c r="AB2743" i="1"/>
  <c r="S2771" i="1"/>
  <c r="AB2775" i="1"/>
  <c r="S2803" i="1"/>
  <c r="AB2807" i="1"/>
  <c r="S2835" i="1"/>
  <c r="AB2839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598" i="1"/>
  <c r="AB2600" i="1"/>
  <c r="AB2602" i="1"/>
  <c r="AB2604" i="1"/>
  <c r="AB2606" i="1"/>
  <c r="AB2608" i="1"/>
  <c r="AB2640" i="1"/>
  <c r="Z2766" i="1"/>
  <c r="M2769" i="1"/>
  <c r="Z2782" i="1"/>
  <c r="M2785" i="1"/>
  <c r="AB3230" i="1"/>
  <c r="AB3294" i="1"/>
  <c r="AB3358" i="1"/>
  <c r="AB3422" i="1"/>
  <c r="AB3486" i="1"/>
  <c r="P2334" i="1"/>
  <c r="M2335" i="1"/>
  <c r="AB2335" i="1" s="1"/>
  <c r="AB2338" i="1"/>
  <c r="P2342" i="1"/>
  <c r="AB2342" i="1" s="1"/>
  <c r="M2343" i="1"/>
  <c r="AB2343" i="1" s="1"/>
  <c r="V2344" i="1"/>
  <c r="AB2344" i="1" s="1"/>
  <c r="S2345" i="1"/>
  <c r="AB2345" i="1" s="1"/>
  <c r="AB2346" i="1"/>
  <c r="P2350" i="1"/>
  <c r="AB2350" i="1" s="1"/>
  <c r="M2351" i="1"/>
  <c r="AB2351" i="1" s="1"/>
  <c r="AB2354" i="1"/>
  <c r="P2358" i="1"/>
  <c r="AB2358" i="1" s="1"/>
  <c r="M2359" i="1"/>
  <c r="AB2359" i="1" s="1"/>
  <c r="AB2362" i="1"/>
  <c r="P2366" i="1"/>
  <c r="AB2366" i="1" s="1"/>
  <c r="M2367" i="1"/>
  <c r="AB2367" i="1" s="1"/>
  <c r="V2368" i="1"/>
  <c r="AB2368" i="1" s="1"/>
  <c r="AB2370" i="1"/>
  <c r="P2374" i="1"/>
  <c r="AB2374" i="1" s="1"/>
  <c r="M2375" i="1"/>
  <c r="AB2375" i="1" s="1"/>
  <c r="AB2378" i="1"/>
  <c r="P2382" i="1"/>
  <c r="AB2382" i="1" s="1"/>
  <c r="M2383" i="1"/>
  <c r="AB2383" i="1" s="1"/>
  <c r="AB2386" i="1"/>
  <c r="P2390" i="1"/>
  <c r="AB2390" i="1" s="1"/>
  <c r="M2391" i="1"/>
  <c r="AB2391" i="1" s="1"/>
  <c r="V2392" i="1"/>
  <c r="AB2392" i="1" s="1"/>
  <c r="S2393" i="1"/>
  <c r="AB2393" i="1" s="1"/>
  <c r="AB2394" i="1"/>
  <c r="P2398" i="1"/>
  <c r="AB2398" i="1" s="1"/>
  <c r="M2399" i="1"/>
  <c r="AB2399" i="1" s="1"/>
  <c r="V2400" i="1"/>
  <c r="AB2400" i="1" s="1"/>
  <c r="S2401" i="1"/>
  <c r="AB2401" i="1" s="1"/>
  <c r="AB2402" i="1"/>
  <c r="P2406" i="1"/>
  <c r="AB2406" i="1" s="1"/>
  <c r="M2407" i="1"/>
  <c r="AB2407" i="1" s="1"/>
  <c r="AB2410" i="1"/>
  <c r="P2414" i="1"/>
  <c r="AB2414" i="1" s="1"/>
  <c r="M2415" i="1"/>
  <c r="AB2415" i="1" s="1"/>
  <c r="V2416" i="1"/>
  <c r="AB2416" i="1" s="1"/>
  <c r="AB2418" i="1"/>
  <c r="P2422" i="1"/>
  <c r="AB2422" i="1" s="1"/>
  <c r="M2423" i="1"/>
  <c r="AB2423" i="1" s="1"/>
  <c r="S2425" i="1"/>
  <c r="AB2425" i="1" s="1"/>
  <c r="AB2426" i="1"/>
  <c r="P2430" i="1"/>
  <c r="AB2430" i="1" s="1"/>
  <c r="M2431" i="1"/>
  <c r="AB2431" i="1" s="1"/>
  <c r="V2432" i="1"/>
  <c r="AB2432" i="1" s="1"/>
  <c r="AB2434" i="1"/>
  <c r="P2438" i="1"/>
  <c r="AB2438" i="1" s="1"/>
  <c r="M2439" i="1"/>
  <c r="AB2439" i="1" s="1"/>
  <c r="AB2442" i="1"/>
  <c r="P2446" i="1"/>
  <c r="AB2446" i="1" s="1"/>
  <c r="M2447" i="1"/>
  <c r="AB2447" i="1" s="1"/>
  <c r="V2448" i="1"/>
  <c r="AB2448" i="1" s="1"/>
  <c r="AB2450" i="1"/>
  <c r="P2454" i="1"/>
  <c r="AB2454" i="1" s="1"/>
  <c r="M2455" i="1"/>
  <c r="AB2455" i="1" s="1"/>
  <c r="AB2458" i="1"/>
  <c r="P2462" i="1"/>
  <c r="AB2462" i="1" s="1"/>
  <c r="M2463" i="1"/>
  <c r="AB2463" i="1" s="1"/>
  <c r="AB2466" i="1"/>
  <c r="P2470" i="1"/>
  <c r="AB2470" i="1" s="1"/>
  <c r="M2471" i="1"/>
  <c r="AB2471" i="1" s="1"/>
  <c r="AB2474" i="1"/>
  <c r="P2478" i="1"/>
  <c r="AB2478" i="1" s="1"/>
  <c r="M2479" i="1"/>
  <c r="AB2479" i="1" s="1"/>
  <c r="AB2482" i="1"/>
  <c r="P2486" i="1"/>
  <c r="AB2486" i="1" s="1"/>
  <c r="M2487" i="1"/>
  <c r="AB2487" i="1" s="1"/>
  <c r="S2489" i="1"/>
  <c r="AB2489" i="1" s="1"/>
  <c r="AB2490" i="1"/>
  <c r="P2494" i="1"/>
  <c r="AB2494" i="1" s="1"/>
  <c r="M2495" i="1"/>
  <c r="AB2495" i="1" s="1"/>
  <c r="AB2498" i="1"/>
  <c r="P2502" i="1"/>
  <c r="AB2502" i="1" s="1"/>
  <c r="M2503" i="1"/>
  <c r="AB2503" i="1" s="1"/>
  <c r="V2504" i="1"/>
  <c r="AB2504" i="1" s="1"/>
  <c r="S2505" i="1"/>
  <c r="AB2505" i="1" s="1"/>
  <c r="AB2506" i="1"/>
  <c r="P2510" i="1"/>
  <c r="AB2510" i="1" s="1"/>
  <c r="M2511" i="1"/>
  <c r="AB2511" i="1" s="1"/>
  <c r="V2512" i="1"/>
  <c r="AB2512" i="1" s="1"/>
  <c r="S2513" i="1"/>
  <c r="AB2513" i="1" s="1"/>
  <c r="AB2514" i="1"/>
  <c r="P2518" i="1"/>
  <c r="AB2518" i="1" s="1"/>
  <c r="M2519" i="1"/>
  <c r="AB2519" i="1" s="1"/>
  <c r="AB2522" i="1"/>
  <c r="P2526" i="1"/>
  <c r="AB2526" i="1" s="1"/>
  <c r="Z2526" i="1"/>
  <c r="M2527" i="1"/>
  <c r="AB2527" i="1" s="1"/>
  <c r="AB2530" i="1"/>
  <c r="P2534" i="1"/>
  <c r="AB2534" i="1" s="1"/>
  <c r="M2535" i="1"/>
  <c r="AB2535" i="1" s="1"/>
  <c r="P2538" i="1"/>
  <c r="AB2538" i="1" s="1"/>
  <c r="M2539" i="1"/>
  <c r="AB2539" i="1" s="1"/>
  <c r="P2542" i="1"/>
  <c r="AB2542" i="1" s="1"/>
  <c r="M2543" i="1"/>
  <c r="AB2543" i="1" s="1"/>
  <c r="P2546" i="1"/>
  <c r="AB2546" i="1" s="1"/>
  <c r="M2547" i="1"/>
  <c r="AB2547" i="1" s="1"/>
  <c r="P2550" i="1"/>
  <c r="AB2550" i="1" s="1"/>
  <c r="M2551" i="1"/>
  <c r="AB2551" i="1" s="1"/>
  <c r="P2554" i="1"/>
  <c r="AB2554" i="1" s="1"/>
  <c r="M2555" i="1"/>
  <c r="AB2555" i="1" s="1"/>
  <c r="P2558" i="1"/>
  <c r="AB2558" i="1" s="1"/>
  <c r="M2559" i="1"/>
  <c r="AB2559" i="1" s="1"/>
  <c r="P2562" i="1"/>
  <c r="AB2562" i="1" s="1"/>
  <c r="M2563" i="1"/>
  <c r="AB2563" i="1" s="1"/>
  <c r="P2566" i="1"/>
  <c r="AB2566" i="1" s="1"/>
  <c r="M2567" i="1"/>
  <c r="AB2567" i="1" s="1"/>
  <c r="P2570" i="1"/>
  <c r="AB2570" i="1" s="1"/>
  <c r="M2571" i="1"/>
  <c r="AB2571" i="1" s="1"/>
  <c r="P2574" i="1"/>
  <c r="AB2574" i="1" s="1"/>
  <c r="M2575" i="1"/>
  <c r="AB2575" i="1" s="1"/>
  <c r="P2578" i="1"/>
  <c r="AB2578" i="1" s="1"/>
  <c r="M2579" i="1"/>
  <c r="AB2579" i="1" s="1"/>
  <c r="P2582" i="1"/>
  <c r="AB2582" i="1" s="1"/>
  <c r="M2583" i="1"/>
  <c r="AB2583" i="1" s="1"/>
  <c r="P2586" i="1"/>
  <c r="AB2586" i="1" s="1"/>
  <c r="M2587" i="1"/>
  <c r="AB2587" i="1" s="1"/>
  <c r="P2590" i="1"/>
  <c r="AB2590" i="1" s="1"/>
  <c r="M2591" i="1"/>
  <c r="AB2591" i="1" s="1"/>
  <c r="P2594" i="1"/>
  <c r="AB2594" i="1" s="1"/>
  <c r="AB2615" i="1"/>
  <c r="Z2622" i="1"/>
  <c r="M2625" i="1"/>
  <c r="AB2625" i="1" s="1"/>
  <c r="P2636" i="1"/>
  <c r="AB2656" i="1"/>
  <c r="V2670" i="1"/>
  <c r="V2686" i="1"/>
  <c r="V2702" i="1"/>
  <c r="V2718" i="1"/>
  <c r="V2734" i="1"/>
  <c r="V2750" i="1"/>
  <c r="V2766" i="1"/>
  <c r="V2782" i="1"/>
  <c r="V2798" i="1"/>
  <c r="V2814" i="1"/>
  <c r="V2830" i="1"/>
  <c r="V2846" i="1"/>
  <c r="V2862" i="1"/>
  <c r="V2878" i="1"/>
  <c r="AB3246" i="1"/>
  <c r="AB3250" i="1"/>
  <c r="AB3310" i="1"/>
  <c r="AB3314" i="1"/>
  <c r="AB3374" i="1"/>
  <c r="AB3378" i="1"/>
  <c r="AB3438" i="1"/>
  <c r="AB3442" i="1"/>
  <c r="AB2864" i="1"/>
  <c r="S2867" i="1"/>
  <c r="AB2871" i="1"/>
  <c r="AB2880" i="1"/>
  <c r="S2883" i="1"/>
  <c r="AB2887" i="1"/>
  <c r="AB3262" i="1"/>
  <c r="AB3266" i="1"/>
  <c r="AB3270" i="1"/>
  <c r="AB3326" i="1"/>
  <c r="AB3330" i="1"/>
  <c r="AB3334" i="1"/>
  <c r="AB3390" i="1"/>
  <c r="AB3394" i="1"/>
  <c r="AB3398" i="1"/>
  <c r="AB3454" i="1"/>
  <c r="AB3458" i="1"/>
  <c r="AB3462" i="1"/>
  <c r="P2611" i="1"/>
  <c r="V2613" i="1"/>
  <c r="AB2613" i="1" s="1"/>
  <c r="Z2617" i="1"/>
  <c r="AB2617" i="1" s="1"/>
  <c r="M2620" i="1"/>
  <c r="AB2620" i="1" s="1"/>
  <c r="S2622" i="1"/>
  <c r="AB2622" i="1" s="1"/>
  <c r="P2627" i="1"/>
  <c r="V2629" i="1"/>
  <c r="AB2629" i="1" s="1"/>
  <c r="Z2633" i="1"/>
  <c r="AB2633" i="1" s="1"/>
  <c r="M2636" i="1"/>
  <c r="AB2636" i="1" s="1"/>
  <c r="S2638" i="1"/>
  <c r="AB2638" i="1" s="1"/>
  <c r="P2643" i="1"/>
  <c r="V2645" i="1"/>
  <c r="AB2645" i="1" s="1"/>
  <c r="Z2649" i="1"/>
  <c r="AB2649" i="1" s="1"/>
  <c r="M2652" i="1"/>
  <c r="AB2652" i="1" s="1"/>
  <c r="S2654" i="1"/>
  <c r="AB2654" i="1" s="1"/>
  <c r="P2659" i="1"/>
  <c r="V2661" i="1"/>
  <c r="AB2661" i="1" s="1"/>
  <c r="Z2665" i="1"/>
  <c r="AB2665" i="1" s="1"/>
  <c r="M2668" i="1"/>
  <c r="AB2668" i="1" s="1"/>
  <c r="S2670" i="1"/>
  <c r="AB2670" i="1" s="1"/>
  <c r="P2675" i="1"/>
  <c r="V2677" i="1"/>
  <c r="AB2677" i="1" s="1"/>
  <c r="Z2681" i="1"/>
  <c r="AB2681" i="1" s="1"/>
  <c r="M2684" i="1"/>
  <c r="AB2684" i="1" s="1"/>
  <c r="S2686" i="1"/>
  <c r="AB2686" i="1" s="1"/>
  <c r="P2691" i="1"/>
  <c r="V2693" i="1"/>
  <c r="AB2693" i="1" s="1"/>
  <c r="Z2697" i="1"/>
  <c r="AB2697" i="1" s="1"/>
  <c r="M2700" i="1"/>
  <c r="AB2700" i="1" s="1"/>
  <c r="S2702" i="1"/>
  <c r="AB2702" i="1" s="1"/>
  <c r="P2707" i="1"/>
  <c r="V2709" i="1"/>
  <c r="AB2709" i="1" s="1"/>
  <c r="Z2713" i="1"/>
  <c r="AB2713" i="1" s="1"/>
  <c r="M2716" i="1"/>
  <c r="AB2716" i="1" s="1"/>
  <c r="S2718" i="1"/>
  <c r="AB2718" i="1" s="1"/>
  <c r="P2723" i="1"/>
  <c r="V2725" i="1"/>
  <c r="AB2725" i="1" s="1"/>
  <c r="Z2729" i="1"/>
  <c r="AB2729" i="1" s="1"/>
  <c r="M2732" i="1"/>
  <c r="AB2732" i="1" s="1"/>
  <c r="S2734" i="1"/>
  <c r="AB2734" i="1" s="1"/>
  <c r="P2739" i="1"/>
  <c r="V2741" i="1"/>
  <c r="AB2741" i="1" s="1"/>
  <c r="Z2745" i="1"/>
  <c r="AB2745" i="1" s="1"/>
  <c r="M2748" i="1"/>
  <c r="AB2748" i="1" s="1"/>
  <c r="S2750" i="1"/>
  <c r="AB2750" i="1" s="1"/>
  <c r="P2755" i="1"/>
  <c r="V2757" i="1"/>
  <c r="AB2757" i="1" s="1"/>
  <c r="Z2761" i="1"/>
  <c r="AB2761" i="1" s="1"/>
  <c r="M2764" i="1"/>
  <c r="AB2764" i="1" s="1"/>
  <c r="S2766" i="1"/>
  <c r="AB2766" i="1" s="1"/>
  <c r="P2771" i="1"/>
  <c r="V2773" i="1"/>
  <c r="AB2773" i="1" s="1"/>
  <c r="Z2777" i="1"/>
  <c r="AB2777" i="1" s="1"/>
  <c r="M2780" i="1"/>
  <c r="AB2780" i="1" s="1"/>
  <c r="S2782" i="1"/>
  <c r="AB2782" i="1" s="1"/>
  <c r="P2787" i="1"/>
  <c r="V2789" i="1"/>
  <c r="AB2789" i="1" s="1"/>
  <c r="Z2793" i="1"/>
  <c r="AB2793" i="1" s="1"/>
  <c r="M2796" i="1"/>
  <c r="AB2796" i="1" s="1"/>
  <c r="S2798" i="1"/>
  <c r="AB2798" i="1" s="1"/>
  <c r="P2803" i="1"/>
  <c r="V2805" i="1"/>
  <c r="AB2805" i="1" s="1"/>
  <c r="Z2809" i="1"/>
  <c r="AB2809" i="1" s="1"/>
  <c r="M2812" i="1"/>
  <c r="AB2812" i="1" s="1"/>
  <c r="S2814" i="1"/>
  <c r="AB2814" i="1" s="1"/>
  <c r="P2819" i="1"/>
  <c r="V2821" i="1"/>
  <c r="AB2821" i="1" s="1"/>
  <c r="Z2825" i="1"/>
  <c r="AB2825" i="1" s="1"/>
  <c r="M2828" i="1"/>
  <c r="AB2828" i="1" s="1"/>
  <c r="S2830" i="1"/>
  <c r="AB2830" i="1" s="1"/>
  <c r="P2835" i="1"/>
  <c r="V2837" i="1"/>
  <c r="AB2837" i="1" s="1"/>
  <c r="Z2841" i="1"/>
  <c r="AB2841" i="1" s="1"/>
  <c r="M2844" i="1"/>
  <c r="AB2844" i="1" s="1"/>
  <c r="S2846" i="1"/>
  <c r="AB2846" i="1" s="1"/>
  <c r="P2851" i="1"/>
  <c r="V2853" i="1"/>
  <c r="AB2853" i="1" s="1"/>
  <c r="Z2857" i="1"/>
  <c r="AB2857" i="1" s="1"/>
  <c r="M2860" i="1"/>
  <c r="AB2860" i="1" s="1"/>
  <c r="S2862" i="1"/>
  <c r="AB2862" i="1" s="1"/>
  <c r="P2867" i="1"/>
  <c r="V2869" i="1"/>
  <c r="AB2869" i="1" s="1"/>
  <c r="Z2873" i="1"/>
  <c r="AB2873" i="1" s="1"/>
  <c r="M2876" i="1"/>
  <c r="AB2876" i="1" s="1"/>
  <c r="S2878" i="1"/>
  <c r="AB2878" i="1" s="1"/>
  <c r="P2883" i="1"/>
  <c r="V2885" i="1"/>
  <c r="AB2885" i="1" s="1"/>
  <c r="Z2889" i="1"/>
  <c r="AB2889" i="1" s="1"/>
  <c r="M2892" i="1"/>
  <c r="AB2892" i="1" s="1"/>
  <c r="S2894" i="1"/>
  <c r="AB2894" i="1" s="1"/>
  <c r="AB2899" i="1"/>
  <c r="S2899" i="1"/>
  <c r="AB2900" i="1"/>
  <c r="P2904" i="1"/>
  <c r="AB2904" i="1" s="1"/>
  <c r="Z2906" i="1"/>
  <c r="AB2906" i="1" s="1"/>
  <c r="M2909" i="1"/>
  <c r="AB2909" i="1" s="1"/>
  <c r="V2910" i="1"/>
  <c r="AB2910" i="1" s="1"/>
  <c r="S2915" i="1"/>
  <c r="AB2915" i="1" s="1"/>
  <c r="AB2916" i="1"/>
  <c r="P2920" i="1"/>
  <c r="AB2920" i="1" s="1"/>
  <c r="Z2922" i="1"/>
  <c r="AB2922" i="1" s="1"/>
  <c r="M2925" i="1"/>
  <c r="AB2925" i="1" s="1"/>
  <c r="V2926" i="1"/>
  <c r="AB2926" i="1" s="1"/>
  <c r="AB2931" i="1"/>
  <c r="S2931" i="1"/>
  <c r="AB2932" i="1"/>
  <c r="P2936" i="1"/>
  <c r="AB2936" i="1" s="1"/>
  <c r="Z2938" i="1"/>
  <c r="AB2938" i="1" s="1"/>
  <c r="M2941" i="1"/>
  <c r="AB2941" i="1" s="1"/>
  <c r="V2942" i="1"/>
  <c r="AB2942" i="1" s="1"/>
  <c r="S2947" i="1"/>
  <c r="AB2947" i="1" s="1"/>
  <c r="AB2948" i="1"/>
  <c r="P2952" i="1"/>
  <c r="AB2952" i="1" s="1"/>
  <c r="Z2954" i="1"/>
  <c r="AB2954" i="1" s="1"/>
  <c r="M2957" i="1"/>
  <c r="AB2957" i="1" s="1"/>
  <c r="V2958" i="1"/>
  <c r="AB2958" i="1" s="1"/>
  <c r="AB2963" i="1"/>
  <c r="S2963" i="1"/>
  <c r="AB2964" i="1"/>
  <c r="P2968" i="1"/>
  <c r="AB2968" i="1" s="1"/>
  <c r="Z2970" i="1"/>
  <c r="AB2970" i="1" s="1"/>
  <c r="M2973" i="1"/>
  <c r="AB2973" i="1" s="1"/>
  <c r="V2974" i="1"/>
  <c r="AB2974" i="1" s="1"/>
  <c r="S2979" i="1"/>
  <c r="AB2979" i="1" s="1"/>
  <c r="AB2980" i="1"/>
  <c r="P2984" i="1"/>
  <c r="AB2984" i="1" s="1"/>
  <c r="Z2986" i="1"/>
  <c r="AB2986" i="1" s="1"/>
  <c r="M2989" i="1"/>
  <c r="AB2989" i="1" s="1"/>
  <c r="V2990" i="1"/>
  <c r="AB2990" i="1" s="1"/>
  <c r="AB2995" i="1"/>
  <c r="S2995" i="1"/>
  <c r="AB2996" i="1"/>
  <c r="P3000" i="1"/>
  <c r="AB3000" i="1" s="1"/>
  <c r="Z3002" i="1"/>
  <c r="AB3002" i="1" s="1"/>
  <c r="M3005" i="1"/>
  <c r="AB3005" i="1" s="1"/>
  <c r="V3006" i="1"/>
  <c r="AB3006" i="1" s="1"/>
  <c r="S3011" i="1"/>
  <c r="AB3011" i="1" s="1"/>
  <c r="AB3012" i="1"/>
  <c r="P3016" i="1"/>
  <c r="AB3016" i="1" s="1"/>
  <c r="Z3018" i="1"/>
  <c r="AB3018" i="1" s="1"/>
  <c r="M3021" i="1"/>
  <c r="AB3021" i="1" s="1"/>
  <c r="V3022" i="1"/>
  <c r="AB3022" i="1" s="1"/>
  <c r="AB3027" i="1"/>
  <c r="S3027" i="1"/>
  <c r="AB3028" i="1"/>
  <c r="P3032" i="1"/>
  <c r="AB3032" i="1" s="1"/>
  <c r="Z3034" i="1"/>
  <c r="AB3034" i="1" s="1"/>
  <c r="M3037" i="1"/>
  <c r="AB3037" i="1" s="1"/>
  <c r="V3038" i="1"/>
  <c r="AB3038" i="1" s="1"/>
  <c r="S3043" i="1"/>
  <c r="AB3043" i="1" s="1"/>
  <c r="AB3044" i="1"/>
  <c r="P3048" i="1"/>
  <c r="AB3048" i="1" s="1"/>
  <c r="Z3050" i="1"/>
  <c r="M3053" i="1"/>
  <c r="AB3053" i="1" s="1"/>
  <c r="V3054" i="1"/>
  <c r="AB3054" i="1" s="1"/>
  <c r="AB3059" i="1"/>
  <c r="S3059" i="1"/>
  <c r="P3064" i="1"/>
  <c r="AB3064" i="1" s="1"/>
  <c r="Z3066" i="1"/>
  <c r="M3069" i="1"/>
  <c r="AB3069" i="1" s="1"/>
  <c r="V3070" i="1"/>
  <c r="AB3070" i="1" s="1"/>
  <c r="S3075" i="1"/>
  <c r="AB3075" i="1" s="1"/>
  <c r="P3080" i="1"/>
  <c r="AB3080" i="1" s="1"/>
  <c r="Z3082" i="1"/>
  <c r="M3085" i="1"/>
  <c r="AB3085" i="1" s="1"/>
  <c r="V3086" i="1"/>
  <c r="AB3086" i="1" s="1"/>
  <c r="AB3091" i="1"/>
  <c r="S3091" i="1"/>
  <c r="P3096" i="1"/>
  <c r="AB3096" i="1" s="1"/>
  <c r="Z3098" i="1"/>
  <c r="M3101" i="1"/>
  <c r="AB3101" i="1" s="1"/>
  <c r="V3102" i="1"/>
  <c r="AB3102" i="1" s="1"/>
  <c r="S3107" i="1"/>
  <c r="AB3107" i="1" s="1"/>
  <c r="P3112" i="1"/>
  <c r="AB3112" i="1" s="1"/>
  <c r="Z3114" i="1"/>
  <c r="M3117" i="1"/>
  <c r="AB3117" i="1" s="1"/>
  <c r="V3118" i="1"/>
  <c r="AB3118" i="1" s="1"/>
  <c r="AB3123" i="1"/>
  <c r="S3123" i="1"/>
  <c r="P3128" i="1"/>
  <c r="AB3128" i="1" s="1"/>
  <c r="Z3130" i="1"/>
  <c r="M3133" i="1"/>
  <c r="AB3133" i="1" s="1"/>
  <c r="V3134" i="1"/>
  <c r="AB3134" i="1" s="1"/>
  <c r="S3139" i="1"/>
  <c r="AB3139" i="1" s="1"/>
  <c r="P3144" i="1"/>
  <c r="AB3144" i="1" s="1"/>
  <c r="Z3146" i="1"/>
  <c r="M3149" i="1"/>
  <c r="AB3149" i="1" s="1"/>
  <c r="V3150" i="1"/>
  <c r="AB3150" i="1" s="1"/>
  <c r="AB3155" i="1"/>
  <c r="S3155" i="1"/>
  <c r="P3160" i="1"/>
  <c r="AB3160" i="1" s="1"/>
  <c r="Z3162" i="1"/>
  <c r="M3165" i="1"/>
  <c r="AB3165" i="1" s="1"/>
  <c r="V3166" i="1"/>
  <c r="AB3166" i="1" s="1"/>
  <c r="S3171" i="1"/>
  <c r="AB3171" i="1" s="1"/>
  <c r="P3176" i="1"/>
  <c r="AB3176" i="1" s="1"/>
  <c r="Z3178" i="1"/>
  <c r="M3181" i="1"/>
  <c r="AB3181" i="1" s="1"/>
  <c r="V3182" i="1"/>
  <c r="AB3182" i="1" s="1"/>
  <c r="AB3187" i="1"/>
  <c r="S3187" i="1"/>
  <c r="P3192" i="1"/>
  <c r="AB3192" i="1" s="1"/>
  <c r="Z3194" i="1"/>
  <c r="M3197" i="1"/>
  <c r="AB3197" i="1" s="1"/>
  <c r="V3198" i="1"/>
  <c r="AB3198" i="1" s="1"/>
  <c r="S3203" i="1"/>
  <c r="AB3203" i="1" s="1"/>
  <c r="P3208" i="1"/>
  <c r="AB3208" i="1" s="1"/>
  <c r="Z3210" i="1"/>
  <c r="M3213" i="1"/>
  <c r="AB3213" i="1" s="1"/>
  <c r="V3214" i="1"/>
  <c r="AB3214" i="1" s="1"/>
  <c r="AB3219" i="1"/>
  <c r="S3219" i="1"/>
  <c r="P3224" i="1"/>
  <c r="AB3224" i="1" s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75" i="1"/>
  <c r="AB3477" i="1"/>
  <c r="AB3484" i="1"/>
  <c r="AB3491" i="1"/>
  <c r="AB3493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635" i="1"/>
  <c r="AB3646" i="1"/>
  <c r="AB3660" i="1"/>
  <c r="AB3748" i="1"/>
  <c r="AB2623" i="1"/>
  <c r="AB2639" i="1"/>
  <c r="AB2655" i="1"/>
  <c r="AB2671" i="1"/>
  <c r="AB2687" i="1"/>
  <c r="AB2703" i="1"/>
  <c r="AB2719" i="1"/>
  <c r="AB2735" i="1"/>
  <c r="AB2751" i="1"/>
  <c r="AB2767" i="1"/>
  <c r="AB2783" i="1"/>
  <c r="AB2799" i="1"/>
  <c r="AB2815" i="1"/>
  <c r="AB2831" i="1"/>
  <c r="AB2847" i="1"/>
  <c r="AB2863" i="1"/>
  <c r="AB2879" i="1"/>
  <c r="AB2895" i="1"/>
  <c r="AB2911" i="1"/>
  <c r="AB2927" i="1"/>
  <c r="AB2943" i="1"/>
  <c r="AB2959" i="1"/>
  <c r="AB2975" i="1"/>
  <c r="AB2991" i="1"/>
  <c r="AB3007" i="1"/>
  <c r="AB3023" i="1"/>
  <c r="AB3039" i="1"/>
  <c r="M3049" i="1"/>
  <c r="AB3049" i="1" s="1"/>
  <c r="V3050" i="1"/>
  <c r="AB3050" i="1" s="1"/>
  <c r="AB3055" i="1"/>
  <c r="S3055" i="1"/>
  <c r="P3060" i="1"/>
  <c r="AB3060" i="1" s="1"/>
  <c r="M3065" i="1"/>
  <c r="AB3065" i="1" s="1"/>
  <c r="V3066" i="1"/>
  <c r="AB3066" i="1" s="1"/>
  <c r="AB3071" i="1"/>
  <c r="S3071" i="1"/>
  <c r="P3076" i="1"/>
  <c r="AB3076" i="1" s="1"/>
  <c r="M3081" i="1"/>
  <c r="AB3081" i="1" s="1"/>
  <c r="V3082" i="1"/>
  <c r="AB3082" i="1" s="1"/>
  <c r="AB3087" i="1"/>
  <c r="S3087" i="1"/>
  <c r="P3092" i="1"/>
  <c r="AB3092" i="1" s="1"/>
  <c r="Z3094" i="1"/>
  <c r="M3097" i="1"/>
  <c r="AB3097" i="1" s="1"/>
  <c r="V3098" i="1"/>
  <c r="AB3098" i="1" s="1"/>
  <c r="S3103" i="1"/>
  <c r="AB3103" i="1" s="1"/>
  <c r="P3108" i="1"/>
  <c r="AB3108" i="1" s="1"/>
  <c r="Z3110" i="1"/>
  <c r="M3113" i="1"/>
  <c r="AB3113" i="1" s="1"/>
  <c r="V3114" i="1"/>
  <c r="AB3114" i="1" s="1"/>
  <c r="AB3119" i="1"/>
  <c r="S3119" i="1"/>
  <c r="P3124" i="1"/>
  <c r="AB3124" i="1" s="1"/>
  <c r="Z3126" i="1"/>
  <c r="M3129" i="1"/>
  <c r="AB3129" i="1" s="1"/>
  <c r="V3130" i="1"/>
  <c r="AB3130" i="1" s="1"/>
  <c r="S3135" i="1"/>
  <c r="AB3135" i="1" s="1"/>
  <c r="P3140" i="1"/>
  <c r="AB3140" i="1" s="1"/>
  <c r="Z3142" i="1"/>
  <c r="M3145" i="1"/>
  <c r="AB3145" i="1" s="1"/>
  <c r="V3146" i="1"/>
  <c r="AB3146" i="1" s="1"/>
  <c r="AB3151" i="1"/>
  <c r="S3151" i="1"/>
  <c r="P3156" i="1"/>
  <c r="AB3156" i="1" s="1"/>
  <c r="Z3158" i="1"/>
  <c r="M3161" i="1"/>
  <c r="AB3161" i="1" s="1"/>
  <c r="V3162" i="1"/>
  <c r="AB3162" i="1" s="1"/>
  <c r="S3167" i="1"/>
  <c r="AB3167" i="1" s="1"/>
  <c r="P3172" i="1"/>
  <c r="AB3172" i="1" s="1"/>
  <c r="Z3174" i="1"/>
  <c r="M3177" i="1"/>
  <c r="AB3177" i="1" s="1"/>
  <c r="V3178" i="1"/>
  <c r="AB3178" i="1" s="1"/>
  <c r="AB3183" i="1"/>
  <c r="S3183" i="1"/>
  <c r="P3188" i="1"/>
  <c r="AB3188" i="1" s="1"/>
  <c r="Z3190" i="1"/>
  <c r="M3193" i="1"/>
  <c r="AB3193" i="1" s="1"/>
  <c r="V3194" i="1"/>
  <c r="AB3194" i="1" s="1"/>
  <c r="S3199" i="1"/>
  <c r="AB3199" i="1" s="1"/>
  <c r="P3204" i="1"/>
  <c r="AB3204" i="1" s="1"/>
  <c r="Z3206" i="1"/>
  <c r="M3209" i="1"/>
  <c r="AB3209" i="1" s="1"/>
  <c r="V3210" i="1"/>
  <c r="AB3210" i="1" s="1"/>
  <c r="AB3215" i="1"/>
  <c r="S3215" i="1"/>
  <c r="P3220" i="1"/>
  <c r="AB3220" i="1" s="1"/>
  <c r="Z3222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495" i="1"/>
  <c r="AB3497" i="1"/>
  <c r="AB3582" i="1"/>
  <c r="AB3586" i="1"/>
  <c r="AB3598" i="1"/>
  <c r="AB3602" i="1"/>
  <c r="AB3614" i="1"/>
  <c r="AB3618" i="1"/>
  <c r="AB3630" i="1"/>
  <c r="AB2611" i="1"/>
  <c r="M2612" i="1"/>
  <c r="AB2612" i="1" s="1"/>
  <c r="S2614" i="1"/>
  <c r="AB2614" i="1" s="1"/>
  <c r="P2619" i="1"/>
  <c r="AB2619" i="1" s="1"/>
  <c r="V2621" i="1"/>
  <c r="AB2621" i="1" s="1"/>
  <c r="Z2625" i="1"/>
  <c r="AB2627" i="1"/>
  <c r="M2628" i="1"/>
  <c r="AB2628" i="1" s="1"/>
  <c r="S2630" i="1"/>
  <c r="AB2630" i="1" s="1"/>
  <c r="P2635" i="1"/>
  <c r="AB2635" i="1" s="1"/>
  <c r="V2637" i="1"/>
  <c r="AB2637" i="1" s="1"/>
  <c r="Z2641" i="1"/>
  <c r="AB2643" i="1"/>
  <c r="M2644" i="1"/>
  <c r="AB2644" i="1" s="1"/>
  <c r="S2646" i="1"/>
  <c r="AB2646" i="1" s="1"/>
  <c r="P2651" i="1"/>
  <c r="AB2651" i="1" s="1"/>
  <c r="V2653" i="1"/>
  <c r="AB2653" i="1" s="1"/>
  <c r="Z2657" i="1"/>
  <c r="AB2657" i="1" s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AB2683" i="1" s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AB2779" i="1" s="1"/>
  <c r="V2781" i="1"/>
  <c r="AB2781" i="1" s="1"/>
  <c r="Z2785" i="1"/>
  <c r="AB2785" i="1" s="1"/>
  <c r="AB2787" i="1"/>
  <c r="M2788" i="1"/>
  <c r="AB2788" i="1" s="1"/>
  <c r="S2790" i="1"/>
  <c r="AB2790" i="1" s="1"/>
  <c r="P2795" i="1"/>
  <c r="AB2795" i="1" s="1"/>
  <c r="V2797" i="1"/>
  <c r="AB2797" i="1" s="1"/>
  <c r="Z2801" i="1"/>
  <c r="AB2801" i="1" s="1"/>
  <c r="AB2803" i="1"/>
  <c r="M2804" i="1"/>
  <c r="AB2804" i="1" s="1"/>
  <c r="S2806" i="1"/>
  <c r="AB2806" i="1" s="1"/>
  <c r="P2811" i="1"/>
  <c r="AB2811" i="1" s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AB2829" i="1" s="1"/>
  <c r="Z2833" i="1"/>
  <c r="AB2833" i="1" s="1"/>
  <c r="AB2835" i="1"/>
  <c r="M2836" i="1"/>
  <c r="AB2836" i="1" s="1"/>
  <c r="S2838" i="1"/>
  <c r="AB2838" i="1" s="1"/>
  <c r="P2843" i="1"/>
  <c r="AB2843" i="1" s="1"/>
  <c r="V2845" i="1"/>
  <c r="AB2845" i="1" s="1"/>
  <c r="Z2849" i="1"/>
  <c r="AB2849" i="1" s="1"/>
  <c r="AB2851" i="1"/>
  <c r="M2852" i="1"/>
  <c r="AB2852" i="1" s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P2896" i="1"/>
  <c r="AB2896" i="1" s="1"/>
  <c r="Z2898" i="1"/>
  <c r="AB2898" i="1" s="1"/>
  <c r="M2901" i="1"/>
  <c r="AB2901" i="1" s="1"/>
  <c r="V2902" i="1"/>
  <c r="AB2902" i="1" s="1"/>
  <c r="S2907" i="1"/>
  <c r="AB2907" i="1" s="1"/>
  <c r="AB2908" i="1"/>
  <c r="P2912" i="1"/>
  <c r="AB2912" i="1" s="1"/>
  <c r="Z2914" i="1"/>
  <c r="AB2914" i="1" s="1"/>
  <c r="M2917" i="1"/>
  <c r="AB2917" i="1" s="1"/>
  <c r="V2918" i="1"/>
  <c r="AB2918" i="1" s="1"/>
  <c r="AB2923" i="1"/>
  <c r="S2923" i="1"/>
  <c r="AB2924" i="1"/>
  <c r="P2928" i="1"/>
  <c r="AB2928" i="1" s="1"/>
  <c r="Z2930" i="1"/>
  <c r="AB2930" i="1" s="1"/>
  <c r="M2933" i="1"/>
  <c r="AB2933" i="1" s="1"/>
  <c r="V2934" i="1"/>
  <c r="AB2934" i="1" s="1"/>
  <c r="S2939" i="1"/>
  <c r="AB2939" i="1" s="1"/>
  <c r="AB2940" i="1"/>
  <c r="P2944" i="1"/>
  <c r="AB2944" i="1" s="1"/>
  <c r="Z2946" i="1"/>
  <c r="AB2946" i="1" s="1"/>
  <c r="M2949" i="1"/>
  <c r="AB2949" i="1" s="1"/>
  <c r="V2950" i="1"/>
  <c r="AB2950" i="1" s="1"/>
  <c r="AB2955" i="1"/>
  <c r="S2955" i="1"/>
  <c r="AB2956" i="1"/>
  <c r="P2960" i="1"/>
  <c r="AB2960" i="1" s="1"/>
  <c r="Z2962" i="1"/>
  <c r="AB2962" i="1" s="1"/>
  <c r="M2965" i="1"/>
  <c r="AB2965" i="1" s="1"/>
  <c r="V2966" i="1"/>
  <c r="AB2966" i="1" s="1"/>
  <c r="S2971" i="1"/>
  <c r="AB2971" i="1" s="1"/>
  <c r="AB2972" i="1"/>
  <c r="P2976" i="1"/>
  <c r="AB2976" i="1" s="1"/>
  <c r="Z2978" i="1"/>
  <c r="AB2978" i="1" s="1"/>
  <c r="M2981" i="1"/>
  <c r="AB2981" i="1" s="1"/>
  <c r="V2982" i="1"/>
  <c r="AB2982" i="1" s="1"/>
  <c r="AB2987" i="1"/>
  <c r="S2987" i="1"/>
  <c r="AB2988" i="1"/>
  <c r="P2992" i="1"/>
  <c r="AB2992" i="1" s="1"/>
  <c r="Z2994" i="1"/>
  <c r="AB2994" i="1" s="1"/>
  <c r="M2997" i="1"/>
  <c r="AB2997" i="1" s="1"/>
  <c r="V2998" i="1"/>
  <c r="AB2998" i="1" s="1"/>
  <c r="S3003" i="1"/>
  <c r="AB3003" i="1" s="1"/>
  <c r="AB3004" i="1"/>
  <c r="P3008" i="1"/>
  <c r="AB3008" i="1" s="1"/>
  <c r="Z3010" i="1"/>
  <c r="AB3010" i="1" s="1"/>
  <c r="M3013" i="1"/>
  <c r="AB3013" i="1" s="1"/>
  <c r="V3014" i="1"/>
  <c r="AB3014" i="1" s="1"/>
  <c r="AB3019" i="1"/>
  <c r="S3019" i="1"/>
  <c r="AB3020" i="1"/>
  <c r="P3024" i="1"/>
  <c r="AB3024" i="1" s="1"/>
  <c r="Z3026" i="1"/>
  <c r="AB3026" i="1" s="1"/>
  <c r="M3029" i="1"/>
  <c r="AB3029" i="1" s="1"/>
  <c r="V3030" i="1"/>
  <c r="AB3030" i="1" s="1"/>
  <c r="S3035" i="1"/>
  <c r="AB3035" i="1" s="1"/>
  <c r="AB3036" i="1"/>
  <c r="P3040" i="1"/>
  <c r="AB3040" i="1" s="1"/>
  <c r="Z3042" i="1"/>
  <c r="AB3042" i="1" s="1"/>
  <c r="M3045" i="1"/>
  <c r="AB3045" i="1" s="1"/>
  <c r="V3046" i="1"/>
  <c r="AB3046" i="1" s="1"/>
  <c r="AB3051" i="1"/>
  <c r="S3051" i="1"/>
  <c r="AB3052" i="1"/>
  <c r="P3056" i="1"/>
  <c r="AB3056" i="1" s="1"/>
  <c r="Z3058" i="1"/>
  <c r="AB3058" i="1" s="1"/>
  <c r="M3061" i="1"/>
  <c r="AB3061" i="1" s="1"/>
  <c r="V3062" i="1"/>
  <c r="AB3062" i="1" s="1"/>
  <c r="S3067" i="1"/>
  <c r="AB3067" i="1" s="1"/>
  <c r="AB3068" i="1"/>
  <c r="P3072" i="1"/>
  <c r="AB3072" i="1" s="1"/>
  <c r="Z3074" i="1"/>
  <c r="AB3074" i="1" s="1"/>
  <c r="M3077" i="1"/>
  <c r="AB3077" i="1" s="1"/>
  <c r="V3078" i="1"/>
  <c r="AB3078" i="1" s="1"/>
  <c r="AB3083" i="1"/>
  <c r="S3083" i="1"/>
  <c r="AB3084" i="1"/>
  <c r="P3088" i="1"/>
  <c r="AB3088" i="1" s="1"/>
  <c r="Z3090" i="1"/>
  <c r="AB3090" i="1" s="1"/>
  <c r="M3093" i="1"/>
  <c r="AB3093" i="1" s="1"/>
  <c r="V3094" i="1"/>
  <c r="AB3094" i="1" s="1"/>
  <c r="S3099" i="1"/>
  <c r="AB3099" i="1" s="1"/>
  <c r="AB3100" i="1"/>
  <c r="P3104" i="1"/>
  <c r="AB3104" i="1" s="1"/>
  <c r="Z3106" i="1"/>
  <c r="AB3106" i="1" s="1"/>
  <c r="M3109" i="1"/>
  <c r="AB3109" i="1" s="1"/>
  <c r="V3110" i="1"/>
  <c r="AB3110" i="1" s="1"/>
  <c r="AB3115" i="1"/>
  <c r="S3115" i="1"/>
  <c r="AB3116" i="1"/>
  <c r="P3120" i="1"/>
  <c r="AB3120" i="1" s="1"/>
  <c r="Z3122" i="1"/>
  <c r="AB3122" i="1" s="1"/>
  <c r="M3125" i="1"/>
  <c r="AB3125" i="1" s="1"/>
  <c r="V3126" i="1"/>
  <c r="AB3126" i="1" s="1"/>
  <c r="S3131" i="1"/>
  <c r="AB3131" i="1" s="1"/>
  <c r="AB3132" i="1"/>
  <c r="P3136" i="1"/>
  <c r="AB3136" i="1" s="1"/>
  <c r="Z3138" i="1"/>
  <c r="AB3138" i="1" s="1"/>
  <c r="M3141" i="1"/>
  <c r="AB3141" i="1" s="1"/>
  <c r="V3142" i="1"/>
  <c r="AB3142" i="1" s="1"/>
  <c r="AB3147" i="1"/>
  <c r="S3147" i="1"/>
  <c r="AB3148" i="1"/>
  <c r="P3152" i="1"/>
  <c r="AB3152" i="1" s="1"/>
  <c r="Z3154" i="1"/>
  <c r="AB3154" i="1" s="1"/>
  <c r="M3157" i="1"/>
  <c r="AB3157" i="1" s="1"/>
  <c r="V3158" i="1"/>
  <c r="AB3158" i="1" s="1"/>
  <c r="S3163" i="1"/>
  <c r="AB3163" i="1" s="1"/>
  <c r="AB3164" i="1"/>
  <c r="P3168" i="1"/>
  <c r="AB3168" i="1" s="1"/>
  <c r="Z3170" i="1"/>
  <c r="AB3170" i="1" s="1"/>
  <c r="M3173" i="1"/>
  <c r="AB3173" i="1" s="1"/>
  <c r="V3174" i="1"/>
  <c r="AB3174" i="1" s="1"/>
  <c r="AB3179" i="1"/>
  <c r="S3179" i="1"/>
  <c r="AB3180" i="1"/>
  <c r="P3184" i="1"/>
  <c r="AB3184" i="1" s="1"/>
  <c r="Z3186" i="1"/>
  <c r="AB3186" i="1" s="1"/>
  <c r="M3189" i="1"/>
  <c r="AB3189" i="1" s="1"/>
  <c r="V3190" i="1"/>
  <c r="AB3190" i="1" s="1"/>
  <c r="S3195" i="1"/>
  <c r="AB3195" i="1" s="1"/>
  <c r="AB3196" i="1"/>
  <c r="P3200" i="1"/>
  <c r="AB3200" i="1" s="1"/>
  <c r="Z3202" i="1"/>
  <c r="AB3202" i="1" s="1"/>
  <c r="M3205" i="1"/>
  <c r="AB3205" i="1" s="1"/>
  <c r="V3206" i="1"/>
  <c r="AB3206" i="1" s="1"/>
  <c r="AB3211" i="1"/>
  <c r="S3211" i="1"/>
  <c r="AB3212" i="1"/>
  <c r="P3216" i="1"/>
  <c r="AB3216" i="1" s="1"/>
  <c r="Z3218" i="1"/>
  <c r="AB3218" i="1" s="1"/>
  <c r="M3221" i="1"/>
  <c r="AB3221" i="1" s="1"/>
  <c r="V3222" i="1"/>
  <c r="AB3222" i="1" s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64" i="1"/>
  <c r="AB3371" i="1"/>
  <c r="AB3373" i="1"/>
  <c r="AB3380" i="1"/>
  <c r="AB3387" i="1"/>
  <c r="AB3389" i="1"/>
  <c r="AB3396" i="1"/>
  <c r="AB3403" i="1"/>
  <c r="AB3405" i="1"/>
  <c r="AB3412" i="1"/>
  <c r="AB3419" i="1"/>
  <c r="AB3421" i="1"/>
  <c r="AB3428" i="1"/>
  <c r="AB3435" i="1"/>
  <c r="AB3437" i="1"/>
  <c r="AB3444" i="1"/>
  <c r="AB3451" i="1"/>
  <c r="AB3453" i="1"/>
  <c r="AB3460" i="1"/>
  <c r="AB3467" i="1"/>
  <c r="AB3469" i="1"/>
  <c r="AB3476" i="1"/>
  <c r="AB3483" i="1"/>
  <c r="AB3485" i="1"/>
  <c r="AB3492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684" i="1"/>
  <c r="AB3701" i="1"/>
  <c r="AB3704" i="1"/>
  <c r="AB3852" i="1"/>
  <c r="AB3633" i="1"/>
  <c r="AB3649" i="1"/>
  <c r="AB3665" i="1"/>
  <c r="AB3690" i="1"/>
  <c r="AB3699" i="1"/>
  <c r="AB3722" i="1"/>
  <c r="AB3738" i="1"/>
  <c r="AB3799" i="1"/>
  <c r="AB3804" i="1"/>
  <c r="AB3809" i="1"/>
  <c r="AB3813" i="1"/>
  <c r="AB3932" i="1"/>
  <c r="AB3948" i="1"/>
  <c r="AB3964" i="1"/>
  <c r="AB4044" i="1"/>
  <c r="AB4097" i="1"/>
  <c r="Z3585" i="1"/>
  <c r="AB3587" i="1"/>
  <c r="M3588" i="1"/>
  <c r="AB3588" i="1" s="1"/>
  <c r="S3590" i="1"/>
  <c r="AB3590" i="1" s="1"/>
  <c r="P3595" i="1"/>
  <c r="AB3595" i="1" s="1"/>
  <c r="V3597" i="1"/>
  <c r="AB3597" i="1" s="1"/>
  <c r="Z3601" i="1"/>
  <c r="AB3603" i="1"/>
  <c r="M3604" i="1"/>
  <c r="AB3604" i="1" s="1"/>
  <c r="S3606" i="1"/>
  <c r="AB3606" i="1" s="1"/>
  <c r="P3611" i="1"/>
  <c r="AB3611" i="1" s="1"/>
  <c r="V3613" i="1"/>
  <c r="AB3613" i="1" s="1"/>
  <c r="Z3617" i="1"/>
  <c r="AB3619" i="1"/>
  <c r="M3620" i="1"/>
  <c r="AB3620" i="1" s="1"/>
  <c r="S3622" i="1"/>
  <c r="AB3622" i="1" s="1"/>
  <c r="V3629" i="1"/>
  <c r="AB3629" i="1" s="1"/>
  <c r="Z3634" i="1"/>
  <c r="Z3637" i="1"/>
  <c r="V3645" i="1"/>
  <c r="AB3645" i="1" s="1"/>
  <c r="Z3650" i="1"/>
  <c r="Z3653" i="1"/>
  <c r="V3661" i="1"/>
  <c r="AB3661" i="1" s="1"/>
  <c r="Z3666" i="1"/>
  <c r="Z3669" i="1"/>
  <c r="V3678" i="1"/>
  <c r="AB3678" i="1" s="1"/>
  <c r="AB3681" i="1"/>
  <c r="AB3692" i="1"/>
  <c r="V3693" i="1"/>
  <c r="Z3697" i="1"/>
  <c r="AB3702" i="1"/>
  <c r="V3710" i="1"/>
  <c r="AB3710" i="1" s="1"/>
  <c r="AB3713" i="1"/>
  <c r="V3726" i="1"/>
  <c r="AB3726" i="1" s="1"/>
  <c r="AB3729" i="1"/>
  <c r="V3742" i="1"/>
  <c r="AB3742" i="1" s="1"/>
  <c r="AB3745" i="1"/>
  <c r="V3757" i="1"/>
  <c r="M3761" i="1"/>
  <c r="M3764" i="1"/>
  <c r="AB3764" i="1" s="1"/>
  <c r="P3771" i="1"/>
  <c r="P3772" i="1"/>
  <c r="Z3777" i="1"/>
  <c r="M3781" i="1"/>
  <c r="Z3794" i="1"/>
  <c r="AB3794" i="1" s="1"/>
  <c r="S3803" i="1"/>
  <c r="AB3803" i="1" s="1"/>
  <c r="V3814" i="1"/>
  <c r="AB3814" i="1" s="1"/>
  <c r="AB3815" i="1"/>
  <c r="AB3820" i="1"/>
  <c r="AB3825" i="1"/>
  <c r="AB3829" i="1"/>
  <c r="P3840" i="1"/>
  <c r="M3845" i="1"/>
  <c r="Z3858" i="1"/>
  <c r="AB3858" i="1" s="1"/>
  <c r="AB3877" i="1"/>
  <c r="AB3909" i="1"/>
  <c r="AB3976" i="1"/>
  <c r="V3990" i="1"/>
  <c r="AB4050" i="1"/>
  <c r="P3583" i="1"/>
  <c r="AB3583" i="1" s="1"/>
  <c r="V3585" i="1"/>
  <c r="AB3585" i="1" s="1"/>
  <c r="Z3589" i="1"/>
  <c r="AB3589" i="1" s="1"/>
  <c r="AB3591" i="1"/>
  <c r="M3592" i="1"/>
  <c r="AB3592" i="1" s="1"/>
  <c r="S3594" i="1"/>
  <c r="AB3594" i="1" s="1"/>
  <c r="P3599" i="1"/>
  <c r="AB3599" i="1" s="1"/>
  <c r="V3601" i="1"/>
  <c r="AB3601" i="1" s="1"/>
  <c r="Z3605" i="1"/>
  <c r="AB3605" i="1" s="1"/>
  <c r="AB3607" i="1"/>
  <c r="M3608" i="1"/>
  <c r="AB3608" i="1" s="1"/>
  <c r="S3610" i="1"/>
  <c r="AB3610" i="1" s="1"/>
  <c r="P3615" i="1"/>
  <c r="AB3615" i="1" s="1"/>
  <c r="V3617" i="1"/>
  <c r="AB3617" i="1" s="1"/>
  <c r="Z3621" i="1"/>
  <c r="AB3621" i="1" s="1"/>
  <c r="AB3623" i="1"/>
  <c r="M3624" i="1"/>
  <c r="AB3624" i="1" s="1"/>
  <c r="S3626" i="1"/>
  <c r="AB3626" i="1" s="1"/>
  <c r="P3631" i="1"/>
  <c r="P3632" i="1"/>
  <c r="V3634" i="1"/>
  <c r="M3636" i="1"/>
  <c r="AB3636" i="1" s="1"/>
  <c r="M3637" i="1"/>
  <c r="AB3637" i="1" s="1"/>
  <c r="M3640" i="1"/>
  <c r="AB3640" i="1" s="1"/>
  <c r="AB3642" i="1"/>
  <c r="P3647" i="1"/>
  <c r="P3648" i="1"/>
  <c r="V3650" i="1"/>
  <c r="M3652" i="1"/>
  <c r="AB3652" i="1" s="1"/>
  <c r="M3653" i="1"/>
  <c r="AB3653" i="1" s="1"/>
  <c r="M3656" i="1"/>
  <c r="AB3656" i="1" s="1"/>
  <c r="AB3658" i="1"/>
  <c r="P3663" i="1"/>
  <c r="P3664" i="1"/>
  <c r="V3666" i="1"/>
  <c r="M3668" i="1"/>
  <c r="AB3668" i="1" s="1"/>
  <c r="M3669" i="1"/>
  <c r="AB3669" i="1" s="1"/>
  <c r="M3672" i="1"/>
  <c r="AB3672" i="1" s="1"/>
  <c r="AB3674" i="1"/>
  <c r="P3676" i="1"/>
  <c r="AB3676" i="1" s="1"/>
  <c r="S3683" i="1"/>
  <c r="AB3683" i="1" s="1"/>
  <c r="S3686" i="1"/>
  <c r="AB3686" i="1" s="1"/>
  <c r="P3691" i="1"/>
  <c r="Z3694" i="1"/>
  <c r="AB3694" i="1" s="1"/>
  <c r="M3697" i="1"/>
  <c r="AB3697" i="1" s="1"/>
  <c r="M3700" i="1"/>
  <c r="AB3700" i="1" s="1"/>
  <c r="AB3706" i="1"/>
  <c r="P3708" i="1"/>
  <c r="AB3708" i="1" s="1"/>
  <c r="S3715" i="1"/>
  <c r="AB3715" i="1" s="1"/>
  <c r="S3718" i="1"/>
  <c r="AB3718" i="1" s="1"/>
  <c r="P3723" i="1"/>
  <c r="P3724" i="1"/>
  <c r="AB3731" i="1"/>
  <c r="S3731" i="1"/>
  <c r="S3734" i="1"/>
  <c r="AB3734" i="1" s="1"/>
  <c r="P3739" i="1"/>
  <c r="P3740" i="1"/>
  <c r="S3747" i="1"/>
  <c r="AB3754" i="1"/>
  <c r="Z3758" i="1"/>
  <c r="AB3758" i="1" s="1"/>
  <c r="AB3761" i="1"/>
  <c r="V3773" i="1"/>
  <c r="AB3773" i="1" s="1"/>
  <c r="M3777" i="1"/>
  <c r="AB3777" i="1" s="1"/>
  <c r="M3780" i="1"/>
  <c r="AB3780" i="1" s="1"/>
  <c r="AB3781" i="1"/>
  <c r="P3792" i="1"/>
  <c r="M3797" i="1"/>
  <c r="AB3797" i="1" s="1"/>
  <c r="Z3810" i="1"/>
  <c r="AB3810" i="1" s="1"/>
  <c r="S3819" i="1"/>
  <c r="AB3819" i="1" s="1"/>
  <c r="AB3826" i="1"/>
  <c r="V3830" i="1"/>
  <c r="AB3830" i="1" s="1"/>
  <c r="AB3836" i="1"/>
  <c r="AB3845" i="1"/>
  <c r="P3856" i="1"/>
  <c r="M3861" i="1"/>
  <c r="AB3861" i="1" s="1"/>
  <c r="S3883" i="1"/>
  <c r="AB3883" i="1" s="1"/>
  <c r="M3893" i="1"/>
  <c r="AB3893" i="1" s="1"/>
  <c r="AB3915" i="1"/>
  <c r="S3915" i="1"/>
  <c r="P3952" i="1"/>
  <c r="Z3970" i="1"/>
  <c r="M3973" i="1"/>
  <c r="AB3973" i="1" s="1"/>
  <c r="AB3675" i="1"/>
  <c r="AB3691" i="1"/>
  <c r="AB3707" i="1"/>
  <c r="AB3723" i="1"/>
  <c r="M3724" i="1"/>
  <c r="AB3724" i="1" s="1"/>
  <c r="AB3739" i="1"/>
  <c r="M3740" i="1"/>
  <c r="AB3740" i="1" s="1"/>
  <c r="P3747" i="1"/>
  <c r="AB3747" i="1" s="1"/>
  <c r="V3749" i="1"/>
  <c r="AB3749" i="1" s="1"/>
  <c r="Z3753" i="1"/>
  <c r="AB3755" i="1"/>
  <c r="M3756" i="1"/>
  <c r="AB3756" i="1" s="1"/>
  <c r="P3763" i="1"/>
  <c r="AB3763" i="1" s="1"/>
  <c r="V3765" i="1"/>
  <c r="AB3765" i="1" s="1"/>
  <c r="Z3769" i="1"/>
  <c r="AB3771" i="1"/>
  <c r="M3772" i="1"/>
  <c r="AB3772" i="1" s="1"/>
  <c r="S3774" i="1"/>
  <c r="AB3774" i="1" s="1"/>
  <c r="P3779" i="1"/>
  <c r="AB3779" i="1" s="1"/>
  <c r="P3784" i="1"/>
  <c r="AB3784" i="1" s="1"/>
  <c r="Z3786" i="1"/>
  <c r="M3789" i="1"/>
  <c r="AB3789" i="1" s="1"/>
  <c r="V3790" i="1"/>
  <c r="AB3790" i="1" s="1"/>
  <c r="AB3795" i="1"/>
  <c r="S3795" i="1"/>
  <c r="P3800" i="1"/>
  <c r="AB3800" i="1" s="1"/>
  <c r="Z3802" i="1"/>
  <c r="M3805" i="1"/>
  <c r="AB3805" i="1" s="1"/>
  <c r="V3806" i="1"/>
  <c r="AB3806" i="1" s="1"/>
  <c r="S3811" i="1"/>
  <c r="AB3811" i="1" s="1"/>
  <c r="P3816" i="1"/>
  <c r="AB3816" i="1" s="1"/>
  <c r="Z3818" i="1"/>
  <c r="M3821" i="1"/>
  <c r="AB3821" i="1" s="1"/>
  <c r="V3822" i="1"/>
  <c r="AB3822" i="1" s="1"/>
  <c r="AB3827" i="1"/>
  <c r="S3827" i="1"/>
  <c r="P3832" i="1"/>
  <c r="AB3832" i="1" s="1"/>
  <c r="Z3834" i="1"/>
  <c r="M3837" i="1"/>
  <c r="AB3837" i="1" s="1"/>
  <c r="V3838" i="1"/>
  <c r="AB3838" i="1" s="1"/>
  <c r="S3843" i="1"/>
  <c r="AB3843" i="1" s="1"/>
  <c r="P3848" i="1"/>
  <c r="AB3848" i="1" s="1"/>
  <c r="Z3850" i="1"/>
  <c r="M3853" i="1"/>
  <c r="AB3853" i="1" s="1"/>
  <c r="V3854" i="1"/>
  <c r="AB3854" i="1" s="1"/>
  <c r="AB3859" i="1"/>
  <c r="S3859" i="1"/>
  <c r="V3862" i="1"/>
  <c r="AB3862" i="1" s="1"/>
  <c r="AB3863" i="1"/>
  <c r="P3872" i="1"/>
  <c r="AB3872" i="1" s="1"/>
  <c r="Z3874" i="1"/>
  <c r="AB3874" i="1" s="1"/>
  <c r="V3878" i="1"/>
  <c r="AB3878" i="1" s="1"/>
  <c r="AB3879" i="1"/>
  <c r="P3888" i="1"/>
  <c r="AB3888" i="1" s="1"/>
  <c r="Z3890" i="1"/>
  <c r="AB3890" i="1" s="1"/>
  <c r="V3894" i="1"/>
  <c r="AB3894" i="1" s="1"/>
  <c r="AB3895" i="1"/>
  <c r="P3904" i="1"/>
  <c r="AB3904" i="1" s="1"/>
  <c r="Z3906" i="1"/>
  <c r="AB3906" i="1" s="1"/>
  <c r="V3910" i="1"/>
  <c r="AB3910" i="1" s="1"/>
  <c r="AB3911" i="1"/>
  <c r="P3920" i="1"/>
  <c r="M3925" i="1"/>
  <c r="Z3938" i="1"/>
  <c r="AB3938" i="1" s="1"/>
  <c r="S3947" i="1"/>
  <c r="AB3947" i="1" s="1"/>
  <c r="P3968" i="1"/>
  <c r="V3974" i="1"/>
  <c r="AB3974" i="1" s="1"/>
  <c r="AB3975" i="1"/>
  <c r="S3979" i="1"/>
  <c r="AB3979" i="1" s="1"/>
  <c r="AB3980" i="1"/>
  <c r="Z3986" i="1"/>
  <c r="AB3986" i="1" s="1"/>
  <c r="M3989" i="1"/>
  <c r="AB3996" i="1"/>
  <c r="AB4017" i="1"/>
  <c r="AB4018" i="1"/>
  <c r="AB4037" i="1"/>
  <c r="AB4060" i="1"/>
  <c r="AB4085" i="1"/>
  <c r="AB4092" i="1"/>
  <c r="AB4117" i="1"/>
  <c r="AB4124" i="1"/>
  <c r="AB4149" i="1"/>
  <c r="AB4182" i="1"/>
  <c r="AB4197" i="1"/>
  <c r="AB4325" i="1"/>
  <c r="Z3629" i="1"/>
  <c r="AB3631" i="1"/>
  <c r="M3632" i="1"/>
  <c r="AB3632" i="1" s="1"/>
  <c r="S3634" i="1"/>
  <c r="AB3634" i="1" s="1"/>
  <c r="P3639" i="1"/>
  <c r="AB3639" i="1" s="1"/>
  <c r="V3641" i="1"/>
  <c r="AB3641" i="1" s="1"/>
  <c r="Z3645" i="1"/>
  <c r="AB3647" i="1"/>
  <c r="M3648" i="1"/>
  <c r="AB3648" i="1" s="1"/>
  <c r="S3650" i="1"/>
  <c r="AB3650" i="1" s="1"/>
  <c r="P3655" i="1"/>
  <c r="AB3655" i="1" s="1"/>
  <c r="V3657" i="1"/>
  <c r="AB3657" i="1" s="1"/>
  <c r="Z3661" i="1"/>
  <c r="AB3663" i="1"/>
  <c r="M3664" i="1"/>
  <c r="AB3664" i="1" s="1"/>
  <c r="S3666" i="1"/>
  <c r="AB3666" i="1" s="1"/>
  <c r="P3671" i="1"/>
  <c r="AB3671" i="1" s="1"/>
  <c r="V3673" i="1"/>
  <c r="AB3673" i="1" s="1"/>
  <c r="Z3677" i="1"/>
  <c r="AB3677" i="1" s="1"/>
  <c r="AB3679" i="1"/>
  <c r="M3680" i="1"/>
  <c r="AB3680" i="1" s="1"/>
  <c r="S3682" i="1"/>
  <c r="AB3682" i="1" s="1"/>
  <c r="P3687" i="1"/>
  <c r="AB3687" i="1" s="1"/>
  <c r="V3689" i="1"/>
  <c r="AB3689" i="1" s="1"/>
  <c r="Z3693" i="1"/>
  <c r="AB3693" i="1" s="1"/>
  <c r="AB3695" i="1"/>
  <c r="M3696" i="1"/>
  <c r="AB3696" i="1" s="1"/>
  <c r="S3698" i="1"/>
  <c r="AB3698" i="1" s="1"/>
  <c r="P3703" i="1"/>
  <c r="AB3703" i="1" s="1"/>
  <c r="V3705" i="1"/>
  <c r="AB3705" i="1" s="1"/>
  <c r="Z3709" i="1"/>
  <c r="AB3709" i="1" s="1"/>
  <c r="AB3711" i="1"/>
  <c r="M3712" i="1"/>
  <c r="AB3712" i="1" s="1"/>
  <c r="S3714" i="1"/>
  <c r="AB3714" i="1" s="1"/>
  <c r="P3719" i="1"/>
  <c r="AB3719" i="1" s="1"/>
  <c r="V3721" i="1"/>
  <c r="AB3721" i="1" s="1"/>
  <c r="Z3725" i="1"/>
  <c r="AB3725" i="1" s="1"/>
  <c r="AB3727" i="1"/>
  <c r="M3728" i="1"/>
  <c r="AB3728" i="1" s="1"/>
  <c r="S3730" i="1"/>
  <c r="AB3730" i="1" s="1"/>
  <c r="P3735" i="1"/>
  <c r="AB3735" i="1" s="1"/>
  <c r="V3737" i="1"/>
  <c r="AB3737" i="1" s="1"/>
  <c r="Z3741" i="1"/>
  <c r="AB3741" i="1" s="1"/>
  <c r="AB3743" i="1"/>
  <c r="M3744" i="1"/>
  <c r="AB3744" i="1" s="1"/>
  <c r="S3746" i="1"/>
  <c r="AB3746" i="1" s="1"/>
  <c r="P3751" i="1"/>
  <c r="AB3751" i="1" s="1"/>
  <c r="V3753" i="1"/>
  <c r="AB3753" i="1" s="1"/>
  <c r="Z3757" i="1"/>
  <c r="AB3757" i="1" s="1"/>
  <c r="AB3759" i="1"/>
  <c r="M3760" i="1"/>
  <c r="AB3760" i="1" s="1"/>
  <c r="S3762" i="1"/>
  <c r="AB3762" i="1" s="1"/>
  <c r="P3767" i="1"/>
  <c r="AB3767" i="1" s="1"/>
  <c r="V3769" i="1"/>
  <c r="AB3769" i="1" s="1"/>
  <c r="Z3773" i="1"/>
  <c r="AB3775" i="1"/>
  <c r="M3776" i="1"/>
  <c r="AB3776" i="1" s="1"/>
  <c r="S3778" i="1"/>
  <c r="AB3778" i="1" s="1"/>
  <c r="Z3782" i="1"/>
  <c r="AB3782" i="1" s="1"/>
  <c r="M3785" i="1"/>
  <c r="AB3785" i="1" s="1"/>
  <c r="V3786" i="1"/>
  <c r="AB3786" i="1" s="1"/>
  <c r="AB3791" i="1"/>
  <c r="S3791" i="1"/>
  <c r="AB3792" i="1"/>
  <c r="P3796" i="1"/>
  <c r="AB3796" i="1" s="1"/>
  <c r="Z3798" i="1"/>
  <c r="AB3798" i="1" s="1"/>
  <c r="M3801" i="1"/>
  <c r="AB3801" i="1" s="1"/>
  <c r="V3802" i="1"/>
  <c r="AB3802" i="1" s="1"/>
  <c r="S3807" i="1"/>
  <c r="AB3807" i="1" s="1"/>
  <c r="AB3808" i="1"/>
  <c r="P3812" i="1"/>
  <c r="AB3812" i="1" s="1"/>
  <c r="Z3814" i="1"/>
  <c r="M3817" i="1"/>
  <c r="AB3817" i="1" s="1"/>
  <c r="V3818" i="1"/>
  <c r="AB3818" i="1" s="1"/>
  <c r="AB3823" i="1"/>
  <c r="S3823" i="1"/>
  <c r="AB3824" i="1"/>
  <c r="P3828" i="1"/>
  <c r="AB3828" i="1" s="1"/>
  <c r="Z3830" i="1"/>
  <c r="M3833" i="1"/>
  <c r="AB3833" i="1" s="1"/>
  <c r="V3834" i="1"/>
  <c r="AB3834" i="1" s="1"/>
  <c r="S3839" i="1"/>
  <c r="AB3839" i="1" s="1"/>
  <c r="AB3840" i="1"/>
  <c r="P3844" i="1"/>
  <c r="AB3844" i="1" s="1"/>
  <c r="Z3846" i="1"/>
  <c r="AB3846" i="1" s="1"/>
  <c r="M3849" i="1"/>
  <c r="AB3849" i="1" s="1"/>
  <c r="V3850" i="1"/>
  <c r="AB3850" i="1" s="1"/>
  <c r="AB3855" i="1"/>
  <c r="S3855" i="1"/>
  <c r="AB3856" i="1"/>
  <c r="P3860" i="1"/>
  <c r="AB3860" i="1" s="1"/>
  <c r="M3865" i="1"/>
  <c r="AB3865" i="1" s="1"/>
  <c r="V3866" i="1"/>
  <c r="AB3866" i="1" s="1"/>
  <c r="AB3868" i="1"/>
  <c r="P3876" i="1"/>
  <c r="M3881" i="1"/>
  <c r="AB3881" i="1" s="1"/>
  <c r="V3882" i="1"/>
  <c r="AB3882" i="1" s="1"/>
  <c r="AB3884" i="1"/>
  <c r="P3892" i="1"/>
  <c r="M3897" i="1"/>
  <c r="AB3897" i="1" s="1"/>
  <c r="V3898" i="1"/>
  <c r="AB3898" i="1" s="1"/>
  <c r="AB3900" i="1"/>
  <c r="P3908" i="1"/>
  <c r="AB3916" i="1"/>
  <c r="AB3925" i="1"/>
  <c r="P3936" i="1"/>
  <c r="M3941" i="1"/>
  <c r="AB3941" i="1" s="1"/>
  <c r="Z3954" i="1"/>
  <c r="AB3954" i="1" s="1"/>
  <c r="M3957" i="1"/>
  <c r="AB3957" i="1" s="1"/>
  <c r="AB3970" i="1"/>
  <c r="P3984" i="1"/>
  <c r="AB3989" i="1"/>
  <c r="AB4033" i="1"/>
  <c r="AB4034" i="1"/>
  <c r="AB4081" i="1"/>
  <c r="AB4082" i="1"/>
  <c r="AB4113" i="1"/>
  <c r="AB4114" i="1"/>
  <c r="AB4145" i="1"/>
  <c r="AB4146" i="1"/>
  <c r="AB4389" i="1"/>
  <c r="AB4153" i="1"/>
  <c r="AB4007" i="1"/>
  <c r="AB4008" i="1"/>
  <c r="AB4023" i="1"/>
  <c r="AB4039" i="1"/>
  <c r="AB4055" i="1"/>
  <c r="AB4071" i="1"/>
  <c r="AB4087" i="1"/>
  <c r="AB4103" i="1"/>
  <c r="AB4119" i="1"/>
  <c r="AB4135" i="1"/>
  <c r="AB4171" i="1"/>
  <c r="AB4180" i="1"/>
  <c r="AB4203" i="1"/>
  <c r="AB4212" i="1"/>
  <c r="AB4271" i="1"/>
  <c r="AB4284" i="1"/>
  <c r="AB4335" i="1"/>
  <c r="AB4348" i="1"/>
  <c r="AB4399" i="1"/>
  <c r="AB4412" i="1"/>
  <c r="AB4433" i="1"/>
  <c r="AB4537" i="1"/>
  <c r="P3864" i="1"/>
  <c r="AB3864" i="1" s="1"/>
  <c r="Z3866" i="1"/>
  <c r="M3869" i="1"/>
  <c r="AB3869" i="1" s="1"/>
  <c r="V3870" i="1"/>
  <c r="AB3870" i="1" s="1"/>
  <c r="AB3875" i="1"/>
  <c r="S3875" i="1"/>
  <c r="AB3876" i="1"/>
  <c r="P3880" i="1"/>
  <c r="AB3880" i="1" s="1"/>
  <c r="Z3882" i="1"/>
  <c r="M3885" i="1"/>
  <c r="AB3885" i="1" s="1"/>
  <c r="V3886" i="1"/>
  <c r="AB3886" i="1" s="1"/>
  <c r="S3891" i="1"/>
  <c r="AB3891" i="1" s="1"/>
  <c r="AB3892" i="1"/>
  <c r="P3896" i="1"/>
  <c r="AB3896" i="1" s="1"/>
  <c r="Z3898" i="1"/>
  <c r="M3901" i="1"/>
  <c r="AB3901" i="1" s="1"/>
  <c r="V3902" i="1"/>
  <c r="AB3902" i="1" s="1"/>
  <c r="AB3907" i="1"/>
  <c r="S3907" i="1"/>
  <c r="AB3908" i="1"/>
  <c r="P3912" i="1"/>
  <c r="AB3912" i="1" s="1"/>
  <c r="Z3914" i="1"/>
  <c r="M3917" i="1"/>
  <c r="AB3917" i="1" s="1"/>
  <c r="V3918" i="1"/>
  <c r="AB3918" i="1" s="1"/>
  <c r="S3923" i="1"/>
  <c r="AB3923" i="1" s="1"/>
  <c r="P3928" i="1"/>
  <c r="AB3928" i="1" s="1"/>
  <c r="Z3930" i="1"/>
  <c r="M3933" i="1"/>
  <c r="AB3933" i="1" s="1"/>
  <c r="V3934" i="1"/>
  <c r="AB3934" i="1" s="1"/>
  <c r="AB3939" i="1"/>
  <c r="S3939" i="1"/>
  <c r="P3944" i="1"/>
  <c r="AB3944" i="1" s="1"/>
  <c r="Z3946" i="1"/>
  <c r="M3949" i="1"/>
  <c r="AB3949" i="1" s="1"/>
  <c r="V3950" i="1"/>
  <c r="AB3950" i="1" s="1"/>
  <c r="AB3955" i="1"/>
  <c r="AB3971" i="1"/>
  <c r="M3981" i="1"/>
  <c r="AB3981" i="1" s="1"/>
  <c r="AB3987" i="1"/>
  <c r="M3997" i="1"/>
  <c r="AB3997" i="1" s="1"/>
  <c r="V3998" i="1"/>
  <c r="AB3998" i="1" s="1"/>
  <c r="AB4003" i="1"/>
  <c r="S4003" i="1"/>
  <c r="M4013" i="1"/>
  <c r="AB4013" i="1" s="1"/>
  <c r="V4014" i="1"/>
  <c r="AB4014" i="1" s="1"/>
  <c r="S4019" i="1"/>
  <c r="AB4019" i="1" s="1"/>
  <c r="P4024" i="1"/>
  <c r="AB4024" i="1" s="1"/>
  <c r="M4029" i="1"/>
  <c r="AB4029" i="1" s="1"/>
  <c r="V4030" i="1"/>
  <c r="AB4030" i="1" s="1"/>
  <c r="S4035" i="1"/>
  <c r="AB4035" i="1" s="1"/>
  <c r="P4040" i="1"/>
  <c r="AB4040" i="1" s="1"/>
  <c r="M4045" i="1"/>
  <c r="AB4045" i="1" s="1"/>
  <c r="V4046" i="1"/>
  <c r="AB4046" i="1" s="1"/>
  <c r="S4051" i="1"/>
  <c r="AB4051" i="1" s="1"/>
  <c r="P4056" i="1"/>
  <c r="AB4056" i="1" s="1"/>
  <c r="M4061" i="1"/>
  <c r="AB4061" i="1" s="1"/>
  <c r="V4062" i="1"/>
  <c r="AB4062" i="1" s="1"/>
  <c r="S4067" i="1"/>
  <c r="AB4067" i="1" s="1"/>
  <c r="P4072" i="1"/>
  <c r="AB4072" i="1" s="1"/>
  <c r="Z4074" i="1"/>
  <c r="M4077" i="1"/>
  <c r="AB4077" i="1" s="1"/>
  <c r="V4078" i="1"/>
  <c r="AB4078" i="1" s="1"/>
  <c r="AB4083" i="1"/>
  <c r="S4083" i="1"/>
  <c r="P4088" i="1"/>
  <c r="AB4088" i="1" s="1"/>
  <c r="Z4090" i="1"/>
  <c r="M4093" i="1"/>
  <c r="AB4093" i="1" s="1"/>
  <c r="V4094" i="1"/>
  <c r="AB4094" i="1" s="1"/>
  <c r="S4099" i="1"/>
  <c r="AB4099" i="1" s="1"/>
  <c r="P4104" i="1"/>
  <c r="AB4104" i="1" s="1"/>
  <c r="Z4106" i="1"/>
  <c r="M4109" i="1"/>
  <c r="AB4109" i="1" s="1"/>
  <c r="V4110" i="1"/>
  <c r="AB4110" i="1" s="1"/>
  <c r="AB4115" i="1"/>
  <c r="S4115" i="1"/>
  <c r="P4120" i="1"/>
  <c r="AB4120" i="1" s="1"/>
  <c r="Z4122" i="1"/>
  <c r="M4125" i="1"/>
  <c r="AB4125" i="1" s="1"/>
  <c r="V4126" i="1"/>
  <c r="AB4126" i="1" s="1"/>
  <c r="S4131" i="1"/>
  <c r="AB4131" i="1" s="1"/>
  <c r="P4136" i="1"/>
  <c r="AB4136" i="1" s="1"/>
  <c r="Z4138" i="1"/>
  <c r="M4141" i="1"/>
  <c r="AB4141" i="1" s="1"/>
  <c r="V4142" i="1"/>
  <c r="AB4142" i="1" s="1"/>
  <c r="AB4147" i="1"/>
  <c r="S4147" i="1"/>
  <c r="AB4151" i="1"/>
  <c r="V4159" i="1"/>
  <c r="AB4159" i="1" s="1"/>
  <c r="AB4162" i="1"/>
  <c r="AB4173" i="1"/>
  <c r="V4174" i="1"/>
  <c r="AB4183" i="1"/>
  <c r="AB4194" i="1"/>
  <c r="AB4205" i="1"/>
  <c r="AB4215" i="1"/>
  <c r="AB4236" i="1"/>
  <c r="AB4266" i="1"/>
  <c r="AB4287" i="1"/>
  <c r="AB4300" i="1"/>
  <c r="AB4330" i="1"/>
  <c r="AB4351" i="1"/>
  <c r="AB4364" i="1"/>
  <c r="AB4394" i="1"/>
  <c r="AB4415" i="1"/>
  <c r="AB4455" i="1"/>
  <c r="AB4497" i="1"/>
  <c r="AB4529" i="1"/>
  <c r="M3913" i="1"/>
  <c r="AB3913" i="1" s="1"/>
  <c r="V3914" i="1"/>
  <c r="AB3914" i="1" s="1"/>
  <c r="AB3919" i="1"/>
  <c r="S3919" i="1"/>
  <c r="AB3920" i="1"/>
  <c r="P3924" i="1"/>
  <c r="AB3924" i="1" s="1"/>
  <c r="Z3926" i="1"/>
  <c r="AB3926" i="1" s="1"/>
  <c r="M3929" i="1"/>
  <c r="AB3929" i="1" s="1"/>
  <c r="V3930" i="1"/>
  <c r="AB3930" i="1" s="1"/>
  <c r="S3935" i="1"/>
  <c r="AB3935" i="1" s="1"/>
  <c r="AB3936" i="1"/>
  <c r="P3940" i="1"/>
  <c r="AB3940" i="1" s="1"/>
  <c r="Z3942" i="1"/>
  <c r="AB3942" i="1" s="1"/>
  <c r="M3945" i="1"/>
  <c r="AB3945" i="1" s="1"/>
  <c r="V3946" i="1"/>
  <c r="AB3946" i="1" s="1"/>
  <c r="AB3951" i="1"/>
  <c r="S3951" i="1"/>
  <c r="AB3952" i="1"/>
  <c r="P3956" i="1"/>
  <c r="AB3956" i="1" s="1"/>
  <c r="Z3958" i="1"/>
  <c r="AB3958" i="1" s="1"/>
  <c r="M3961" i="1"/>
  <c r="AB3961" i="1" s="1"/>
  <c r="V3962" i="1"/>
  <c r="AB3962" i="1" s="1"/>
  <c r="S3967" i="1"/>
  <c r="AB3967" i="1" s="1"/>
  <c r="AB3968" i="1"/>
  <c r="P3972" i="1"/>
  <c r="AB3972" i="1" s="1"/>
  <c r="Z3974" i="1"/>
  <c r="M3977" i="1"/>
  <c r="AB3977" i="1" s="1"/>
  <c r="V3978" i="1"/>
  <c r="AB3978" i="1" s="1"/>
  <c r="AB3983" i="1"/>
  <c r="S3983" i="1"/>
  <c r="AB3984" i="1"/>
  <c r="P3988" i="1"/>
  <c r="AB3988" i="1" s="1"/>
  <c r="Z3990" i="1"/>
  <c r="AB3990" i="1" s="1"/>
  <c r="M3993" i="1"/>
  <c r="AB3993" i="1" s="1"/>
  <c r="V3994" i="1"/>
  <c r="AB3994" i="1" s="1"/>
  <c r="S3999" i="1"/>
  <c r="AB3999" i="1" s="1"/>
  <c r="AB4000" i="1"/>
  <c r="P4004" i="1"/>
  <c r="AB4004" i="1" s="1"/>
  <c r="Z4006" i="1"/>
  <c r="AB4006" i="1" s="1"/>
  <c r="M4009" i="1"/>
  <c r="AB4009" i="1" s="1"/>
  <c r="V4010" i="1"/>
  <c r="AB4010" i="1" s="1"/>
  <c r="AB4015" i="1"/>
  <c r="S4015" i="1"/>
  <c r="AB4016" i="1"/>
  <c r="P4020" i="1"/>
  <c r="AB4020" i="1" s="1"/>
  <c r="Z4022" i="1"/>
  <c r="AB4022" i="1" s="1"/>
  <c r="M4025" i="1"/>
  <c r="AB4025" i="1" s="1"/>
  <c r="V4026" i="1"/>
  <c r="AB4026" i="1" s="1"/>
  <c r="S4031" i="1"/>
  <c r="AB4031" i="1" s="1"/>
  <c r="AB4032" i="1"/>
  <c r="P4036" i="1"/>
  <c r="AB4036" i="1" s="1"/>
  <c r="Z4038" i="1"/>
  <c r="AB4038" i="1" s="1"/>
  <c r="M4041" i="1"/>
  <c r="AB4041" i="1" s="1"/>
  <c r="V4042" i="1"/>
  <c r="AB4042" i="1" s="1"/>
  <c r="AB4047" i="1"/>
  <c r="S4047" i="1"/>
  <c r="AB4048" i="1"/>
  <c r="P4052" i="1"/>
  <c r="AB4052" i="1" s="1"/>
  <c r="Z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AB4070" i="1" s="1"/>
  <c r="M4073" i="1"/>
  <c r="AB4073" i="1" s="1"/>
  <c r="V4074" i="1"/>
  <c r="AB4074" i="1" s="1"/>
  <c r="AB4079" i="1"/>
  <c r="S4079" i="1"/>
  <c r="AB4080" i="1"/>
  <c r="P4084" i="1"/>
  <c r="AB4084" i="1" s="1"/>
  <c r="Z4086" i="1"/>
  <c r="AB4086" i="1" s="1"/>
  <c r="M4089" i="1"/>
  <c r="AB4089" i="1" s="1"/>
  <c r="V4090" i="1"/>
  <c r="AB4090" i="1" s="1"/>
  <c r="S4095" i="1"/>
  <c r="AB4095" i="1" s="1"/>
  <c r="AB4096" i="1"/>
  <c r="P4100" i="1"/>
  <c r="AB4100" i="1" s="1"/>
  <c r="Z4102" i="1"/>
  <c r="AB4102" i="1" s="1"/>
  <c r="M4105" i="1"/>
  <c r="AB4105" i="1" s="1"/>
  <c r="V4106" i="1"/>
  <c r="AB4106" i="1" s="1"/>
  <c r="AB4111" i="1"/>
  <c r="S4111" i="1"/>
  <c r="AB4112" i="1"/>
  <c r="P4116" i="1"/>
  <c r="AB4116" i="1" s="1"/>
  <c r="Z4118" i="1"/>
  <c r="AB4118" i="1" s="1"/>
  <c r="M4121" i="1"/>
  <c r="AB4121" i="1" s="1"/>
  <c r="V4122" i="1"/>
  <c r="AB4122" i="1" s="1"/>
  <c r="S4127" i="1"/>
  <c r="AB4127" i="1" s="1"/>
  <c r="AB4128" i="1"/>
  <c r="P4132" i="1"/>
  <c r="AB4132" i="1" s="1"/>
  <c r="Z4134" i="1"/>
  <c r="AB4134" i="1" s="1"/>
  <c r="M4137" i="1"/>
  <c r="AB4137" i="1" s="1"/>
  <c r="V4138" i="1"/>
  <c r="AB4138" i="1" s="1"/>
  <c r="AB4143" i="1"/>
  <c r="S4143" i="1"/>
  <c r="AB4144" i="1"/>
  <c r="P4148" i="1"/>
  <c r="AB4148" i="1" s="1"/>
  <c r="Z4150" i="1"/>
  <c r="AB4150" i="1" s="1"/>
  <c r="AB4155" i="1"/>
  <c r="P4157" i="1"/>
  <c r="AB4157" i="1" s="1"/>
  <c r="S4164" i="1"/>
  <c r="AB4164" i="1" s="1"/>
  <c r="S4167" i="1"/>
  <c r="AB4167" i="1" s="1"/>
  <c r="P4172" i="1"/>
  <c r="Z4175" i="1"/>
  <c r="AB4175" i="1" s="1"/>
  <c r="M4178" i="1"/>
  <c r="AB4178" i="1" s="1"/>
  <c r="M4181" i="1"/>
  <c r="AB4181" i="1" s="1"/>
  <c r="AB4187" i="1"/>
  <c r="P4189" i="1"/>
  <c r="AB4189" i="1" s="1"/>
  <c r="S4196" i="1"/>
  <c r="AB4196" i="1" s="1"/>
  <c r="S4199" i="1"/>
  <c r="AB4199" i="1" s="1"/>
  <c r="P4204" i="1"/>
  <c r="Z4207" i="1"/>
  <c r="AB4207" i="1" s="1"/>
  <c r="M4210" i="1"/>
  <c r="AB4210" i="1" s="1"/>
  <c r="M4213" i="1"/>
  <c r="AB4213" i="1" s="1"/>
  <c r="AB4219" i="1"/>
  <c r="P4221" i="1"/>
  <c r="AB4221" i="1" s="1"/>
  <c r="M4234" i="1"/>
  <c r="AB4234" i="1" s="1"/>
  <c r="AB4239" i="1"/>
  <c r="S4243" i="1"/>
  <c r="AB4244" i="1"/>
  <c r="Z4250" i="1"/>
  <c r="AB4250" i="1" s="1"/>
  <c r="AB4252" i="1"/>
  <c r="S4252" i="1"/>
  <c r="S4255" i="1"/>
  <c r="AB4255" i="1" s="1"/>
  <c r="S4272" i="1"/>
  <c r="AB4282" i="1"/>
  <c r="M4298" i="1"/>
  <c r="AB4298" i="1" s="1"/>
  <c r="AB4303" i="1"/>
  <c r="S4307" i="1"/>
  <c r="AB4308" i="1"/>
  <c r="Z4314" i="1"/>
  <c r="AB4314" i="1" s="1"/>
  <c r="AB4316" i="1"/>
  <c r="S4316" i="1"/>
  <c r="S4319" i="1"/>
  <c r="AB4319" i="1" s="1"/>
  <c r="S4336" i="1"/>
  <c r="AB4346" i="1"/>
  <c r="M4362" i="1"/>
  <c r="AB4362" i="1" s="1"/>
  <c r="AB4367" i="1"/>
  <c r="S4371" i="1"/>
  <c r="AB4372" i="1"/>
  <c r="Z4378" i="1"/>
  <c r="AB4378" i="1" s="1"/>
  <c r="AB4380" i="1"/>
  <c r="S4380" i="1"/>
  <c r="S4383" i="1"/>
  <c r="AB4383" i="1" s="1"/>
  <c r="S4400" i="1"/>
  <c r="AB4410" i="1"/>
  <c r="M4426" i="1"/>
  <c r="AB4426" i="1" s="1"/>
  <c r="AB4471" i="1"/>
  <c r="M4481" i="1"/>
  <c r="AB4481" i="1" s="1"/>
  <c r="AB4558" i="1"/>
  <c r="AB4562" i="1"/>
  <c r="AB4156" i="1"/>
  <c r="AB4172" i="1"/>
  <c r="AB4188" i="1"/>
  <c r="AB4204" i="1"/>
  <c r="AB4220" i="1"/>
  <c r="AB4430" i="1"/>
  <c r="AB4467" i="1"/>
  <c r="AB4487" i="1"/>
  <c r="AB4494" i="1"/>
  <c r="AB4501" i="1"/>
  <c r="AB4510" i="1"/>
  <c r="AB4517" i="1"/>
  <c r="AB4526" i="1"/>
  <c r="AB4533" i="1"/>
  <c r="P4152" i="1"/>
  <c r="AB4152" i="1" s="1"/>
  <c r="V4154" i="1"/>
  <c r="AB4154" i="1" s="1"/>
  <c r="Z4158" i="1"/>
  <c r="AB4158" i="1" s="1"/>
  <c r="AB4160" i="1"/>
  <c r="M4161" i="1"/>
  <c r="AB4161" i="1" s="1"/>
  <c r="S4163" i="1"/>
  <c r="AB4163" i="1" s="1"/>
  <c r="P4168" i="1"/>
  <c r="AB4168" i="1" s="1"/>
  <c r="V4170" i="1"/>
  <c r="AB4170" i="1" s="1"/>
  <c r="Z4174" i="1"/>
  <c r="AB4174" i="1" s="1"/>
  <c r="AB4176" i="1"/>
  <c r="M4177" i="1"/>
  <c r="AB4177" i="1" s="1"/>
  <c r="S4179" i="1"/>
  <c r="AB4179" i="1" s="1"/>
  <c r="P4184" i="1"/>
  <c r="AB4184" i="1" s="1"/>
  <c r="V4186" i="1"/>
  <c r="AB4186" i="1" s="1"/>
  <c r="Z4190" i="1"/>
  <c r="AB4190" i="1" s="1"/>
  <c r="AB4192" i="1"/>
  <c r="M4193" i="1"/>
  <c r="AB4193" i="1" s="1"/>
  <c r="S4195" i="1"/>
  <c r="AB4195" i="1" s="1"/>
  <c r="P4200" i="1"/>
  <c r="AB4200" i="1" s="1"/>
  <c r="V4202" i="1"/>
  <c r="AB4202" i="1" s="1"/>
  <c r="Z4206" i="1"/>
  <c r="AB4206" i="1" s="1"/>
  <c r="AB4208" i="1"/>
  <c r="M4209" i="1"/>
  <c r="AB4209" i="1" s="1"/>
  <c r="S4211" i="1"/>
  <c r="AB4211" i="1" s="1"/>
  <c r="P4216" i="1"/>
  <c r="AB4216" i="1" s="1"/>
  <c r="V4218" i="1"/>
  <c r="AB4218" i="1" s="1"/>
  <c r="Z4222" i="1"/>
  <c r="AB4222" i="1" s="1"/>
  <c r="AB4224" i="1"/>
  <c r="M4225" i="1"/>
  <c r="AB4225" i="1" s="1"/>
  <c r="AB4227" i="1"/>
  <c r="P4232" i="1"/>
  <c r="P4233" i="1"/>
  <c r="V4235" i="1"/>
  <c r="M4237" i="1"/>
  <c r="AB4237" i="1" s="1"/>
  <c r="M4238" i="1"/>
  <c r="AB4238" i="1" s="1"/>
  <c r="M4241" i="1"/>
  <c r="AB4241" i="1" s="1"/>
  <c r="AB4243" i="1"/>
  <c r="P4248" i="1"/>
  <c r="P4249" i="1"/>
  <c r="V4251" i="1"/>
  <c r="M4253" i="1"/>
  <c r="AB4253" i="1" s="1"/>
  <c r="M4254" i="1"/>
  <c r="AB4254" i="1" s="1"/>
  <c r="M4257" i="1"/>
  <c r="AB4257" i="1" s="1"/>
  <c r="AB4259" i="1"/>
  <c r="P4264" i="1"/>
  <c r="P4265" i="1"/>
  <c r="V4267" i="1"/>
  <c r="M4269" i="1"/>
  <c r="AB4269" i="1" s="1"/>
  <c r="M4270" i="1"/>
  <c r="AB4270" i="1" s="1"/>
  <c r="M4273" i="1"/>
  <c r="AB4273" i="1" s="1"/>
  <c r="AB4275" i="1"/>
  <c r="P4280" i="1"/>
  <c r="P4281" i="1"/>
  <c r="V4283" i="1"/>
  <c r="M4285" i="1"/>
  <c r="AB4285" i="1" s="1"/>
  <c r="M4286" i="1"/>
  <c r="AB4286" i="1" s="1"/>
  <c r="M4289" i="1"/>
  <c r="AB4289" i="1" s="1"/>
  <c r="AB4291" i="1"/>
  <c r="P4296" i="1"/>
  <c r="P4297" i="1"/>
  <c r="V4299" i="1"/>
  <c r="M4301" i="1"/>
  <c r="AB4301" i="1" s="1"/>
  <c r="M4302" i="1"/>
  <c r="AB4302" i="1" s="1"/>
  <c r="M4305" i="1"/>
  <c r="AB4305" i="1" s="1"/>
  <c r="AB4307" i="1"/>
  <c r="P4312" i="1"/>
  <c r="P4313" i="1"/>
  <c r="V4315" i="1"/>
  <c r="M4317" i="1"/>
  <c r="AB4317" i="1" s="1"/>
  <c r="M4318" i="1"/>
  <c r="AB4318" i="1" s="1"/>
  <c r="M4321" i="1"/>
  <c r="AB4321" i="1" s="1"/>
  <c r="AB4323" i="1"/>
  <c r="P4328" i="1"/>
  <c r="P4329" i="1"/>
  <c r="V4331" i="1"/>
  <c r="M4333" i="1"/>
  <c r="AB4333" i="1" s="1"/>
  <c r="M4334" i="1"/>
  <c r="AB4334" i="1" s="1"/>
  <c r="M4337" i="1"/>
  <c r="AB4337" i="1" s="1"/>
  <c r="AB4339" i="1"/>
  <c r="P4344" i="1"/>
  <c r="P4345" i="1"/>
  <c r="V4347" i="1"/>
  <c r="M4349" i="1"/>
  <c r="AB4349" i="1" s="1"/>
  <c r="M4350" i="1"/>
  <c r="AB4350" i="1" s="1"/>
  <c r="M4353" i="1"/>
  <c r="AB4353" i="1" s="1"/>
  <c r="AB4355" i="1"/>
  <c r="P4360" i="1"/>
  <c r="P4361" i="1"/>
  <c r="V4363" i="1"/>
  <c r="M4365" i="1"/>
  <c r="AB4365" i="1" s="1"/>
  <c r="M4366" i="1"/>
  <c r="AB4366" i="1" s="1"/>
  <c r="M4369" i="1"/>
  <c r="AB4369" i="1" s="1"/>
  <c r="AB4371" i="1"/>
  <c r="P4376" i="1"/>
  <c r="P4377" i="1"/>
  <c r="V4379" i="1"/>
  <c r="M4381" i="1"/>
  <c r="AB4381" i="1" s="1"/>
  <c r="M4382" i="1"/>
  <c r="AB4382" i="1" s="1"/>
  <c r="M4385" i="1"/>
  <c r="AB4385" i="1" s="1"/>
  <c r="AB4387" i="1"/>
  <c r="P4392" i="1"/>
  <c r="P4393" i="1"/>
  <c r="V4395" i="1"/>
  <c r="M4397" i="1"/>
  <c r="AB4397" i="1" s="1"/>
  <c r="M4398" i="1"/>
  <c r="AB4398" i="1" s="1"/>
  <c r="M4401" i="1"/>
  <c r="AB4401" i="1" s="1"/>
  <c r="AB4403" i="1"/>
  <c r="P4408" i="1"/>
  <c r="P4409" i="1"/>
  <c r="V4411" i="1"/>
  <c r="M4413" i="1"/>
  <c r="AB4413" i="1" s="1"/>
  <c r="M4414" i="1"/>
  <c r="AB4414" i="1" s="1"/>
  <c r="M4417" i="1"/>
  <c r="AB4417" i="1" s="1"/>
  <c r="AB4419" i="1"/>
  <c r="P4424" i="1"/>
  <c r="P4425" i="1"/>
  <c r="V4427" i="1"/>
  <c r="S4432" i="1"/>
  <c r="AB4439" i="1"/>
  <c r="Z4443" i="1"/>
  <c r="AB4446" i="1"/>
  <c r="V4458" i="1"/>
  <c r="AB4458" i="1" s="1"/>
  <c r="M4462" i="1"/>
  <c r="AB4462" i="1" s="1"/>
  <c r="M4465" i="1"/>
  <c r="AB4465" i="1" s="1"/>
  <c r="P4472" i="1"/>
  <c r="P4473" i="1"/>
  <c r="Z4478" i="1"/>
  <c r="AB4478" i="1" s="1"/>
  <c r="S4483" i="1"/>
  <c r="AB4483" i="1" s="1"/>
  <c r="AB4542" i="1"/>
  <c r="AB4546" i="1"/>
  <c r="AB4553" i="1"/>
  <c r="AB4567" i="1"/>
  <c r="AB4548" i="1"/>
  <c r="AB4564" i="1"/>
  <c r="AB4599" i="1"/>
  <c r="V4226" i="1"/>
  <c r="AB4226" i="1" s="1"/>
  <c r="Z4230" i="1"/>
  <c r="AB4230" i="1" s="1"/>
  <c r="AB4232" i="1"/>
  <c r="M4233" i="1"/>
  <c r="AB4233" i="1" s="1"/>
  <c r="S4235" i="1"/>
  <c r="AB4235" i="1" s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P4256" i="1"/>
  <c r="AB4256" i="1" s="1"/>
  <c r="V4258" i="1"/>
  <c r="AB4258" i="1" s="1"/>
  <c r="Z4262" i="1"/>
  <c r="AB4262" i="1" s="1"/>
  <c r="AB4264" i="1"/>
  <c r="M4265" i="1"/>
  <c r="AB4265" i="1" s="1"/>
  <c r="S4267" i="1"/>
  <c r="AB4267" i="1" s="1"/>
  <c r="P4272" i="1"/>
  <c r="AB4272" i="1" s="1"/>
  <c r="V4274" i="1"/>
  <c r="AB4274" i="1" s="1"/>
  <c r="Z4278" i="1"/>
  <c r="AB4278" i="1" s="1"/>
  <c r="AB4280" i="1"/>
  <c r="M4281" i="1"/>
  <c r="AB4281" i="1" s="1"/>
  <c r="S4283" i="1"/>
  <c r="AB4283" i="1" s="1"/>
  <c r="P4288" i="1"/>
  <c r="AB4288" i="1" s="1"/>
  <c r="V4290" i="1"/>
  <c r="AB4290" i="1" s="1"/>
  <c r="Z4294" i="1"/>
  <c r="AB4294" i="1" s="1"/>
  <c r="AB4296" i="1"/>
  <c r="M4297" i="1"/>
  <c r="AB4297" i="1" s="1"/>
  <c r="S4299" i="1"/>
  <c r="AB4299" i="1" s="1"/>
  <c r="P4304" i="1"/>
  <c r="AB4304" i="1" s="1"/>
  <c r="V4306" i="1"/>
  <c r="AB4306" i="1" s="1"/>
  <c r="Z4310" i="1"/>
  <c r="AB4310" i="1" s="1"/>
  <c r="AB4312" i="1"/>
  <c r="M4313" i="1"/>
  <c r="AB4313" i="1" s="1"/>
  <c r="S4315" i="1"/>
  <c r="AB4315" i="1" s="1"/>
  <c r="P4320" i="1"/>
  <c r="AB4320" i="1" s="1"/>
  <c r="V4322" i="1"/>
  <c r="AB4322" i="1" s="1"/>
  <c r="Z4326" i="1"/>
  <c r="AB4326" i="1" s="1"/>
  <c r="AB4328" i="1"/>
  <c r="M4329" i="1"/>
  <c r="AB4329" i="1" s="1"/>
  <c r="S4331" i="1"/>
  <c r="AB4331" i="1" s="1"/>
  <c r="P4336" i="1"/>
  <c r="AB4336" i="1" s="1"/>
  <c r="V4338" i="1"/>
  <c r="AB4338" i="1" s="1"/>
  <c r="Z4342" i="1"/>
  <c r="AB4342" i="1" s="1"/>
  <c r="AB4344" i="1"/>
  <c r="M4345" i="1"/>
  <c r="AB4345" i="1" s="1"/>
  <c r="S4347" i="1"/>
  <c r="AB4347" i="1" s="1"/>
  <c r="P4352" i="1"/>
  <c r="AB4352" i="1" s="1"/>
  <c r="V4354" i="1"/>
  <c r="AB4354" i="1" s="1"/>
  <c r="Z4358" i="1"/>
  <c r="AB4358" i="1" s="1"/>
  <c r="AB4360" i="1"/>
  <c r="M4361" i="1"/>
  <c r="AB4361" i="1" s="1"/>
  <c r="S4363" i="1"/>
  <c r="AB4363" i="1" s="1"/>
  <c r="P4368" i="1"/>
  <c r="AB4368" i="1" s="1"/>
  <c r="V4370" i="1"/>
  <c r="AB4370" i="1" s="1"/>
  <c r="Z4374" i="1"/>
  <c r="AB4374" i="1" s="1"/>
  <c r="AB4376" i="1"/>
  <c r="M4377" i="1"/>
  <c r="AB4377" i="1" s="1"/>
  <c r="S4379" i="1"/>
  <c r="AB4379" i="1" s="1"/>
  <c r="P4384" i="1"/>
  <c r="AB4384" i="1" s="1"/>
  <c r="V4386" i="1"/>
  <c r="AB4386" i="1" s="1"/>
  <c r="Z4390" i="1"/>
  <c r="AB4390" i="1" s="1"/>
  <c r="AB4392" i="1"/>
  <c r="M4393" i="1"/>
  <c r="AB4393" i="1" s="1"/>
  <c r="S4395" i="1"/>
  <c r="AB4395" i="1" s="1"/>
  <c r="P4400" i="1"/>
  <c r="AB4400" i="1" s="1"/>
  <c r="V4402" i="1"/>
  <c r="AB4402" i="1" s="1"/>
  <c r="Z4406" i="1"/>
  <c r="AB4406" i="1" s="1"/>
  <c r="AB4408" i="1"/>
  <c r="M4409" i="1"/>
  <c r="AB4409" i="1" s="1"/>
  <c r="S4411" i="1"/>
  <c r="AB4411" i="1" s="1"/>
  <c r="P4416" i="1"/>
  <c r="AB4416" i="1" s="1"/>
  <c r="V4418" i="1"/>
  <c r="AB4418" i="1" s="1"/>
  <c r="Z4422" i="1"/>
  <c r="AB4422" i="1" s="1"/>
  <c r="AB4424" i="1"/>
  <c r="M4425" i="1"/>
  <c r="AB4425" i="1" s="1"/>
  <c r="S4427" i="1"/>
  <c r="AB4427" i="1" s="1"/>
  <c r="P4432" i="1"/>
  <c r="AB4432" i="1" s="1"/>
  <c r="V4434" i="1"/>
  <c r="AB4434" i="1" s="1"/>
  <c r="Z4438" i="1"/>
  <c r="AB4440" i="1"/>
  <c r="M4441" i="1"/>
  <c r="AB4441" i="1" s="1"/>
  <c r="S4443" i="1"/>
  <c r="AB4443" i="1" s="1"/>
  <c r="P4448" i="1"/>
  <c r="AB4448" i="1" s="1"/>
  <c r="V4450" i="1"/>
  <c r="AB4450" i="1" s="1"/>
  <c r="Z4454" i="1"/>
  <c r="AB4456" i="1"/>
  <c r="M4457" i="1"/>
  <c r="AB4457" i="1" s="1"/>
  <c r="S4459" i="1"/>
  <c r="AB4459" i="1" s="1"/>
  <c r="P4464" i="1"/>
  <c r="AB4464" i="1" s="1"/>
  <c r="V4466" i="1"/>
  <c r="AB4466" i="1" s="1"/>
  <c r="Z4470" i="1"/>
  <c r="AB4472" i="1"/>
  <c r="M4473" i="1"/>
  <c r="AB4473" i="1" s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AB4491" i="1" s="1"/>
  <c r="P4496" i="1"/>
  <c r="AB4496" i="1" s="1"/>
  <c r="V4498" i="1"/>
  <c r="AB4498" i="1" s="1"/>
  <c r="Z4502" i="1"/>
  <c r="AB4504" i="1"/>
  <c r="M4505" i="1"/>
  <c r="AB4505" i="1" s="1"/>
  <c r="S4507" i="1"/>
  <c r="AB4507" i="1" s="1"/>
  <c r="P4512" i="1"/>
  <c r="AB4512" i="1" s="1"/>
  <c r="V4514" i="1"/>
  <c r="AB4514" i="1" s="1"/>
  <c r="Z4518" i="1"/>
  <c r="AB4520" i="1"/>
  <c r="M4521" i="1"/>
  <c r="AB4521" i="1" s="1"/>
  <c r="S4523" i="1"/>
  <c r="AB4523" i="1" s="1"/>
  <c r="P4528" i="1"/>
  <c r="AB4528" i="1" s="1"/>
  <c r="V4530" i="1"/>
  <c r="AB4530" i="1" s="1"/>
  <c r="Z4534" i="1"/>
  <c r="Z4535" i="1"/>
  <c r="M4538" i="1"/>
  <c r="AB4538" i="1" s="1"/>
  <c r="V4539" i="1"/>
  <c r="AB4539" i="1" s="1"/>
  <c r="S4544" i="1"/>
  <c r="AB4544" i="1" s="1"/>
  <c r="P4549" i="1"/>
  <c r="AB4549" i="1" s="1"/>
  <c r="Z4551" i="1"/>
  <c r="M4554" i="1"/>
  <c r="AB4554" i="1" s="1"/>
  <c r="V4555" i="1"/>
  <c r="AB4555" i="1" s="1"/>
  <c r="AB4560" i="1"/>
  <c r="S4560" i="1"/>
  <c r="P4565" i="1"/>
  <c r="AB4565" i="1" s="1"/>
  <c r="V4573" i="1"/>
  <c r="AB4573" i="1" s="1"/>
  <c r="AB4576" i="1"/>
  <c r="V4597" i="1"/>
  <c r="AB4597" i="1" s="1"/>
  <c r="AB4598" i="1"/>
  <c r="AB4625" i="1"/>
  <c r="AB4428" i="1"/>
  <c r="M4429" i="1"/>
  <c r="AB4429" i="1" s="1"/>
  <c r="S4431" i="1"/>
  <c r="AB4431" i="1" s="1"/>
  <c r="P4436" i="1"/>
  <c r="AB4436" i="1" s="1"/>
  <c r="V4438" i="1"/>
  <c r="AB4438" i="1" s="1"/>
  <c r="Z4442" i="1"/>
  <c r="AB4442" i="1" s="1"/>
  <c r="AB4444" i="1"/>
  <c r="M4445" i="1"/>
  <c r="AB4445" i="1" s="1"/>
  <c r="S4447" i="1"/>
  <c r="AB4447" i="1" s="1"/>
  <c r="P4452" i="1"/>
  <c r="AB4452" i="1" s="1"/>
  <c r="V4454" i="1"/>
  <c r="AB4454" i="1" s="1"/>
  <c r="Z4458" i="1"/>
  <c r="AB4460" i="1"/>
  <c r="M4461" i="1"/>
  <c r="AB4461" i="1" s="1"/>
  <c r="S4463" i="1"/>
  <c r="AB4463" i="1" s="1"/>
  <c r="P4468" i="1"/>
  <c r="AB4468" i="1" s="1"/>
  <c r="V4470" i="1"/>
  <c r="AB4470" i="1" s="1"/>
  <c r="Z4474" i="1"/>
  <c r="AB4474" i="1" s="1"/>
  <c r="AB4476" i="1"/>
  <c r="M4477" i="1"/>
  <c r="AB4477" i="1" s="1"/>
  <c r="S4479" i="1"/>
  <c r="AB4479" i="1" s="1"/>
  <c r="P4484" i="1"/>
  <c r="AB4484" i="1" s="1"/>
  <c r="V4486" i="1"/>
  <c r="AB4486" i="1" s="1"/>
  <c r="Z4490" i="1"/>
  <c r="AB4490" i="1" s="1"/>
  <c r="AB4492" i="1"/>
  <c r="M4493" i="1"/>
  <c r="AB4493" i="1" s="1"/>
  <c r="S4495" i="1"/>
  <c r="AB4495" i="1" s="1"/>
  <c r="P4500" i="1"/>
  <c r="AB4500" i="1" s="1"/>
  <c r="V4502" i="1"/>
  <c r="AB4502" i="1" s="1"/>
  <c r="Z4506" i="1"/>
  <c r="AB4506" i="1" s="1"/>
  <c r="AB4508" i="1"/>
  <c r="M4509" i="1"/>
  <c r="AB4509" i="1" s="1"/>
  <c r="S4511" i="1"/>
  <c r="AB4511" i="1" s="1"/>
  <c r="P4516" i="1"/>
  <c r="AB4516" i="1" s="1"/>
  <c r="V4518" i="1"/>
  <c r="AB4518" i="1" s="1"/>
  <c r="Z4522" i="1"/>
  <c r="AB4522" i="1" s="1"/>
  <c r="AB4524" i="1"/>
  <c r="M4525" i="1"/>
  <c r="AB4525" i="1" s="1"/>
  <c r="S4527" i="1"/>
  <c r="AB4527" i="1" s="1"/>
  <c r="P4532" i="1"/>
  <c r="AB4532" i="1" s="1"/>
  <c r="V4534" i="1"/>
  <c r="AB4534" i="1" s="1"/>
  <c r="V4535" i="1"/>
  <c r="AB4535" i="1" s="1"/>
  <c r="S4540" i="1"/>
  <c r="AB4540" i="1" s="1"/>
  <c r="AB4541" i="1"/>
  <c r="P4545" i="1"/>
  <c r="AB4545" i="1" s="1"/>
  <c r="Z4547" i="1"/>
  <c r="AB4547" i="1" s="1"/>
  <c r="M4550" i="1"/>
  <c r="AB4550" i="1" s="1"/>
  <c r="V4551" i="1"/>
  <c r="AB4551" i="1" s="1"/>
  <c r="AB4556" i="1"/>
  <c r="S4556" i="1"/>
  <c r="AB4557" i="1"/>
  <c r="P4561" i="1"/>
  <c r="AB4561" i="1" s="1"/>
  <c r="Z4563" i="1"/>
  <c r="AB4563" i="1" s="1"/>
  <c r="M4566" i="1"/>
  <c r="AB4566" i="1" s="1"/>
  <c r="AB4569" i="1"/>
  <c r="P4571" i="1"/>
  <c r="AB4571" i="1" s="1"/>
  <c r="M4580" i="1"/>
  <c r="AB4580" i="1" s="1"/>
  <c r="AB4612" i="1"/>
  <c r="AB4623" i="1"/>
  <c r="AB4570" i="1"/>
  <c r="AB4583" i="1"/>
  <c r="AB4590" i="1"/>
  <c r="AB4604" i="1"/>
  <c r="AB4615" i="1"/>
  <c r="AB4622" i="1"/>
  <c r="P4566" i="1"/>
  <c r="V4568" i="1"/>
  <c r="AB4568" i="1" s="1"/>
  <c r="Z4572" i="1"/>
  <c r="AB4572" i="1" s="1"/>
  <c r="AB4574" i="1"/>
  <c r="M4575" i="1"/>
  <c r="AB4575" i="1" s="1"/>
  <c r="S4577" i="1"/>
  <c r="AB4577" i="1" s="1"/>
  <c r="P4579" i="1"/>
  <c r="AB4582" i="1"/>
  <c r="S4582" i="1"/>
  <c r="M4588" i="1"/>
  <c r="AB4588" i="1" s="1"/>
  <c r="AB4596" i="1"/>
  <c r="Z4601" i="1"/>
  <c r="AB4601" i="1" s="1"/>
  <c r="V4605" i="1"/>
  <c r="AB4605" i="1" s="1"/>
  <c r="AB4607" i="1"/>
  <c r="P4611" i="1"/>
  <c r="AB4614" i="1"/>
  <c r="S4614" i="1"/>
  <c r="M4620" i="1"/>
  <c r="AB4620" i="1" s="1"/>
  <c r="AB4651" i="1"/>
  <c r="AB4665" i="1"/>
  <c r="AB4683" i="1"/>
  <c r="AB4697" i="1"/>
  <c r="M4628" i="1"/>
  <c r="AB4628" i="1" s="1"/>
  <c r="AB4630" i="1"/>
  <c r="S4630" i="1"/>
  <c r="AB4631" i="1"/>
  <c r="Z4633" i="1"/>
  <c r="AB4633" i="1" s="1"/>
  <c r="M4636" i="1"/>
  <c r="AB4636" i="1" s="1"/>
  <c r="S4638" i="1"/>
  <c r="AB4638" i="1" s="1"/>
  <c r="AB4639" i="1"/>
  <c r="Z4641" i="1"/>
  <c r="AB4641" i="1" s="1"/>
  <c r="M4644" i="1"/>
  <c r="AB4644" i="1" s="1"/>
  <c r="AB4646" i="1"/>
  <c r="S4646" i="1"/>
  <c r="AB4647" i="1"/>
  <c r="Z4649" i="1"/>
  <c r="AB4649" i="1" s="1"/>
  <c r="V4654" i="1"/>
  <c r="AB4654" i="1" s="1"/>
  <c r="M4658" i="1"/>
  <c r="AB4658" i="1" s="1"/>
  <c r="M4661" i="1"/>
  <c r="AB4661" i="1" s="1"/>
  <c r="P4668" i="1"/>
  <c r="P4669" i="1"/>
  <c r="Z4674" i="1"/>
  <c r="S4679" i="1"/>
  <c r="AB4679" i="1" s="1"/>
  <c r="V4687" i="1"/>
  <c r="S4692" i="1"/>
  <c r="AB4699" i="1"/>
  <c r="Z4703" i="1"/>
  <c r="AB4717" i="1"/>
  <c r="AB4722" i="1"/>
  <c r="AB4726" i="1"/>
  <c r="AB4742" i="1"/>
  <c r="AB4749" i="1"/>
  <c r="AB4774" i="1"/>
  <c r="AB4781" i="1"/>
  <c r="S4578" i="1"/>
  <c r="AB4578" i="1" s="1"/>
  <c r="AB4579" i="1"/>
  <c r="Z4581" i="1"/>
  <c r="AB4581" i="1" s="1"/>
  <c r="M4584" i="1"/>
  <c r="AB4584" i="1" s="1"/>
  <c r="AB4586" i="1"/>
  <c r="S4586" i="1"/>
  <c r="AB4587" i="1"/>
  <c r="Z4589" i="1"/>
  <c r="AB4589" i="1" s="1"/>
  <c r="M4592" i="1"/>
  <c r="AB4592" i="1" s="1"/>
  <c r="S4594" i="1"/>
  <c r="AB4594" i="1" s="1"/>
  <c r="AB4595" i="1"/>
  <c r="Z4597" i="1"/>
  <c r="M4600" i="1"/>
  <c r="AB4600" i="1" s="1"/>
  <c r="AB4602" i="1"/>
  <c r="S4602" i="1"/>
  <c r="AB4603" i="1"/>
  <c r="Z4605" i="1"/>
  <c r="M4608" i="1"/>
  <c r="AB4608" i="1" s="1"/>
  <c r="S4610" i="1"/>
  <c r="AB4610" i="1" s="1"/>
  <c r="AB4611" i="1"/>
  <c r="Z4613" i="1"/>
  <c r="AB4613" i="1" s="1"/>
  <c r="M4616" i="1"/>
  <c r="AB4616" i="1" s="1"/>
  <c r="AB4618" i="1"/>
  <c r="S4618" i="1"/>
  <c r="AB4619" i="1"/>
  <c r="Z4621" i="1"/>
  <c r="AB4621" i="1" s="1"/>
  <c r="M4624" i="1"/>
  <c r="AB4624" i="1" s="1"/>
  <c r="S4626" i="1"/>
  <c r="AB4626" i="1" s="1"/>
  <c r="AB4627" i="1"/>
  <c r="Z4629" i="1"/>
  <c r="AB4629" i="1" s="1"/>
  <c r="M4632" i="1"/>
  <c r="AB4632" i="1" s="1"/>
  <c r="AB4634" i="1"/>
  <c r="S4634" i="1"/>
  <c r="AB4635" i="1"/>
  <c r="Z4637" i="1"/>
  <c r="AB4637" i="1" s="1"/>
  <c r="M4640" i="1"/>
  <c r="AB4640" i="1" s="1"/>
  <c r="S4642" i="1"/>
  <c r="AB4642" i="1" s="1"/>
  <c r="AB4643" i="1"/>
  <c r="Z4645" i="1"/>
  <c r="AB4645" i="1" s="1"/>
  <c r="M4648" i="1"/>
  <c r="AB4648" i="1" s="1"/>
  <c r="S4650" i="1"/>
  <c r="AB4650" i="1" s="1"/>
  <c r="V4655" i="1"/>
  <c r="S4660" i="1"/>
  <c r="AB4667" i="1"/>
  <c r="Z4671" i="1"/>
  <c r="AB4674" i="1"/>
  <c r="V4686" i="1"/>
  <c r="AB4686" i="1" s="1"/>
  <c r="M4690" i="1"/>
  <c r="AB4690" i="1" s="1"/>
  <c r="M4693" i="1"/>
  <c r="AB4693" i="1" s="1"/>
  <c r="P4700" i="1"/>
  <c r="P4701" i="1"/>
  <c r="Z4706" i="1"/>
  <c r="AB4706" i="1" s="1"/>
  <c r="S4711" i="1"/>
  <c r="AB4711" i="1" s="1"/>
  <c r="Z4723" i="1"/>
  <c r="AB4723" i="1" s="1"/>
  <c r="AB4732" i="1"/>
  <c r="S4732" i="1"/>
  <c r="AB4758" i="1"/>
  <c r="AB4765" i="1"/>
  <c r="AB4790" i="1"/>
  <c r="AB4797" i="1"/>
  <c r="AB4744" i="1"/>
  <c r="AB4760" i="1"/>
  <c r="AB4776" i="1"/>
  <c r="AB4792" i="1"/>
  <c r="AB4807" i="1"/>
  <c r="AB4820" i="1"/>
  <c r="AB4839" i="1"/>
  <c r="Z4650" i="1"/>
  <c r="AB4652" i="1"/>
  <c r="M4653" i="1"/>
  <c r="AB4653" i="1" s="1"/>
  <c r="S4655" i="1"/>
  <c r="AB4655" i="1" s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AB4676" i="1" s="1"/>
  <c r="V4678" i="1"/>
  <c r="AB4678" i="1" s="1"/>
  <c r="Z4682" i="1"/>
  <c r="AB4684" i="1"/>
  <c r="M4685" i="1"/>
  <c r="AB4685" i="1" s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3" i="1" s="1"/>
  <c r="P4708" i="1"/>
  <c r="AB4708" i="1" s="1"/>
  <c r="V4710" i="1"/>
  <c r="AB4710" i="1" s="1"/>
  <c r="Z4714" i="1"/>
  <c r="Z4715" i="1"/>
  <c r="M4718" i="1"/>
  <c r="AB4718" i="1" s="1"/>
  <c r="V4719" i="1"/>
  <c r="AB4719" i="1" s="1"/>
  <c r="S4724" i="1"/>
  <c r="AB4724" i="1" s="1"/>
  <c r="P4729" i="1"/>
  <c r="AB4729" i="1" s="1"/>
  <c r="Z4731" i="1"/>
  <c r="M4734" i="1"/>
  <c r="AB4734" i="1" s="1"/>
  <c r="V4735" i="1"/>
  <c r="AB4735" i="1" s="1"/>
  <c r="AB4740" i="1"/>
  <c r="S4740" i="1"/>
  <c r="P4745" i="1"/>
  <c r="AB4745" i="1" s="1"/>
  <c r="Z4747" i="1"/>
  <c r="M4750" i="1"/>
  <c r="AB4750" i="1" s="1"/>
  <c r="V4751" i="1"/>
  <c r="AB4751" i="1" s="1"/>
  <c r="S4756" i="1"/>
  <c r="AB4756" i="1" s="1"/>
  <c r="P4761" i="1"/>
  <c r="AB4761" i="1" s="1"/>
  <c r="Z4763" i="1"/>
  <c r="M4766" i="1"/>
  <c r="AB4766" i="1" s="1"/>
  <c r="V4767" i="1"/>
  <c r="AB4767" i="1" s="1"/>
  <c r="AB4772" i="1"/>
  <c r="S4772" i="1"/>
  <c r="P4777" i="1"/>
  <c r="AB4777" i="1" s="1"/>
  <c r="Z4779" i="1"/>
  <c r="M4782" i="1"/>
  <c r="AB4782" i="1" s="1"/>
  <c r="V4783" i="1"/>
  <c r="AB4783" i="1" s="1"/>
  <c r="S4788" i="1"/>
  <c r="AB4788" i="1" s="1"/>
  <c r="P4793" i="1"/>
  <c r="AB4793" i="1" s="1"/>
  <c r="Z4795" i="1"/>
  <c r="M4798" i="1"/>
  <c r="AB4798" i="1" s="1"/>
  <c r="V4799" i="1"/>
  <c r="AB4799" i="1" s="1"/>
  <c r="S4814" i="1"/>
  <c r="AB4814" i="1" s="1"/>
  <c r="AB4815" i="1"/>
  <c r="AB4828" i="1"/>
  <c r="Z4833" i="1"/>
  <c r="AB4833" i="1" s="1"/>
  <c r="M4836" i="1"/>
  <c r="AB4847" i="1"/>
  <c r="AB5001" i="1"/>
  <c r="V4650" i="1"/>
  <c r="Z4654" i="1"/>
  <c r="AB4656" i="1"/>
  <c r="M4657" i="1"/>
  <c r="AB4657" i="1" s="1"/>
  <c r="S4659" i="1"/>
  <c r="AB4659" i="1" s="1"/>
  <c r="P4664" i="1"/>
  <c r="AB4664" i="1" s="1"/>
  <c r="V4666" i="1"/>
  <c r="AB4666" i="1" s="1"/>
  <c r="Z4670" i="1"/>
  <c r="AB4670" i="1" s="1"/>
  <c r="AB4672" i="1"/>
  <c r="M4673" i="1"/>
  <c r="AB4673" i="1" s="1"/>
  <c r="S4675" i="1"/>
  <c r="AB4675" i="1" s="1"/>
  <c r="P4680" i="1"/>
  <c r="AB4680" i="1" s="1"/>
  <c r="V4682" i="1"/>
  <c r="AB4682" i="1" s="1"/>
  <c r="Z4686" i="1"/>
  <c r="AB4688" i="1"/>
  <c r="M4689" i="1"/>
  <c r="AB4689" i="1" s="1"/>
  <c r="S4691" i="1"/>
  <c r="AB4691" i="1" s="1"/>
  <c r="P4696" i="1"/>
  <c r="AB4696" i="1" s="1"/>
  <c r="V4698" i="1"/>
  <c r="AB4698" i="1" s="1"/>
  <c r="Z4702" i="1"/>
  <c r="AB4702" i="1" s="1"/>
  <c r="AB4704" i="1"/>
  <c r="M4705" i="1"/>
  <c r="AB4705" i="1" s="1"/>
  <c r="S4707" i="1"/>
  <c r="AB4707" i="1" s="1"/>
  <c r="P4712" i="1"/>
  <c r="AB4712" i="1" s="1"/>
  <c r="V4714" i="1"/>
  <c r="AB4714" i="1" s="1"/>
  <c r="V4715" i="1"/>
  <c r="AB4715" i="1" s="1"/>
  <c r="S4720" i="1"/>
  <c r="AB4720" i="1" s="1"/>
  <c r="AB4721" i="1"/>
  <c r="P4725" i="1"/>
  <c r="AB4725" i="1" s="1"/>
  <c r="Z4727" i="1"/>
  <c r="AB4727" i="1" s="1"/>
  <c r="M4730" i="1"/>
  <c r="AB4730" i="1" s="1"/>
  <c r="V4731" i="1"/>
  <c r="AB4731" i="1" s="1"/>
  <c r="AB4736" i="1"/>
  <c r="S4736" i="1"/>
  <c r="AB4737" i="1"/>
  <c r="P4741" i="1"/>
  <c r="AB4741" i="1" s="1"/>
  <c r="Z4743" i="1"/>
  <c r="AB4743" i="1" s="1"/>
  <c r="M4746" i="1"/>
  <c r="AB4746" i="1" s="1"/>
  <c r="V4747" i="1"/>
  <c r="AB4747" i="1" s="1"/>
  <c r="S4752" i="1"/>
  <c r="AB4752" i="1" s="1"/>
  <c r="AB4753" i="1"/>
  <c r="P4757" i="1"/>
  <c r="AB4757" i="1" s="1"/>
  <c r="Z4759" i="1"/>
  <c r="AB4759" i="1" s="1"/>
  <c r="M4762" i="1"/>
  <c r="AB4762" i="1" s="1"/>
  <c r="V4763" i="1"/>
  <c r="AB4763" i="1" s="1"/>
  <c r="AB4768" i="1"/>
  <c r="S4768" i="1"/>
  <c r="AB4769" i="1"/>
  <c r="P4773" i="1"/>
  <c r="AB4773" i="1" s="1"/>
  <c r="Z4775" i="1"/>
  <c r="AB4775" i="1" s="1"/>
  <c r="M4778" i="1"/>
  <c r="AB4778" i="1" s="1"/>
  <c r="V4779" i="1"/>
  <c r="AB4779" i="1" s="1"/>
  <c r="S4784" i="1"/>
  <c r="AB4784" i="1" s="1"/>
  <c r="AB4785" i="1"/>
  <c r="P4789" i="1"/>
  <c r="AB4789" i="1" s="1"/>
  <c r="Z4791" i="1"/>
  <c r="AB4791" i="1" s="1"/>
  <c r="M4794" i="1"/>
  <c r="AB4794" i="1" s="1"/>
  <c r="V4795" i="1"/>
  <c r="AB4795" i="1" s="1"/>
  <c r="AB4800" i="1"/>
  <c r="S4800" i="1"/>
  <c r="AB4801" i="1"/>
  <c r="P4804" i="1"/>
  <c r="AB4804" i="1" s="1"/>
  <c r="Z4809" i="1"/>
  <c r="AB4809" i="1" s="1"/>
  <c r="M4812" i="1"/>
  <c r="AB4812" i="1" s="1"/>
  <c r="AB4817" i="1"/>
  <c r="S4822" i="1"/>
  <c r="AB4822" i="1" s="1"/>
  <c r="AB4823" i="1"/>
  <c r="AB4836" i="1"/>
  <c r="Z4841" i="1"/>
  <c r="AB4841" i="1" s="1"/>
  <c r="M4844" i="1"/>
  <c r="AB4844" i="1" s="1"/>
  <c r="AB4863" i="1"/>
  <c r="AB4873" i="1"/>
  <c r="AB4897" i="1"/>
  <c r="AB4941" i="1"/>
  <c r="AB4961" i="1"/>
  <c r="AB4969" i="1"/>
  <c r="AB4977" i="1"/>
  <c r="AB4985" i="1"/>
  <c r="AB4993" i="1"/>
  <c r="AB4810" i="1"/>
  <c r="AB4818" i="1"/>
  <c r="AB4826" i="1"/>
  <c r="AB4834" i="1"/>
  <c r="AB4842" i="1"/>
  <c r="AB4853" i="1"/>
  <c r="AB4865" i="1"/>
  <c r="AB4887" i="1"/>
  <c r="AB4906" i="1"/>
  <c r="AB4914" i="1"/>
  <c r="AB4922" i="1"/>
  <c r="AB4930" i="1"/>
  <c r="V4805" i="1"/>
  <c r="AB4805" i="1" s="1"/>
  <c r="P4811" i="1"/>
  <c r="AB4811" i="1" s="1"/>
  <c r="V4813" i="1"/>
  <c r="AB4813" i="1" s="1"/>
  <c r="P4819" i="1"/>
  <c r="AB4819" i="1" s="1"/>
  <c r="V4821" i="1"/>
  <c r="AB4821" i="1" s="1"/>
  <c r="P4827" i="1"/>
  <c r="AB4827" i="1" s="1"/>
  <c r="V4829" i="1"/>
  <c r="AB4829" i="1" s="1"/>
  <c r="P4835" i="1"/>
  <c r="AB4835" i="1" s="1"/>
  <c r="V4837" i="1"/>
  <c r="AB4837" i="1" s="1"/>
  <c r="P4843" i="1"/>
  <c r="AB4843" i="1" s="1"/>
  <c r="Z4844" i="1"/>
  <c r="AB4849" i="1"/>
  <c r="S4849" i="1"/>
  <c r="V4857" i="1"/>
  <c r="P4870" i="1"/>
  <c r="AB4879" i="1"/>
  <c r="V4888" i="1"/>
  <c r="AB4888" i="1" s="1"/>
  <c r="AB4889" i="1"/>
  <c r="P4894" i="1"/>
  <c r="AB4903" i="1"/>
  <c r="V4904" i="1"/>
  <c r="AB4904" i="1" s="1"/>
  <c r="AB4905" i="1"/>
  <c r="AB4911" i="1"/>
  <c r="V4912" i="1"/>
  <c r="AB4912" i="1" s="1"/>
  <c r="AB4913" i="1"/>
  <c r="AB4919" i="1"/>
  <c r="V4920" i="1"/>
  <c r="AB4920" i="1" s="1"/>
  <c r="AB4921" i="1"/>
  <c r="AB4927" i="1"/>
  <c r="V4928" i="1"/>
  <c r="AB4928" i="1" s="1"/>
  <c r="AB4929" i="1"/>
  <c r="P4846" i="1"/>
  <c r="AB4846" i="1" s="1"/>
  <c r="V4848" i="1"/>
  <c r="AB4848" i="1" s="1"/>
  <c r="Z4852" i="1"/>
  <c r="AB4854" i="1"/>
  <c r="M4855" i="1"/>
  <c r="AB4855" i="1" s="1"/>
  <c r="S4857" i="1"/>
  <c r="AB4857" i="1" s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P4882" i="1"/>
  <c r="AB4882" i="1" s="1"/>
  <c r="V4884" i="1"/>
  <c r="AB4884" i="1" s="1"/>
  <c r="P4890" i="1"/>
  <c r="AB4890" i="1" s="1"/>
  <c r="V4892" i="1"/>
  <c r="AB4892" i="1" s="1"/>
  <c r="P4898" i="1"/>
  <c r="AB4898" i="1" s="1"/>
  <c r="V4900" i="1"/>
  <c r="AB4900" i="1" s="1"/>
  <c r="AB4933" i="1"/>
  <c r="S4845" i="1"/>
  <c r="AB4845" i="1" s="1"/>
  <c r="P4850" i="1"/>
  <c r="AB4850" i="1" s="1"/>
  <c r="V4852" i="1"/>
  <c r="AB4852" i="1" s="1"/>
  <c r="Z4856" i="1"/>
  <c r="AB4856" i="1" s="1"/>
  <c r="AB4858" i="1"/>
  <c r="M4859" i="1"/>
  <c r="AB4859" i="1" s="1"/>
  <c r="S4861" i="1"/>
  <c r="AB4861" i="1" s="1"/>
  <c r="AB4862" i="1"/>
  <c r="Z4864" i="1"/>
  <c r="AB4864" i="1" s="1"/>
  <c r="M4867" i="1"/>
  <c r="AB4867" i="1" s="1"/>
  <c r="S4869" i="1"/>
  <c r="AB4869" i="1" s="1"/>
  <c r="AB4870" i="1"/>
  <c r="Z4872" i="1"/>
  <c r="AB4872" i="1" s="1"/>
  <c r="M4875" i="1"/>
  <c r="AB4875" i="1" s="1"/>
  <c r="AB4877" i="1"/>
  <c r="S4877" i="1"/>
  <c r="AB4878" i="1"/>
  <c r="Z4880" i="1"/>
  <c r="AB4880" i="1" s="1"/>
  <c r="M4883" i="1"/>
  <c r="AB4883" i="1" s="1"/>
  <c r="S4885" i="1"/>
  <c r="AB4885" i="1" s="1"/>
  <c r="AB4886" i="1"/>
  <c r="Z4888" i="1"/>
  <c r="M4891" i="1"/>
  <c r="AB4891" i="1" s="1"/>
  <c r="AB4893" i="1"/>
  <c r="S4893" i="1"/>
  <c r="AB4894" i="1"/>
  <c r="Z4896" i="1"/>
  <c r="AB4896" i="1" s="1"/>
  <c r="M4899" i="1"/>
  <c r="AB4899" i="1" s="1"/>
  <c r="S4901" i="1"/>
  <c r="AB4901" i="1" s="1"/>
  <c r="AB4902" i="1"/>
  <c r="Z4904" i="1"/>
  <c r="M4907" i="1"/>
  <c r="AB4907" i="1" s="1"/>
  <c r="AB4909" i="1"/>
  <c r="S4909" i="1"/>
  <c r="AB4910" i="1"/>
  <c r="Z4912" i="1"/>
  <c r="M4915" i="1"/>
  <c r="AB4915" i="1" s="1"/>
  <c r="S4917" i="1"/>
  <c r="AB4917" i="1" s="1"/>
  <c r="AB4918" i="1"/>
  <c r="Z4920" i="1"/>
  <c r="M4923" i="1"/>
  <c r="AB4923" i="1" s="1"/>
  <c r="AB4925" i="1"/>
  <c r="S4925" i="1"/>
  <c r="AB4926" i="1"/>
  <c r="Z4928" i="1"/>
  <c r="M4931" i="1"/>
  <c r="AB4931" i="1" s="1"/>
  <c r="P4938" i="1"/>
  <c r="AB4947" i="1"/>
  <c r="P4934" i="1"/>
  <c r="AB4934" i="1" s="1"/>
  <c r="V4936" i="1"/>
  <c r="AB4936" i="1" s="1"/>
  <c r="P4942" i="1"/>
  <c r="AB4942" i="1" s="1"/>
  <c r="V4944" i="1"/>
  <c r="AB4944" i="1" s="1"/>
  <c r="P4950" i="1"/>
  <c r="AB4950" i="1" s="1"/>
  <c r="V4952" i="1"/>
  <c r="AB4952" i="1" s="1"/>
  <c r="Z4956" i="1"/>
  <c r="Z4932" i="1"/>
  <c r="AB4932" i="1" s="1"/>
  <c r="M4935" i="1"/>
  <c r="AB4935" i="1" s="1"/>
  <c r="AB4937" i="1"/>
  <c r="S4937" i="1"/>
  <c r="AB4938" i="1"/>
  <c r="Z4940" i="1"/>
  <c r="AB4940" i="1" s="1"/>
  <c r="M4943" i="1"/>
  <c r="AB4943" i="1" s="1"/>
  <c r="S4945" i="1"/>
  <c r="AB4945" i="1" s="1"/>
  <c r="AB4946" i="1"/>
  <c r="Z4948" i="1"/>
  <c r="AB4948" i="1" s="1"/>
  <c r="M4951" i="1"/>
  <c r="AB4951" i="1" s="1"/>
  <c r="S4953" i="1"/>
  <c r="AB4953" i="1" s="1"/>
  <c r="M4956" i="1"/>
  <c r="AB4956" i="1" s="1"/>
  <c r="M4959" i="1"/>
  <c r="AB4959" i="1" s="1"/>
  <c r="AB4954" i="1"/>
  <c r="P4958" i="1"/>
  <c r="AB4958" i="1" s="1"/>
  <c r="AB4960" i="1"/>
  <c r="AB4968" i="1"/>
  <c r="AB4976" i="1"/>
  <c r="AB4984" i="1"/>
  <c r="AB4992" i="1"/>
  <c r="AB5000" i="1"/>
  <c r="M4955" i="1"/>
  <c r="AB4955" i="1" s="1"/>
  <c r="S4957" i="1"/>
  <c r="AB4957" i="1" s="1"/>
  <c r="P4962" i="1"/>
  <c r="AB4962" i="1" s="1"/>
  <c r="M4963" i="1"/>
  <c r="AB4963" i="1" s="1"/>
  <c r="V4964" i="1"/>
  <c r="AB4964" i="1" s="1"/>
  <c r="S4965" i="1"/>
  <c r="AB4965" i="1" s="1"/>
  <c r="AB4966" i="1"/>
  <c r="P4970" i="1"/>
  <c r="AB4970" i="1" s="1"/>
  <c r="M4971" i="1"/>
  <c r="AB4971" i="1" s="1"/>
  <c r="V4972" i="1"/>
  <c r="AB4972" i="1" s="1"/>
  <c r="S4973" i="1"/>
  <c r="AB4973" i="1" s="1"/>
  <c r="AB4974" i="1"/>
  <c r="P4978" i="1"/>
  <c r="AB4978" i="1" s="1"/>
  <c r="M4979" i="1"/>
  <c r="AB4979" i="1" s="1"/>
  <c r="V4980" i="1"/>
  <c r="AB4980" i="1" s="1"/>
  <c r="S4981" i="1"/>
  <c r="AB4981" i="1" s="1"/>
  <c r="AB4982" i="1"/>
  <c r="P4986" i="1"/>
  <c r="AB4986" i="1" s="1"/>
  <c r="M4987" i="1"/>
  <c r="AB4987" i="1" s="1"/>
  <c r="V4988" i="1"/>
  <c r="AB4988" i="1" s="1"/>
  <c r="S4989" i="1"/>
  <c r="AB4989" i="1" s="1"/>
  <c r="AB4990" i="1"/>
  <c r="P4994" i="1"/>
  <c r="AB4994" i="1" s="1"/>
  <c r="M4995" i="1"/>
  <c r="AB4995" i="1" s="1"/>
  <c r="V4996" i="1"/>
  <c r="AB4996" i="1" s="1"/>
  <c r="S4997" i="1"/>
  <c r="AB4997" i="1" s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<sst xmlns="http://schemas.openxmlformats.org/spreadsheetml/2006/main" count="33" uniqueCount="20">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</sst>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1.2026%20JANEIRO\13.2_PCF_em_EXCEL___Revisao_10___V5%20CORRETA_V5.xlsx" TargetMode="External"/><Relationship Id="rId1" Type="http://schemas.openxmlformats.org/officeDocument/2006/relationships/externalLinkPath" Target="/SES/PLANILHA%20FINANCEIRA/PLANILHA%20FINANCEIRA%202026/01.2026%20JANEIRO/13.2_PCF_em_EXCEL___Revisao_10___V5%20CORRETA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01/2026</v>
          </cell>
          <cell r="I12" t="str">
            <v>0,00</v>
          </cell>
          <cell r="J12">
            <v>316.94</v>
          </cell>
          <cell r="K12">
            <v>0</v>
          </cell>
          <cell r="L12">
            <v>247.95840000000001</v>
          </cell>
          <cell r="M12">
            <v>2.73</v>
          </cell>
          <cell r="O12">
            <v>1.41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  <cell r="Z12">
            <v>0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 t="str">
            <v>0,00</v>
          </cell>
          <cell r="J13">
            <v>0</v>
          </cell>
          <cell r="K13">
            <v>0</v>
          </cell>
          <cell r="M13">
            <v>0</v>
          </cell>
          <cell r="P13">
            <v>0</v>
          </cell>
          <cell r="S13">
            <v>0</v>
          </cell>
          <cell r="U13">
            <v>0</v>
          </cell>
          <cell r="Y13">
            <v>817.68</v>
          </cell>
          <cell r="Z13">
            <v>0</v>
          </cell>
          <cell r="AB13" t="str">
            <v>ABONO PL DE ENFERMAGEM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 t="str">
            <v>3222-05</v>
          </cell>
          <cell r="H14" t="str">
            <v>01/2026</v>
          </cell>
          <cell r="I14" t="str">
            <v>0,00</v>
          </cell>
          <cell r="J14">
            <v>0</v>
          </cell>
          <cell r="K14">
            <v>0</v>
          </cell>
          <cell r="M14">
            <v>0</v>
          </cell>
          <cell r="P14">
            <v>0</v>
          </cell>
          <cell r="S14">
            <v>0</v>
          </cell>
          <cell r="U14">
            <v>0</v>
          </cell>
          <cell r="Y14">
            <v>1238.4100000000001</v>
          </cell>
          <cell r="Z14">
            <v>0</v>
          </cell>
          <cell r="AB14" t="str">
            <v>ABONO PL DE ENFERMAGEM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 t="str">
            <v>0,00</v>
          </cell>
          <cell r="J15">
            <v>0</v>
          </cell>
          <cell r="K15">
            <v>0</v>
          </cell>
          <cell r="M15">
            <v>0</v>
          </cell>
          <cell r="P15">
            <v>0</v>
          </cell>
          <cell r="S15">
            <v>0</v>
          </cell>
          <cell r="U15">
            <v>0</v>
          </cell>
          <cell r="Y15">
            <v>1578.31</v>
          </cell>
          <cell r="Z15">
            <v>0</v>
          </cell>
          <cell r="AB15" t="str">
            <v>ABONO PL DE ENFERMAGEM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 t="str">
            <v>2235-05</v>
          </cell>
          <cell r="H16" t="str">
            <v>01/2026</v>
          </cell>
          <cell r="I16" t="str">
            <v>0,00</v>
          </cell>
          <cell r="J16">
            <v>303.48</v>
          </cell>
          <cell r="K16">
            <v>0</v>
          </cell>
          <cell r="L16">
            <v>247.95840000000001</v>
          </cell>
          <cell r="M16">
            <v>3.59</v>
          </cell>
          <cell r="O16">
            <v>2.83</v>
          </cell>
          <cell r="P16">
            <v>0</v>
          </cell>
          <cell r="S16">
            <v>0</v>
          </cell>
          <cell r="U16">
            <v>0</v>
          </cell>
          <cell r="Y16">
            <v>1924.07</v>
          </cell>
          <cell r="Z16">
            <v>0</v>
          </cell>
          <cell r="AB16" t="str">
            <v>ABONO PL DE ENFERMAGEM</v>
          </cell>
        </row>
        <row r="17">
          <cell r="C17" t="str">
            <v>UPA CAXANGÁ - CG Nº 007/2022</v>
          </cell>
          <cell r="E17" t="str">
            <v>ADRIANA GOMES FARIAS</v>
          </cell>
          <cell r="F17" t="str">
            <v>2 - Outros Profissionais da Saúde</v>
          </cell>
          <cell r="G17" t="str">
            <v>3222-05</v>
          </cell>
          <cell r="H17" t="str">
            <v>01/2026</v>
          </cell>
          <cell r="I17" t="str">
            <v>0,00</v>
          </cell>
          <cell r="J17">
            <v>190.9</v>
          </cell>
          <cell r="K17">
            <v>0</v>
          </cell>
          <cell r="L17">
            <v>247.95840000000001</v>
          </cell>
          <cell r="M17">
            <v>16.21</v>
          </cell>
          <cell r="O17">
            <v>1.41</v>
          </cell>
          <cell r="P17">
            <v>0</v>
          </cell>
          <cell r="R17">
            <v>142.40600000000001</v>
          </cell>
          <cell r="S17">
            <v>97.26</v>
          </cell>
          <cell r="U17">
            <v>0</v>
          </cell>
          <cell r="Y17">
            <v>1807</v>
          </cell>
          <cell r="Z17">
            <v>0</v>
          </cell>
          <cell r="AB17" t="str">
            <v>ABONO PL DE ENFERMAGEM</v>
          </cell>
        </row>
        <row r="18">
          <cell r="C18" t="str">
            <v>UPA CAXANGÁ - CG Nº 007/2022</v>
          </cell>
          <cell r="E18" t="str">
            <v>ADRIANA SAMPAIO DE FREITAS SILVA</v>
          </cell>
          <cell r="F18" t="str">
            <v>3 - Administrativo</v>
          </cell>
          <cell r="G18" t="str">
            <v>4221-10</v>
          </cell>
          <cell r="H18" t="str">
            <v>01/2026</v>
          </cell>
          <cell r="I18" t="str">
            <v>0,00</v>
          </cell>
          <cell r="J18">
            <v>259.14</v>
          </cell>
          <cell r="K18">
            <v>0</v>
          </cell>
          <cell r="M18">
            <v>0</v>
          </cell>
          <cell r="P18">
            <v>0</v>
          </cell>
          <cell r="S18">
            <v>0</v>
          </cell>
          <cell r="U18">
            <v>0</v>
          </cell>
          <cell r="Y18">
            <v>0</v>
          </cell>
          <cell r="Z18">
            <v>0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 t="str">
            <v>3241-15</v>
          </cell>
          <cell r="H19" t="str">
            <v>01/2026</v>
          </cell>
          <cell r="I19" t="str">
            <v>0,00</v>
          </cell>
          <cell r="J19">
            <v>358.48</v>
          </cell>
          <cell r="K19">
            <v>0</v>
          </cell>
          <cell r="M19">
            <v>0</v>
          </cell>
          <cell r="O19">
            <v>1.41</v>
          </cell>
          <cell r="P19">
            <v>0</v>
          </cell>
          <cell r="S19">
            <v>0</v>
          </cell>
          <cell r="U19">
            <v>0</v>
          </cell>
          <cell r="Y19">
            <v>0</v>
          </cell>
          <cell r="Z19">
            <v>0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 t="str">
            <v>3226-05</v>
          </cell>
          <cell r="H20" t="str">
            <v>01/2026</v>
          </cell>
          <cell r="I20" t="str">
            <v>0,00</v>
          </cell>
          <cell r="J20">
            <v>217.93</v>
          </cell>
          <cell r="K20">
            <v>0</v>
          </cell>
          <cell r="L20">
            <v>247.95840000000001</v>
          </cell>
          <cell r="M20">
            <v>32.32</v>
          </cell>
          <cell r="O20">
            <v>1.41</v>
          </cell>
          <cell r="P20">
            <v>0</v>
          </cell>
          <cell r="R20">
            <v>17.606000000000002</v>
          </cell>
          <cell r="S20">
            <v>12.8</v>
          </cell>
          <cell r="U20">
            <v>0</v>
          </cell>
          <cell r="Y20">
            <v>0</v>
          </cell>
          <cell r="Z20">
            <v>0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 t="str">
            <v>0,00</v>
          </cell>
          <cell r="J21">
            <v>0</v>
          </cell>
          <cell r="K21">
            <v>0</v>
          </cell>
          <cell r="M21">
            <v>0</v>
          </cell>
          <cell r="P21">
            <v>0</v>
          </cell>
          <cell r="S21">
            <v>0</v>
          </cell>
          <cell r="U21">
            <v>0</v>
          </cell>
          <cell r="Y21">
            <v>822.92</v>
          </cell>
          <cell r="Z21">
            <v>0</v>
          </cell>
          <cell r="AB21" t="str">
            <v>ABONO PL DE ENFERMAGEM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 t="str">
            <v>2235-05</v>
          </cell>
          <cell r="H22" t="str">
            <v>01/2026</v>
          </cell>
          <cell r="I22" t="str">
            <v>0,00</v>
          </cell>
          <cell r="J22">
            <v>345.67</v>
          </cell>
          <cell r="K22">
            <v>0</v>
          </cell>
          <cell r="L22">
            <v>247.95840000000001</v>
          </cell>
          <cell r="M22">
            <v>4.3600000000000003</v>
          </cell>
          <cell r="O22">
            <v>2.83</v>
          </cell>
          <cell r="P22">
            <v>0</v>
          </cell>
          <cell r="S22">
            <v>0</v>
          </cell>
          <cell r="U22">
            <v>0</v>
          </cell>
          <cell r="Y22">
            <v>1409.09</v>
          </cell>
          <cell r="Z22">
            <v>0</v>
          </cell>
          <cell r="AB22" t="str">
            <v>ABONO PL DE ENFERMAGEM</v>
          </cell>
        </row>
        <row r="23">
          <cell r="C23" t="str">
            <v>UPA CAXANGÁ - CG Nº 007/2022</v>
          </cell>
          <cell r="E23" t="str">
            <v xml:space="preserve">ALEXSANDRA BARBOSA DA SILVA LIMA </v>
          </cell>
          <cell r="F23" t="str">
            <v>2 - Outros Profissionais da Saúde</v>
          </cell>
          <cell r="G23" t="str">
            <v>3222-05</v>
          </cell>
          <cell r="H23" t="str">
            <v>01/2026</v>
          </cell>
          <cell r="I23" t="str">
            <v>0,00</v>
          </cell>
          <cell r="J23">
            <v>0</v>
          </cell>
          <cell r="K23">
            <v>0</v>
          </cell>
          <cell r="M23">
            <v>0</v>
          </cell>
          <cell r="P23">
            <v>0</v>
          </cell>
          <cell r="S23">
            <v>0</v>
          </cell>
          <cell r="U23">
            <v>0</v>
          </cell>
          <cell r="Y23">
            <v>706.37</v>
          </cell>
          <cell r="Z23">
            <v>0</v>
          </cell>
          <cell r="AB23" t="str">
            <v>ABONO PL DE ENFERMAGEM</v>
          </cell>
        </row>
        <row r="24">
          <cell r="C24" t="str">
            <v>UPA CAXANGÁ - CG Nº 007/2022</v>
          </cell>
          <cell r="E24" t="str">
            <v>ALICE NERES BEZERRA DO NASCIMENTO</v>
          </cell>
          <cell r="F24" t="str">
            <v>2 - Outros Profissionais da Saúde</v>
          </cell>
          <cell r="G24" t="str">
            <v>2235-05</v>
          </cell>
          <cell r="H24" t="str">
            <v>01/2026</v>
          </cell>
          <cell r="I24" t="str">
            <v>0,00</v>
          </cell>
          <cell r="J24">
            <v>0</v>
          </cell>
          <cell r="K24">
            <v>0</v>
          </cell>
          <cell r="M24">
            <v>0</v>
          </cell>
          <cell r="P24">
            <v>0</v>
          </cell>
          <cell r="S24">
            <v>0</v>
          </cell>
          <cell r="U24">
            <v>0</v>
          </cell>
          <cell r="Y24">
            <v>1420.02</v>
          </cell>
          <cell r="Z24">
            <v>0</v>
          </cell>
          <cell r="AB24" t="str">
            <v>ABONO PL DE ENFERMAGEM</v>
          </cell>
        </row>
        <row r="25">
          <cell r="C25" t="str">
            <v>UPA CAXANGÁ - CG Nº 007/2022</v>
          </cell>
          <cell r="E25" t="str">
            <v xml:space="preserve">ALISSANDRA MARIA DE SOUZA </v>
          </cell>
          <cell r="F25" t="str">
            <v>2 - Outros Profissionais da Saúde</v>
          </cell>
          <cell r="G25" t="str">
            <v>2235-05</v>
          </cell>
          <cell r="H25" t="str">
            <v>01/2026</v>
          </cell>
          <cell r="I25" t="str">
            <v>0,00</v>
          </cell>
          <cell r="J25">
            <v>210.92</v>
          </cell>
          <cell r="K25">
            <v>0</v>
          </cell>
          <cell r="L25">
            <v>247.95840000000001</v>
          </cell>
          <cell r="M25">
            <v>2.79</v>
          </cell>
          <cell r="O25">
            <v>2.83</v>
          </cell>
          <cell r="P25">
            <v>0</v>
          </cell>
          <cell r="S25">
            <v>0</v>
          </cell>
          <cell r="U25">
            <v>0</v>
          </cell>
          <cell r="Y25">
            <v>4816.05</v>
          </cell>
          <cell r="Z25">
            <v>0</v>
          </cell>
          <cell r="AB25" t="str">
            <v>ABONO PL DE ENFERMAGEM</v>
          </cell>
        </row>
        <row r="26">
          <cell r="C26" t="str">
            <v>UPA CAXANGÁ - CG Nº 007/2022</v>
          </cell>
          <cell r="E26" t="str">
            <v>ALYSSON CARLOS FEITOSA</v>
          </cell>
          <cell r="F26" t="str">
            <v>3 - Administrativo</v>
          </cell>
          <cell r="G26" t="str">
            <v>4101-05</v>
          </cell>
          <cell r="H26" t="str">
            <v>01/2026</v>
          </cell>
          <cell r="I26" t="str">
            <v>0,00</v>
          </cell>
          <cell r="J26">
            <v>389.06</v>
          </cell>
          <cell r="K26">
            <v>0</v>
          </cell>
          <cell r="L26">
            <v>247.95840000000001</v>
          </cell>
          <cell r="M26">
            <v>32.32</v>
          </cell>
          <cell r="O26">
            <v>1.41</v>
          </cell>
          <cell r="P26">
            <v>0</v>
          </cell>
          <cell r="S26">
            <v>0</v>
          </cell>
          <cell r="U26">
            <v>0</v>
          </cell>
          <cell r="Y26">
            <v>0</v>
          </cell>
          <cell r="Z26">
            <v>0</v>
          </cell>
        </row>
        <row r="27">
          <cell r="C27" t="str">
            <v>UPA CAXANGÁ - CG Nº 007/2022</v>
          </cell>
          <cell r="E27" t="str">
            <v>AMANDA CARLA BORBA DE SOUZA CAVALCANTI</v>
          </cell>
          <cell r="F27" t="str">
            <v>2 - Outros Profissionais da Saúde</v>
          </cell>
          <cell r="G27" t="str">
            <v>2235-05</v>
          </cell>
          <cell r="H27" t="str">
            <v>01/2026</v>
          </cell>
          <cell r="I27" t="str">
            <v>0,00</v>
          </cell>
          <cell r="J27">
            <v>0</v>
          </cell>
          <cell r="K27">
            <v>0</v>
          </cell>
          <cell r="M27">
            <v>0</v>
          </cell>
          <cell r="P27">
            <v>0</v>
          </cell>
          <cell r="S27">
            <v>0</v>
          </cell>
          <cell r="U27">
            <v>0</v>
          </cell>
          <cell r="Y27">
            <v>1371.99</v>
          </cell>
          <cell r="Z27">
            <v>0</v>
          </cell>
          <cell r="AB27" t="str">
            <v>ABONO PL DE ENFERMAGEM</v>
          </cell>
        </row>
        <row r="28">
          <cell r="C28" t="str">
            <v>UPA CAXANGÁ - CG Nº 007/2022</v>
          </cell>
          <cell r="E28" t="str">
            <v>AMANDA EVELYN VALENCA DE MELO</v>
          </cell>
          <cell r="F28" t="str">
            <v>1 - Médico</v>
          </cell>
          <cell r="G28" t="str">
            <v>2251-25</v>
          </cell>
          <cell r="H28" t="str">
            <v>01/2026</v>
          </cell>
          <cell r="I28" t="str">
            <v>0,00</v>
          </cell>
          <cell r="J28">
            <v>494.37</v>
          </cell>
          <cell r="K28">
            <v>0</v>
          </cell>
          <cell r="L28">
            <v>247.95840000000001</v>
          </cell>
          <cell r="M28">
            <v>7.33</v>
          </cell>
          <cell r="O28">
            <v>11.31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  <cell r="Z28">
            <v>0</v>
          </cell>
        </row>
        <row r="29">
          <cell r="C29" t="str">
            <v>UPA CAXANGÁ - CG Nº 007/2022</v>
          </cell>
          <cell r="E29" t="str">
            <v>AMANDA MARIA DE LIMA PEREGRINO</v>
          </cell>
          <cell r="F29" t="str">
            <v>3 - Administrativo</v>
          </cell>
          <cell r="G29" t="str">
            <v>4110-30</v>
          </cell>
          <cell r="H29" t="str">
            <v>01/2026</v>
          </cell>
          <cell r="I29" t="str">
            <v>0,00</v>
          </cell>
          <cell r="J29">
            <v>192.68</v>
          </cell>
          <cell r="K29">
            <v>0</v>
          </cell>
          <cell r="M29">
            <v>0</v>
          </cell>
          <cell r="O29">
            <v>1.41</v>
          </cell>
          <cell r="P29">
            <v>0</v>
          </cell>
          <cell r="R29">
            <v>348.80599999999998</v>
          </cell>
          <cell r="S29">
            <v>0</v>
          </cell>
          <cell r="U29">
            <v>0</v>
          </cell>
          <cell r="Y29">
            <v>0</v>
          </cell>
          <cell r="Z29">
            <v>0</v>
          </cell>
        </row>
        <row r="30">
          <cell r="C30" t="str">
            <v>UPA CAXANGÁ - CG Nº 007/2022</v>
          </cell>
          <cell r="E30" t="str">
            <v>AMANDA MARIA MOURA DOS SANTOS</v>
          </cell>
          <cell r="F30" t="str">
            <v>2 - Outros Profissionais da Saúde</v>
          </cell>
          <cell r="G30" t="str">
            <v>3222-05</v>
          </cell>
          <cell r="H30" t="str">
            <v>01/2026</v>
          </cell>
          <cell r="I30" t="str">
            <v>0,00</v>
          </cell>
          <cell r="J30">
            <v>163.61000000000001</v>
          </cell>
          <cell r="K30">
            <v>0</v>
          </cell>
          <cell r="L30">
            <v>247.95840000000001</v>
          </cell>
          <cell r="M30">
            <v>16.21</v>
          </cell>
          <cell r="O30">
            <v>1.41</v>
          </cell>
          <cell r="P30">
            <v>0</v>
          </cell>
          <cell r="S30">
            <v>0</v>
          </cell>
          <cell r="U30">
            <v>0</v>
          </cell>
          <cell r="Y30">
            <v>1807</v>
          </cell>
          <cell r="Z30">
            <v>0</v>
          </cell>
          <cell r="AB30" t="str">
            <v>ABONO PL DE ENFERMAGEM</v>
          </cell>
        </row>
        <row r="31">
          <cell r="C31" t="str">
            <v>UPA CAXANGÁ - CG Nº 007/2022</v>
          </cell>
          <cell r="E31" t="str">
            <v xml:space="preserve">AMANDA RAYANE DA SILVA GOMES </v>
          </cell>
          <cell r="F31" t="str">
            <v>2 - Outros Profissionais da Saúde</v>
          </cell>
          <cell r="G31" t="str">
            <v>2234-05</v>
          </cell>
          <cell r="H31" t="str">
            <v>01/2026</v>
          </cell>
          <cell r="I31" t="str">
            <v>0,00</v>
          </cell>
          <cell r="J31">
            <v>343.7</v>
          </cell>
          <cell r="K31">
            <v>0</v>
          </cell>
          <cell r="L31">
            <v>247.95840000000001</v>
          </cell>
          <cell r="M31">
            <v>21.12</v>
          </cell>
          <cell r="O31">
            <v>1.41</v>
          </cell>
          <cell r="P31">
            <v>0</v>
          </cell>
          <cell r="S31">
            <v>0</v>
          </cell>
          <cell r="U31">
            <v>0</v>
          </cell>
          <cell r="Y31">
            <v>0</v>
          </cell>
          <cell r="Z31">
            <v>0</v>
          </cell>
        </row>
        <row r="32">
          <cell r="C32" t="str">
            <v>UPA CAXANGÁ - CG Nº 007/2022</v>
          </cell>
          <cell r="E32" t="str">
            <v>AMANDHA ARAUJO CRUZ</v>
          </cell>
          <cell r="F32" t="str">
            <v>3 - Administrativo</v>
          </cell>
          <cell r="G32" t="str">
            <v>1312-05</v>
          </cell>
          <cell r="H32" t="str">
            <v>01/2026</v>
          </cell>
          <cell r="I32" t="str">
            <v>0,00</v>
          </cell>
          <cell r="J32">
            <v>1282.23</v>
          </cell>
          <cell r="K32">
            <v>0</v>
          </cell>
          <cell r="L32">
            <v>247.95840000000001</v>
          </cell>
          <cell r="M32">
            <v>32.32</v>
          </cell>
          <cell r="O32">
            <v>11.31</v>
          </cell>
          <cell r="P32">
            <v>0</v>
          </cell>
          <cell r="S32">
            <v>0</v>
          </cell>
          <cell r="U32">
            <v>113.05</v>
          </cell>
          <cell r="X32" t="str">
            <v>AUXILIO CRECHE</v>
          </cell>
          <cell r="Y32">
            <v>0</v>
          </cell>
          <cell r="Z32">
            <v>0</v>
          </cell>
        </row>
        <row r="33">
          <cell r="C33" t="str">
            <v>UPA CAXANGÁ - CG Nº 007/2022</v>
          </cell>
          <cell r="E33" t="str">
            <v xml:space="preserve">ANA BEATRIZ BEZERRA DA SILVA </v>
          </cell>
          <cell r="F33" t="str">
            <v>2 - Outros Profissionais da Saúde</v>
          </cell>
          <cell r="G33" t="str">
            <v>3222-05</v>
          </cell>
          <cell r="H33" t="str">
            <v>01/2026</v>
          </cell>
          <cell r="I33" t="str">
            <v>0,00</v>
          </cell>
          <cell r="J33">
            <v>184.9</v>
          </cell>
          <cell r="K33">
            <v>0</v>
          </cell>
          <cell r="L33">
            <v>247.95840000000001</v>
          </cell>
          <cell r="M33">
            <v>16.21</v>
          </cell>
          <cell r="P33">
            <v>0</v>
          </cell>
          <cell r="S33">
            <v>0</v>
          </cell>
          <cell r="U33">
            <v>0</v>
          </cell>
          <cell r="Y33">
            <v>5421</v>
          </cell>
          <cell r="Z33">
            <v>0</v>
          </cell>
          <cell r="AB33" t="str">
            <v>ABONO PL DE ENFERMAGEM</v>
          </cell>
        </row>
        <row r="34">
          <cell r="C34" t="str">
            <v>UPA CAXANGÁ - CG Nº 007/2022</v>
          </cell>
          <cell r="E34" t="str">
            <v>ANA CAROLINA AMORIM DE LIMA</v>
          </cell>
          <cell r="F34" t="str">
            <v>2 - Outros Profissionais da Saúde</v>
          </cell>
          <cell r="G34" t="str">
            <v>2235-05</v>
          </cell>
          <cell r="H34" t="str">
            <v>01/2026</v>
          </cell>
          <cell r="I34" t="str">
            <v>0,00</v>
          </cell>
          <cell r="J34">
            <v>287.74</v>
          </cell>
          <cell r="K34">
            <v>0</v>
          </cell>
          <cell r="L34">
            <v>247.95840000000001</v>
          </cell>
          <cell r="M34">
            <v>3.59</v>
          </cell>
          <cell r="O34">
            <v>2.83</v>
          </cell>
          <cell r="P34">
            <v>0</v>
          </cell>
          <cell r="S34">
            <v>0</v>
          </cell>
          <cell r="U34">
            <v>0</v>
          </cell>
          <cell r="Y34">
            <v>1924.07</v>
          </cell>
          <cell r="Z34">
            <v>0</v>
          </cell>
          <cell r="AB34" t="str">
            <v>ABONO PL DE ENFERMAGEM</v>
          </cell>
        </row>
        <row r="35">
          <cell r="C35" t="str">
            <v>UPA CAXANGÁ - CG Nº 007/2022</v>
          </cell>
          <cell r="E35" t="str">
            <v>ANA CLAUDIA DOS RAMOS</v>
          </cell>
          <cell r="F35" t="str">
            <v>2 - Outros Profissionais da Saúde</v>
          </cell>
          <cell r="G35" t="str">
            <v>3222-05</v>
          </cell>
          <cell r="H35" t="str">
            <v>01/2026</v>
          </cell>
          <cell r="I35" t="str">
            <v>0,00</v>
          </cell>
          <cell r="J35">
            <v>199.71</v>
          </cell>
          <cell r="K35">
            <v>0</v>
          </cell>
          <cell r="L35">
            <v>247.95840000000001</v>
          </cell>
          <cell r="M35">
            <v>16.21</v>
          </cell>
          <cell r="O35">
            <v>1.41</v>
          </cell>
          <cell r="P35">
            <v>0</v>
          </cell>
          <cell r="S35">
            <v>0</v>
          </cell>
          <cell r="U35">
            <v>0</v>
          </cell>
          <cell r="Y35">
            <v>1807</v>
          </cell>
          <cell r="Z35">
            <v>0</v>
          </cell>
          <cell r="AB35" t="str">
            <v>ABONO PL DE ENFERMAGEM</v>
          </cell>
        </row>
        <row r="36">
          <cell r="C36" t="str">
            <v>UPA CAXANGÁ - CG Nº 007/2022</v>
          </cell>
          <cell r="E36" t="str">
            <v>ANA FLAVIA DA SILVA</v>
          </cell>
          <cell r="F36" t="str">
            <v>2 - Outros Profissionais da Saúde</v>
          </cell>
          <cell r="G36" t="str">
            <v>3222-05</v>
          </cell>
          <cell r="H36" t="str">
            <v>01/2026</v>
          </cell>
          <cell r="I36" t="str">
            <v>0,00</v>
          </cell>
          <cell r="J36">
            <v>176.72</v>
          </cell>
          <cell r="K36">
            <v>0</v>
          </cell>
          <cell r="L36">
            <v>247.95840000000001</v>
          </cell>
          <cell r="M36">
            <v>16.21</v>
          </cell>
          <cell r="O36">
            <v>1.41</v>
          </cell>
          <cell r="P36">
            <v>0</v>
          </cell>
          <cell r="S36">
            <v>0</v>
          </cell>
          <cell r="U36">
            <v>81.02</v>
          </cell>
          <cell r="X36" t="str">
            <v>AUXILIO CRECHE</v>
          </cell>
          <cell r="Y36">
            <v>1807</v>
          </cell>
          <cell r="Z36">
            <v>0</v>
          </cell>
          <cell r="AB36" t="str">
            <v>ABONO PL DE ENFERMAGEM</v>
          </cell>
        </row>
        <row r="37">
          <cell r="C37" t="str">
            <v>UPA CAXANGÁ - CG Nº 007/2022</v>
          </cell>
          <cell r="E37" t="str">
            <v>ANA KEILA SANTANA FERNANDES</v>
          </cell>
          <cell r="F37" t="str">
            <v>2 - Outros Profissionais da Saúde</v>
          </cell>
          <cell r="G37" t="str">
            <v>2235-05</v>
          </cell>
          <cell r="H37" t="str">
            <v>01/2026</v>
          </cell>
          <cell r="I37" t="str">
            <v>0,00</v>
          </cell>
          <cell r="J37">
            <v>237.57</v>
          </cell>
          <cell r="K37">
            <v>0</v>
          </cell>
          <cell r="M37">
            <v>0</v>
          </cell>
          <cell r="O37">
            <v>2.83</v>
          </cell>
          <cell r="P37">
            <v>0</v>
          </cell>
          <cell r="S37">
            <v>0</v>
          </cell>
          <cell r="U37">
            <v>0</v>
          </cell>
          <cell r="Y37">
            <v>0</v>
          </cell>
          <cell r="Z37">
            <v>0</v>
          </cell>
        </row>
        <row r="38">
          <cell r="C38" t="str">
            <v>UPA CAXANGÁ - CG Nº 007/2022</v>
          </cell>
          <cell r="E38" t="str">
            <v xml:space="preserve">ANA LUCIA NASCIMENTO LINS CAVALCANTE LIMA </v>
          </cell>
          <cell r="F38" t="str">
            <v>3 - Administrativo</v>
          </cell>
          <cell r="G38" t="str">
            <v>2235-05</v>
          </cell>
          <cell r="H38" t="str">
            <v>01/2026</v>
          </cell>
          <cell r="I38" t="str">
            <v>0,00</v>
          </cell>
          <cell r="J38">
            <v>770.66</v>
          </cell>
          <cell r="K38">
            <v>0</v>
          </cell>
          <cell r="L38">
            <v>247.95840000000001</v>
          </cell>
          <cell r="M38">
            <v>14.25</v>
          </cell>
          <cell r="O38">
            <v>2.83</v>
          </cell>
          <cell r="P38">
            <v>0</v>
          </cell>
          <cell r="S38">
            <v>0</v>
          </cell>
          <cell r="U38">
            <v>0</v>
          </cell>
          <cell r="Y38">
            <v>0</v>
          </cell>
          <cell r="Z38">
            <v>0</v>
          </cell>
        </row>
        <row r="39">
          <cell r="C39" t="str">
            <v>UPA CAXANGÁ - CG Nº 007/2022</v>
          </cell>
          <cell r="E39" t="str">
            <v>ANA PAULA JOSE DA SILVA</v>
          </cell>
          <cell r="F39" t="str">
            <v>2 - Outros Profissionais da Saúde</v>
          </cell>
          <cell r="G39" t="str">
            <v>2235-05</v>
          </cell>
          <cell r="H39" t="str">
            <v>01/2026</v>
          </cell>
          <cell r="I39" t="str">
            <v>0,00</v>
          </cell>
          <cell r="J39">
            <v>390.14</v>
          </cell>
          <cell r="K39">
            <v>0</v>
          </cell>
          <cell r="L39">
            <v>247.95840000000001</v>
          </cell>
          <cell r="M39">
            <v>4.3600000000000003</v>
          </cell>
          <cell r="O39">
            <v>2.83</v>
          </cell>
          <cell r="P39">
            <v>0</v>
          </cell>
          <cell r="S39">
            <v>0</v>
          </cell>
          <cell r="U39">
            <v>0</v>
          </cell>
          <cell r="Y39">
            <v>1409.09</v>
          </cell>
          <cell r="Z39">
            <v>0</v>
          </cell>
          <cell r="AB39" t="str">
            <v>ABONO PL DE ENFERMAGEM</v>
          </cell>
        </row>
        <row r="40">
          <cell r="C40" t="str">
            <v>UPA CAXANGÁ - CG Nº 007/2022</v>
          </cell>
          <cell r="E40" t="str">
            <v xml:space="preserve">ANA PAULA ROQUE BEZERRA </v>
          </cell>
          <cell r="F40" t="str">
            <v>2 - Outros Profissionais da Saúde</v>
          </cell>
          <cell r="G40" t="str">
            <v>3222-05</v>
          </cell>
          <cell r="H40" t="str">
            <v>01/2026</v>
          </cell>
          <cell r="I40" t="str">
            <v>0,00</v>
          </cell>
          <cell r="J40">
            <v>0</v>
          </cell>
          <cell r="K40">
            <v>0</v>
          </cell>
          <cell r="M40">
            <v>0</v>
          </cell>
          <cell r="P40">
            <v>0</v>
          </cell>
          <cell r="S40">
            <v>0</v>
          </cell>
          <cell r="U40">
            <v>0</v>
          </cell>
          <cell r="Y40">
            <v>531.15</v>
          </cell>
          <cell r="Z40">
            <v>0</v>
          </cell>
          <cell r="AB40" t="str">
            <v>ABONO PL DE ENFERMAGEM</v>
          </cell>
        </row>
        <row r="41">
          <cell r="C41" t="str">
            <v>UPA CAXANGÁ - CG Nº 007/2022</v>
          </cell>
          <cell r="E41" t="str">
            <v>ANDERSON DE OLIVEIRA BARBOSA ROCHA</v>
          </cell>
          <cell r="F41" t="str">
            <v>3 - Administrativo</v>
          </cell>
          <cell r="G41" t="str">
            <v>5211-30</v>
          </cell>
          <cell r="H41" t="str">
            <v>01/2026</v>
          </cell>
          <cell r="I41" t="str">
            <v>0,00</v>
          </cell>
          <cell r="J41">
            <v>157.69999999999999</v>
          </cell>
          <cell r="K41">
            <v>0</v>
          </cell>
          <cell r="M41">
            <v>0</v>
          </cell>
          <cell r="O41">
            <v>1.41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  <cell r="Z41">
            <v>0</v>
          </cell>
        </row>
        <row r="42">
          <cell r="C42" t="str">
            <v>UPA CAXANGÁ - CG Nº 007/2022</v>
          </cell>
          <cell r="E42" t="str">
            <v xml:space="preserve">ANDRE EVANDRO BATISTA DA SILVA </v>
          </cell>
          <cell r="F42" t="str">
            <v>3 - Administrativo</v>
          </cell>
          <cell r="G42" t="str">
            <v>5143-10</v>
          </cell>
          <cell r="H42" t="str">
            <v>01/2026</v>
          </cell>
          <cell r="I42" t="str">
            <v>0,00</v>
          </cell>
          <cell r="J42">
            <v>203.34</v>
          </cell>
          <cell r="K42">
            <v>0</v>
          </cell>
          <cell r="L42">
            <v>247.95840000000001</v>
          </cell>
          <cell r="M42">
            <v>32.32</v>
          </cell>
          <cell r="O42">
            <v>1.41</v>
          </cell>
          <cell r="P42">
            <v>0</v>
          </cell>
          <cell r="R42">
            <v>262.80599999999998</v>
          </cell>
          <cell r="S42">
            <v>0</v>
          </cell>
          <cell r="U42">
            <v>0</v>
          </cell>
          <cell r="Y42">
            <v>0</v>
          </cell>
          <cell r="Z42">
            <v>0</v>
          </cell>
        </row>
        <row r="43">
          <cell r="C43" t="str">
            <v>UPA CAXANGÁ - CG Nº 007/2022</v>
          </cell>
          <cell r="E43" t="str">
            <v>ANDRE LUIS DA SILVA</v>
          </cell>
          <cell r="F43" t="str">
            <v>2 - Outros Profissionais da Saúde</v>
          </cell>
          <cell r="G43" t="str">
            <v>3222-05</v>
          </cell>
          <cell r="H43" t="str">
            <v>01/2026</v>
          </cell>
          <cell r="I43" t="str">
            <v>0,00</v>
          </cell>
          <cell r="J43">
            <v>200.68</v>
          </cell>
          <cell r="K43">
            <v>0</v>
          </cell>
          <cell r="L43">
            <v>247.95840000000001</v>
          </cell>
          <cell r="M43">
            <v>16.21</v>
          </cell>
          <cell r="O43">
            <v>1.41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  <cell r="Z43">
            <v>0</v>
          </cell>
        </row>
        <row r="44">
          <cell r="C44" t="str">
            <v>UPA CAXANGÁ - CG Nº 007/2022</v>
          </cell>
          <cell r="E44" t="str">
            <v>ANDRE LUIS RODRIGUES SANTOS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 t="str">
            <v>0,00</v>
          </cell>
          <cell r="J44">
            <v>198.18</v>
          </cell>
          <cell r="K44">
            <v>0</v>
          </cell>
          <cell r="L44">
            <v>247.95840000000001</v>
          </cell>
          <cell r="M44">
            <v>16.21</v>
          </cell>
          <cell r="O44">
            <v>1.41</v>
          </cell>
          <cell r="P44">
            <v>0</v>
          </cell>
          <cell r="S44">
            <v>0</v>
          </cell>
          <cell r="U44">
            <v>0</v>
          </cell>
          <cell r="Y44">
            <v>1807</v>
          </cell>
          <cell r="Z44">
            <v>0</v>
          </cell>
          <cell r="AB44" t="str">
            <v>ABONO PL DE ENFERMAGEM</v>
          </cell>
        </row>
        <row r="45">
          <cell r="C45" t="str">
            <v>UPA CAXANGÁ - CG Nº 007/2022</v>
          </cell>
          <cell r="E45" t="str">
            <v>ANDREA LOURDES DE OLIVEIRA</v>
          </cell>
          <cell r="F45" t="str">
            <v>3 - Administrativo</v>
          </cell>
          <cell r="G45" t="str">
            <v>2521-05</v>
          </cell>
          <cell r="H45" t="str">
            <v>01/2026</v>
          </cell>
          <cell r="I45" t="str">
            <v>0,00</v>
          </cell>
          <cell r="J45">
            <v>157.44</v>
          </cell>
          <cell r="K45">
            <v>0</v>
          </cell>
          <cell r="L45">
            <v>247.95840000000001</v>
          </cell>
          <cell r="M45">
            <v>16.21</v>
          </cell>
          <cell r="O45">
            <v>1.41</v>
          </cell>
          <cell r="P45">
            <v>0</v>
          </cell>
          <cell r="S45">
            <v>0</v>
          </cell>
          <cell r="U45">
            <v>0</v>
          </cell>
          <cell r="Y45">
            <v>0</v>
          </cell>
          <cell r="Z45">
            <v>0</v>
          </cell>
        </row>
        <row r="46">
          <cell r="C46" t="str">
            <v>UPA CAXANGÁ - CG Nº 007/2022</v>
          </cell>
          <cell r="E46" t="str">
            <v>ANDREA PEREIRA PAZ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 t="str">
            <v>0,00</v>
          </cell>
          <cell r="J46">
            <v>189.69</v>
          </cell>
          <cell r="K46">
            <v>0</v>
          </cell>
          <cell r="L46">
            <v>247.95840000000001</v>
          </cell>
          <cell r="M46">
            <v>16.21</v>
          </cell>
          <cell r="O46">
            <v>1.41</v>
          </cell>
          <cell r="P46">
            <v>0</v>
          </cell>
          <cell r="S46">
            <v>0</v>
          </cell>
          <cell r="U46">
            <v>0</v>
          </cell>
          <cell r="Y46">
            <v>1807</v>
          </cell>
          <cell r="Z46">
            <v>0</v>
          </cell>
          <cell r="AB46" t="str">
            <v>ABONO PL DE ENFERMAGEM</v>
          </cell>
        </row>
        <row r="47">
          <cell r="C47" t="str">
            <v>UPA CAXANGÁ - CG Nº 007/2022</v>
          </cell>
          <cell r="E47" t="str">
            <v xml:space="preserve">ARTHUR LUCAS ALVES </v>
          </cell>
          <cell r="F47" t="str">
            <v>3 - Administrativo</v>
          </cell>
          <cell r="G47" t="str">
            <v>4110-05</v>
          </cell>
          <cell r="H47" t="str">
            <v>01/2026</v>
          </cell>
          <cell r="I47" t="str">
            <v>0,00</v>
          </cell>
          <cell r="J47">
            <v>15.23</v>
          </cell>
          <cell r="K47">
            <v>0</v>
          </cell>
          <cell r="L47">
            <v>247.95840000000001</v>
          </cell>
          <cell r="M47">
            <v>16.21</v>
          </cell>
          <cell r="O47">
            <v>1.41</v>
          </cell>
          <cell r="P47">
            <v>0</v>
          </cell>
          <cell r="R47">
            <v>348.80599999999998</v>
          </cell>
          <cell r="S47">
            <v>45.69</v>
          </cell>
          <cell r="U47">
            <v>0</v>
          </cell>
          <cell r="Y47">
            <v>0</v>
          </cell>
          <cell r="Z47">
            <v>0</v>
          </cell>
        </row>
        <row r="48">
          <cell r="C48" t="str">
            <v>UPA CAXANGÁ - CG Nº 007/2022</v>
          </cell>
          <cell r="E48" t="str">
            <v>AYLA KARLA DO NASCIMENTO</v>
          </cell>
          <cell r="F48" t="str">
            <v>2 - Outros Profissionais da Saúde</v>
          </cell>
          <cell r="G48" t="str">
            <v>3222-05</v>
          </cell>
          <cell r="H48" t="str">
            <v>01/2026</v>
          </cell>
          <cell r="I48" t="str">
            <v>0,00</v>
          </cell>
          <cell r="J48">
            <v>189.43</v>
          </cell>
          <cell r="K48">
            <v>0</v>
          </cell>
          <cell r="L48">
            <v>247.95840000000001</v>
          </cell>
          <cell r="M48">
            <v>16.21</v>
          </cell>
          <cell r="O48">
            <v>1.41</v>
          </cell>
          <cell r="P48">
            <v>0</v>
          </cell>
          <cell r="R48">
            <v>245.60599999999999</v>
          </cell>
          <cell r="S48">
            <v>0</v>
          </cell>
          <cell r="U48">
            <v>0</v>
          </cell>
          <cell r="Y48">
            <v>1807</v>
          </cell>
          <cell r="Z48">
            <v>0</v>
          </cell>
          <cell r="AB48" t="str">
            <v>ABONO PL DE ENFERMAGEM</v>
          </cell>
        </row>
        <row r="49">
          <cell r="C49" t="str">
            <v>UPA CAXANGÁ - CG Nº 007/2022</v>
          </cell>
          <cell r="E49" t="str">
            <v>BRENDA NEIVA RIBEIRO</v>
          </cell>
          <cell r="F49" t="str">
            <v>2 - Outros Profissionais da Saúde</v>
          </cell>
          <cell r="G49" t="str">
            <v>2235-05</v>
          </cell>
          <cell r="H49" t="str">
            <v>01/2026</v>
          </cell>
          <cell r="I49" t="str">
            <v>0,00</v>
          </cell>
          <cell r="J49">
            <v>66.39</v>
          </cell>
          <cell r="K49">
            <v>0</v>
          </cell>
          <cell r="M49">
            <v>0</v>
          </cell>
          <cell r="O49">
            <v>1.41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  <cell r="Z49">
            <v>0</v>
          </cell>
        </row>
        <row r="50">
          <cell r="C50" t="str">
            <v>UPA CAXANGÁ - CG Nº 007/2022</v>
          </cell>
          <cell r="E50" t="str">
            <v xml:space="preserve">BRENO JONATA SILVA MARTINS </v>
          </cell>
          <cell r="F50" t="str">
            <v>3 - Administrativo</v>
          </cell>
          <cell r="G50" t="str">
            <v>2521-05</v>
          </cell>
          <cell r="H50" t="str">
            <v>01/2026</v>
          </cell>
          <cell r="I50" t="str">
            <v>0,00</v>
          </cell>
          <cell r="J50">
            <v>156.96</v>
          </cell>
          <cell r="K50">
            <v>0</v>
          </cell>
          <cell r="L50">
            <v>247.95840000000001</v>
          </cell>
          <cell r="M50">
            <v>16.21</v>
          </cell>
          <cell r="O50">
            <v>1.41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  <cell r="Z50">
            <v>0</v>
          </cell>
        </row>
        <row r="51">
          <cell r="C51" t="str">
            <v>UPA CAXANGÁ - CG Nº 007/2022</v>
          </cell>
          <cell r="E51" t="str">
            <v>BRUNO EDSON OLIVEIRA DA SILVA</v>
          </cell>
          <cell r="F51" t="str">
            <v>3 - Administrativo</v>
          </cell>
          <cell r="G51" t="str">
            <v>3131-15</v>
          </cell>
          <cell r="H51" t="str">
            <v>01/2026</v>
          </cell>
          <cell r="I51" t="str">
            <v>0,00</v>
          </cell>
          <cell r="J51">
            <v>265.82</v>
          </cell>
          <cell r="K51">
            <v>0</v>
          </cell>
          <cell r="L51">
            <v>247.95840000000001</v>
          </cell>
          <cell r="M51">
            <v>32.32</v>
          </cell>
          <cell r="O51">
            <v>1.41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  <cell r="Z51">
            <v>0</v>
          </cell>
        </row>
        <row r="52">
          <cell r="C52" t="str">
            <v>UPA CAXANGÁ - CG Nº 007/2022</v>
          </cell>
          <cell r="E52" t="str">
            <v>BRUNO MANOEL DE OLIVEIRA</v>
          </cell>
          <cell r="F52" t="str">
            <v>3 - Administrativo</v>
          </cell>
          <cell r="G52" t="str">
            <v>2521-05</v>
          </cell>
          <cell r="H52" t="str">
            <v>01/2026</v>
          </cell>
          <cell r="I52" t="str">
            <v>0,00</v>
          </cell>
          <cell r="J52">
            <v>167.64</v>
          </cell>
          <cell r="K52">
            <v>0</v>
          </cell>
          <cell r="L52">
            <v>247.95840000000001</v>
          </cell>
          <cell r="M52">
            <v>16.21</v>
          </cell>
          <cell r="O52">
            <v>1.41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  <cell r="Z52">
            <v>0</v>
          </cell>
        </row>
        <row r="53">
          <cell r="C53" t="str">
            <v>UPA CAXANGÁ - CG Nº 007/2022</v>
          </cell>
          <cell r="E53" t="str">
            <v>CAIO CESAR DE LIMA SILVA</v>
          </cell>
          <cell r="F53" t="str">
            <v>1 - Médico</v>
          </cell>
          <cell r="G53" t="str">
            <v>2251-25</v>
          </cell>
          <cell r="H53" t="str">
            <v>01/2026</v>
          </cell>
          <cell r="I53" t="str">
            <v>0,00</v>
          </cell>
          <cell r="J53">
            <v>270.48</v>
          </cell>
          <cell r="K53">
            <v>0</v>
          </cell>
          <cell r="L53">
            <v>247.95840000000001</v>
          </cell>
          <cell r="M53">
            <v>3.66</v>
          </cell>
          <cell r="O53">
            <v>11.31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  <cell r="Z53">
            <v>0</v>
          </cell>
        </row>
        <row r="54">
          <cell r="C54" t="str">
            <v>UPA CAXANGÁ - CG Nº 007/2022</v>
          </cell>
          <cell r="E54" t="str">
            <v>CARLA MARIA DOS SANTOS</v>
          </cell>
          <cell r="F54" t="str">
            <v>2 - Outros Profissionais da Saúde</v>
          </cell>
          <cell r="G54" t="str">
            <v>2235-05</v>
          </cell>
          <cell r="H54" t="str">
            <v>01/2026</v>
          </cell>
          <cell r="I54" t="str">
            <v>0,00</v>
          </cell>
          <cell r="J54">
            <v>0</v>
          </cell>
          <cell r="K54">
            <v>0</v>
          </cell>
          <cell r="M54">
            <v>0</v>
          </cell>
          <cell r="P54">
            <v>0</v>
          </cell>
          <cell r="S54">
            <v>0</v>
          </cell>
          <cell r="U54">
            <v>0</v>
          </cell>
          <cell r="Y54">
            <v>721</v>
          </cell>
          <cell r="Z54">
            <v>0</v>
          </cell>
          <cell r="AB54" t="str">
            <v>ABONO PL DE ENFERMAGEM</v>
          </cell>
        </row>
        <row r="55">
          <cell r="C55" t="str">
            <v>UPA CAXANGÁ - CG Nº 007/2022</v>
          </cell>
          <cell r="E55" t="str">
            <v>CARLOS ALBERTO DA SILVA BARBOSA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 t="str">
            <v>0,00</v>
          </cell>
          <cell r="J55">
            <v>0</v>
          </cell>
          <cell r="K55">
            <v>0</v>
          </cell>
          <cell r="M55">
            <v>0</v>
          </cell>
          <cell r="O55">
            <v>1.41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  <cell r="Z55">
            <v>0</v>
          </cell>
        </row>
        <row r="56">
          <cell r="C56" t="str">
            <v>UPA CAXANGÁ - CG Nº 007/2022</v>
          </cell>
          <cell r="E56" t="str">
            <v>CARLOS ALBERTO SANTOS DA ROCHA</v>
          </cell>
          <cell r="F56" t="str">
            <v>3 - Administrativo</v>
          </cell>
          <cell r="G56" t="str">
            <v>4221-10</v>
          </cell>
          <cell r="H56" t="str">
            <v>01/2026</v>
          </cell>
          <cell r="I56" t="str">
            <v>0,00</v>
          </cell>
          <cell r="J56">
            <v>179.52</v>
          </cell>
          <cell r="K56">
            <v>0</v>
          </cell>
          <cell r="L56">
            <v>247.95840000000001</v>
          </cell>
          <cell r="M56">
            <v>16.21</v>
          </cell>
          <cell r="O56">
            <v>1.41</v>
          </cell>
          <cell r="P56">
            <v>64.45</v>
          </cell>
          <cell r="S56">
            <v>0</v>
          </cell>
          <cell r="U56">
            <v>0</v>
          </cell>
          <cell r="Y56">
            <v>0</v>
          </cell>
          <cell r="Z56">
            <v>0</v>
          </cell>
        </row>
        <row r="57">
          <cell r="C57" t="str">
            <v>UPA CAXANGÁ - CG Nº 007/2022</v>
          </cell>
          <cell r="E57" t="str">
            <v>CARLOS ALBERTO VIEIRA DA SILVA</v>
          </cell>
          <cell r="F57" t="str">
            <v>2 - Outros Profissionais da Saúde</v>
          </cell>
          <cell r="G57" t="str">
            <v>3222-05</v>
          </cell>
          <cell r="H57" t="str">
            <v>01/2026</v>
          </cell>
          <cell r="I57" t="str">
            <v>0,00</v>
          </cell>
          <cell r="J57">
            <v>0</v>
          </cell>
          <cell r="K57">
            <v>0</v>
          </cell>
          <cell r="M57">
            <v>0</v>
          </cell>
          <cell r="P57">
            <v>0</v>
          </cell>
          <cell r="S57">
            <v>0</v>
          </cell>
          <cell r="U57">
            <v>0</v>
          </cell>
          <cell r="Y57">
            <v>497.18</v>
          </cell>
          <cell r="Z57">
            <v>0</v>
          </cell>
          <cell r="AB57" t="str">
            <v>ABONO PL DE ENFERMAGEM</v>
          </cell>
        </row>
        <row r="58">
          <cell r="C58" t="str">
            <v>UPA CAXANGÁ - CG Nº 007/2022</v>
          </cell>
          <cell r="E58" t="str">
            <v>CARLOS DOUGLAS DE ARAUJO</v>
          </cell>
          <cell r="F58" t="str">
            <v>2 - Outros Profissionais da Saúde</v>
          </cell>
          <cell r="G58" t="str">
            <v>3222-05</v>
          </cell>
          <cell r="H58" t="str">
            <v>01/2026</v>
          </cell>
          <cell r="I58" t="str">
            <v>0,00</v>
          </cell>
          <cell r="J58">
            <v>234</v>
          </cell>
          <cell r="K58">
            <v>0</v>
          </cell>
          <cell r="M58">
            <v>0</v>
          </cell>
          <cell r="O58">
            <v>1.41</v>
          </cell>
          <cell r="P58">
            <v>0</v>
          </cell>
          <cell r="S58">
            <v>0</v>
          </cell>
          <cell r="U58">
            <v>0</v>
          </cell>
          <cell r="Y58">
            <v>1807</v>
          </cell>
          <cell r="Z58">
            <v>0</v>
          </cell>
          <cell r="AB58" t="str">
            <v>ABONO PL DE ENFERMAGEM</v>
          </cell>
        </row>
        <row r="59">
          <cell r="C59" t="str">
            <v>UPA CAXANGÁ - CG Nº 007/2022</v>
          </cell>
          <cell r="E59" t="str">
            <v xml:space="preserve">CARLOS GOMES NUNES DOS SANTOS </v>
          </cell>
          <cell r="F59" t="str">
            <v>2 - Outros Profissionais da Saúde</v>
          </cell>
          <cell r="G59" t="str">
            <v>2237-10</v>
          </cell>
          <cell r="H59" t="str">
            <v>01/2026</v>
          </cell>
          <cell r="I59" t="str">
            <v>0,00</v>
          </cell>
          <cell r="J59">
            <v>349.12</v>
          </cell>
          <cell r="K59">
            <v>0</v>
          </cell>
          <cell r="M59">
            <v>0</v>
          </cell>
          <cell r="O59">
            <v>1.41</v>
          </cell>
          <cell r="P59">
            <v>0</v>
          </cell>
          <cell r="S59">
            <v>0</v>
          </cell>
          <cell r="U59">
            <v>0</v>
          </cell>
          <cell r="Y59">
            <v>0</v>
          </cell>
          <cell r="Z59">
            <v>0</v>
          </cell>
        </row>
        <row r="60">
          <cell r="C60" t="str">
            <v>UPA CAXANGÁ - CG Nº 007/2022</v>
          </cell>
          <cell r="E60" t="str">
            <v>CHRISTIANE LUIZA DE FREITAS</v>
          </cell>
          <cell r="F60" t="str">
            <v>2 - Outros Profissionais da Saúde</v>
          </cell>
          <cell r="G60" t="str">
            <v>2235-05</v>
          </cell>
          <cell r="H60" t="str">
            <v>01/2026</v>
          </cell>
          <cell r="I60" t="str">
            <v>0,00</v>
          </cell>
          <cell r="J60">
            <v>225.13</v>
          </cell>
          <cell r="K60">
            <v>0</v>
          </cell>
          <cell r="L60">
            <v>247.95840000000001</v>
          </cell>
          <cell r="M60">
            <v>3.59</v>
          </cell>
          <cell r="O60">
            <v>2.83</v>
          </cell>
          <cell r="P60">
            <v>0</v>
          </cell>
          <cell r="S60">
            <v>0</v>
          </cell>
          <cell r="U60">
            <v>0</v>
          </cell>
          <cell r="Y60">
            <v>1924.07</v>
          </cell>
          <cell r="Z60">
            <v>0</v>
          </cell>
          <cell r="AB60" t="str">
            <v>ABONO PL DE ENFERMAGEM</v>
          </cell>
        </row>
        <row r="61">
          <cell r="C61" t="str">
            <v>UPA CAXANGÁ - CG Nº 007/2022</v>
          </cell>
          <cell r="E61" t="str">
            <v>CINTIA CAVALCANTI FERNANDES</v>
          </cell>
          <cell r="F61" t="str">
            <v>2 - Outros Profissionais da Saúde</v>
          </cell>
          <cell r="G61" t="str">
            <v>2235-05</v>
          </cell>
          <cell r="H61" t="str">
            <v>01/2026</v>
          </cell>
          <cell r="I61" t="str">
            <v>0,00</v>
          </cell>
          <cell r="J61">
            <v>0</v>
          </cell>
          <cell r="K61">
            <v>0</v>
          </cell>
          <cell r="M61">
            <v>0</v>
          </cell>
          <cell r="O61">
            <v>1.41</v>
          </cell>
          <cell r="P61">
            <v>0</v>
          </cell>
          <cell r="S61">
            <v>0</v>
          </cell>
          <cell r="U61">
            <v>0</v>
          </cell>
          <cell r="Y61">
            <v>231.3</v>
          </cell>
          <cell r="Z61">
            <v>0</v>
          </cell>
          <cell r="AB61" t="str">
            <v>ABONO PL DE ENFERMAGEM</v>
          </cell>
        </row>
        <row r="62">
          <cell r="C62" t="str">
            <v>UPA CAXANGÁ - CG Nº 007/2022</v>
          </cell>
          <cell r="E62" t="str">
            <v>CINTIA MARIA ALBUQUERQUE MOREIRA ANDRADE</v>
          </cell>
          <cell r="F62" t="str">
            <v>2 - Outros Profissionais da Saúde</v>
          </cell>
          <cell r="G62" t="str">
            <v>2235-05</v>
          </cell>
          <cell r="H62" t="str">
            <v>01/2026</v>
          </cell>
          <cell r="I62" t="str">
            <v>0,00</v>
          </cell>
          <cell r="J62">
            <v>0</v>
          </cell>
          <cell r="K62">
            <v>0</v>
          </cell>
          <cell r="M62">
            <v>0</v>
          </cell>
          <cell r="O62">
            <v>1.41</v>
          </cell>
          <cell r="P62">
            <v>0</v>
          </cell>
          <cell r="S62">
            <v>0</v>
          </cell>
          <cell r="U62">
            <v>0</v>
          </cell>
          <cell r="Y62">
            <v>907.76</v>
          </cell>
          <cell r="Z62">
            <v>0</v>
          </cell>
          <cell r="AB62" t="str">
            <v>ABONO PL DE ENFERMAGEM</v>
          </cell>
        </row>
        <row r="63">
          <cell r="C63" t="str">
            <v>UPA CAXANGÁ - CG Nº 007/2022</v>
          </cell>
          <cell r="E63" t="str">
            <v>CLAUDIA SIMONE BARBOSA AVELINO</v>
          </cell>
          <cell r="F63" t="str">
            <v>2 - Outros Profissionais da Saúde</v>
          </cell>
          <cell r="G63" t="str">
            <v>3222-05</v>
          </cell>
          <cell r="H63" t="str">
            <v>01/2026</v>
          </cell>
          <cell r="I63" t="str">
            <v>0,00</v>
          </cell>
          <cell r="J63">
            <v>201.24</v>
          </cell>
          <cell r="K63">
            <v>0</v>
          </cell>
          <cell r="L63">
            <v>247.95840000000001</v>
          </cell>
          <cell r="M63">
            <v>16.21</v>
          </cell>
          <cell r="O63">
            <v>1.41</v>
          </cell>
          <cell r="P63">
            <v>0</v>
          </cell>
          <cell r="S63">
            <v>0</v>
          </cell>
          <cell r="U63">
            <v>0</v>
          </cell>
          <cell r="Y63">
            <v>1807</v>
          </cell>
          <cell r="Z63">
            <v>0</v>
          </cell>
          <cell r="AB63" t="str">
            <v>ABONO PL DE ENFERMAGEM</v>
          </cell>
        </row>
        <row r="64">
          <cell r="C64" t="str">
            <v>UPA CAXANGÁ - CG Nº 007/2022</v>
          </cell>
          <cell r="E64" t="str">
            <v>CLAYDSON SANTOS DA SILVA</v>
          </cell>
          <cell r="F64" t="str">
            <v>3 - Administrativo</v>
          </cell>
          <cell r="G64" t="str">
            <v>4110-05</v>
          </cell>
          <cell r="H64" t="str">
            <v>01/2026</v>
          </cell>
          <cell r="I64" t="str">
            <v>0,00</v>
          </cell>
          <cell r="J64">
            <v>272.82</v>
          </cell>
          <cell r="K64">
            <v>0</v>
          </cell>
          <cell r="L64">
            <v>247.95840000000001</v>
          </cell>
          <cell r="M64">
            <v>32.32</v>
          </cell>
          <cell r="O64">
            <v>1.41</v>
          </cell>
          <cell r="P64">
            <v>0</v>
          </cell>
          <cell r="S64">
            <v>0</v>
          </cell>
          <cell r="U64">
            <v>0</v>
          </cell>
          <cell r="Y64">
            <v>0</v>
          </cell>
          <cell r="Z64">
            <v>0</v>
          </cell>
        </row>
        <row r="65">
          <cell r="C65" t="str">
            <v>UPA CAXANGÁ - CG Nº 007/2022</v>
          </cell>
          <cell r="E65" t="str">
            <v>CLEBER ROBERTO DA ANUNCIACAO DE SOUZA</v>
          </cell>
          <cell r="F65" t="str">
            <v>3 - Administrativo</v>
          </cell>
          <cell r="G65" t="str">
            <v>5211-30</v>
          </cell>
          <cell r="H65" t="str">
            <v>01/2026</v>
          </cell>
          <cell r="I65" t="str">
            <v>0,00</v>
          </cell>
          <cell r="J65">
            <v>160.03</v>
          </cell>
          <cell r="K65">
            <v>0</v>
          </cell>
          <cell r="L65">
            <v>247.95840000000001</v>
          </cell>
          <cell r="M65">
            <v>32.32</v>
          </cell>
          <cell r="O65">
            <v>1.41</v>
          </cell>
          <cell r="P65">
            <v>0</v>
          </cell>
          <cell r="S65">
            <v>0</v>
          </cell>
          <cell r="U65">
            <v>0</v>
          </cell>
          <cell r="Y65">
            <v>0</v>
          </cell>
          <cell r="Z65">
            <v>0</v>
          </cell>
        </row>
        <row r="66">
          <cell r="C66" t="str">
            <v>UPA CAXANGÁ - CG Nº 007/2022</v>
          </cell>
          <cell r="E66" t="str">
            <v xml:space="preserve">CLEIDSON CHARLES BARBOSA DOS SANTOS </v>
          </cell>
          <cell r="F66" t="str">
            <v>2 - Outros Profissionais da Saúde</v>
          </cell>
          <cell r="G66" t="str">
            <v>2516-05</v>
          </cell>
          <cell r="H66" t="str">
            <v>01/2026</v>
          </cell>
          <cell r="I66" t="str">
            <v>0,00</v>
          </cell>
          <cell r="J66">
            <v>306.08999999999997</v>
          </cell>
          <cell r="K66">
            <v>0</v>
          </cell>
          <cell r="L66">
            <v>247.95840000000001</v>
          </cell>
          <cell r="M66">
            <v>32.32</v>
          </cell>
          <cell r="O66">
            <v>1.41</v>
          </cell>
          <cell r="P66">
            <v>0</v>
          </cell>
          <cell r="S66">
            <v>0</v>
          </cell>
          <cell r="U66">
            <v>0</v>
          </cell>
          <cell r="Y66">
            <v>0</v>
          </cell>
          <cell r="Z66">
            <v>0</v>
          </cell>
        </row>
        <row r="67">
          <cell r="C67" t="str">
            <v>UPA CAXANGÁ - CG Nº 007/2022</v>
          </cell>
          <cell r="E67" t="str">
            <v>CLEITON FABIO SANTANA DA SILVA</v>
          </cell>
          <cell r="F67" t="str">
            <v>3 - Administrativo</v>
          </cell>
          <cell r="G67" t="str">
            <v>5151-10</v>
          </cell>
          <cell r="H67" t="str">
            <v>01/2026</v>
          </cell>
          <cell r="I67" t="str">
            <v>0,00</v>
          </cell>
          <cell r="J67">
            <v>155.61000000000001</v>
          </cell>
          <cell r="K67">
            <v>0</v>
          </cell>
          <cell r="L67">
            <v>247.95840000000001</v>
          </cell>
          <cell r="M67">
            <v>16.21</v>
          </cell>
          <cell r="O67">
            <v>1.41</v>
          </cell>
          <cell r="P67">
            <v>0</v>
          </cell>
          <cell r="R67">
            <v>133.80600000000001</v>
          </cell>
          <cell r="S67">
            <v>0</v>
          </cell>
          <cell r="U67">
            <v>0</v>
          </cell>
          <cell r="Y67">
            <v>0</v>
          </cell>
          <cell r="Z67">
            <v>0</v>
          </cell>
        </row>
        <row r="68">
          <cell r="C68" t="str">
            <v>UPA CAXANGÁ - CG Nº 007/2022</v>
          </cell>
          <cell r="E68" t="str">
            <v>COSMO ALVES SOBRAL</v>
          </cell>
          <cell r="F68" t="str">
            <v>2 - Outros Profissionais da Saúde</v>
          </cell>
          <cell r="G68" t="str">
            <v>3226-05</v>
          </cell>
          <cell r="H68" t="str">
            <v>01/2026</v>
          </cell>
          <cell r="I68" t="str">
            <v>0,00</v>
          </cell>
          <cell r="J68">
            <v>254.13</v>
          </cell>
          <cell r="K68">
            <v>0</v>
          </cell>
          <cell r="L68">
            <v>247.95840000000001</v>
          </cell>
          <cell r="M68">
            <v>32.32</v>
          </cell>
          <cell r="O68">
            <v>1.41</v>
          </cell>
          <cell r="P68">
            <v>0</v>
          </cell>
          <cell r="R68">
            <v>90.805999999999997</v>
          </cell>
          <cell r="S68">
            <v>86</v>
          </cell>
          <cell r="U68">
            <v>0</v>
          </cell>
          <cell r="Y68">
            <v>0</v>
          </cell>
          <cell r="Z68">
            <v>0</v>
          </cell>
        </row>
        <row r="69">
          <cell r="C69" t="str">
            <v>UPA CAXANGÁ - CG Nº 007/2022</v>
          </cell>
          <cell r="E69" t="str">
            <v>CRISTIANA MARIA DA SILVA</v>
          </cell>
          <cell r="F69" t="str">
            <v>2 - Outros Profissionais da Saúde</v>
          </cell>
          <cell r="G69" t="str">
            <v>3222-05</v>
          </cell>
          <cell r="H69" t="str">
            <v>01/2026</v>
          </cell>
          <cell r="I69" t="str">
            <v>0,00</v>
          </cell>
          <cell r="J69">
            <v>202.27</v>
          </cell>
          <cell r="K69">
            <v>0</v>
          </cell>
          <cell r="L69">
            <v>247.95840000000001</v>
          </cell>
          <cell r="M69">
            <v>16.21</v>
          </cell>
          <cell r="O69">
            <v>1.41</v>
          </cell>
          <cell r="P69">
            <v>0</v>
          </cell>
          <cell r="S69">
            <v>0</v>
          </cell>
          <cell r="U69">
            <v>0</v>
          </cell>
          <cell r="Y69">
            <v>1807</v>
          </cell>
          <cell r="Z69">
            <v>0</v>
          </cell>
          <cell r="AB69" t="str">
            <v>ABONO PL DE ENFERMAGEM</v>
          </cell>
        </row>
        <row r="70">
          <cell r="C70" t="str">
            <v>UPA CAXANGÁ - CG Nº 007/2022</v>
          </cell>
          <cell r="E70" t="str">
            <v>CRISTIANO RAELI</v>
          </cell>
          <cell r="F70" t="str">
            <v>2 - Outros Profissionais da Saúde</v>
          </cell>
          <cell r="G70" t="str">
            <v>3241-15</v>
          </cell>
          <cell r="H70" t="str">
            <v>01/2026</v>
          </cell>
          <cell r="I70" t="str">
            <v>0,00</v>
          </cell>
          <cell r="J70">
            <v>327.87</v>
          </cell>
          <cell r="K70">
            <v>0</v>
          </cell>
          <cell r="L70">
            <v>247.95840000000001</v>
          </cell>
          <cell r="M70">
            <v>2.73</v>
          </cell>
          <cell r="O70">
            <v>1.41</v>
          </cell>
          <cell r="P70">
            <v>0</v>
          </cell>
          <cell r="S70">
            <v>0</v>
          </cell>
          <cell r="U70">
            <v>0</v>
          </cell>
          <cell r="Y70">
            <v>0</v>
          </cell>
          <cell r="Z70">
            <v>0</v>
          </cell>
        </row>
        <row r="71">
          <cell r="C71" t="str">
            <v>UPA CAXANGÁ - CG Nº 007/2022</v>
          </cell>
          <cell r="E71" t="str">
            <v>CYNTHIA MEDEIROS ZEFERINO</v>
          </cell>
          <cell r="F71" t="str">
            <v>2 - Outros Profissionais da Saúde</v>
          </cell>
          <cell r="G71" t="str">
            <v>2235-05</v>
          </cell>
          <cell r="H71" t="str">
            <v>01/2026</v>
          </cell>
          <cell r="I71" t="str">
            <v>0,00</v>
          </cell>
          <cell r="J71">
            <v>316.97000000000003</v>
          </cell>
          <cell r="K71">
            <v>0</v>
          </cell>
          <cell r="L71">
            <v>247.95840000000001</v>
          </cell>
          <cell r="M71">
            <v>4.1100000000000003</v>
          </cell>
          <cell r="O71">
            <v>2.83</v>
          </cell>
          <cell r="P71">
            <v>0</v>
          </cell>
          <cell r="S71">
            <v>0</v>
          </cell>
          <cell r="U71">
            <v>0</v>
          </cell>
          <cell r="Y71">
            <v>1580.21</v>
          </cell>
          <cell r="Z71">
            <v>0</v>
          </cell>
          <cell r="AB71" t="str">
            <v>ABONO PL DE ENFERMAGEM</v>
          </cell>
        </row>
        <row r="72">
          <cell r="C72" t="str">
            <v>UPA CAXANGÁ - CG Nº 007/2022</v>
          </cell>
          <cell r="E72" t="str">
            <v xml:space="preserve">DAIANE CONCEICAO INACIO </v>
          </cell>
          <cell r="F72" t="str">
            <v>2 - Outros Profissionais da Saúde</v>
          </cell>
          <cell r="G72" t="str">
            <v>3222-05</v>
          </cell>
          <cell r="H72" t="str">
            <v>01/2026</v>
          </cell>
          <cell r="I72" t="str">
            <v>0,00</v>
          </cell>
          <cell r="J72">
            <v>0</v>
          </cell>
          <cell r="K72">
            <v>0</v>
          </cell>
          <cell r="M72">
            <v>0</v>
          </cell>
          <cell r="O72">
            <v>1.41</v>
          </cell>
          <cell r="P72">
            <v>0</v>
          </cell>
          <cell r="S72">
            <v>0</v>
          </cell>
          <cell r="U72">
            <v>0</v>
          </cell>
          <cell r="Y72">
            <v>700.9</v>
          </cell>
          <cell r="Z72">
            <v>0</v>
          </cell>
          <cell r="AB72" t="str">
            <v>ABONO PL DE ENFERMAGEM</v>
          </cell>
        </row>
        <row r="73">
          <cell r="C73" t="str">
            <v>UPA CAXANGÁ - CG Nº 007/2022</v>
          </cell>
          <cell r="E73" t="str">
            <v>DANIELLE SIQUEIRA CAMPOS GONZALEZ CONSONI</v>
          </cell>
          <cell r="F73" t="str">
            <v>2 - Outros Profissionais da Saúde</v>
          </cell>
          <cell r="G73" t="str">
            <v>2516-05</v>
          </cell>
          <cell r="H73" t="str">
            <v>01/2026</v>
          </cell>
          <cell r="I73" t="str">
            <v>0,00</v>
          </cell>
          <cell r="J73">
            <v>282.08999999999997</v>
          </cell>
          <cell r="K73">
            <v>0</v>
          </cell>
          <cell r="L73">
            <v>247.95840000000001</v>
          </cell>
          <cell r="M73">
            <v>32.32</v>
          </cell>
          <cell r="O73">
            <v>1.41</v>
          </cell>
          <cell r="P73">
            <v>0</v>
          </cell>
          <cell r="S73">
            <v>0</v>
          </cell>
          <cell r="U73">
            <v>223.2</v>
          </cell>
          <cell r="X73" t="str">
            <v>AUXILIO CRECHE</v>
          </cell>
          <cell r="Y73">
            <v>0</v>
          </cell>
          <cell r="Z73">
            <v>0</v>
          </cell>
        </row>
        <row r="74">
          <cell r="C74" t="str">
            <v>UPA CAXANGÁ - CG Nº 007/2022</v>
          </cell>
          <cell r="E74" t="str">
            <v>DANIELLY MARTINS BARBOSA</v>
          </cell>
          <cell r="F74" t="str">
            <v>3 - Administrativo</v>
          </cell>
          <cell r="G74" t="str">
            <v>1312-05</v>
          </cell>
          <cell r="H74" t="str">
            <v>01/2026</v>
          </cell>
          <cell r="I74" t="str">
            <v>0,00</v>
          </cell>
          <cell r="J74">
            <v>2035.25</v>
          </cell>
          <cell r="K74">
            <v>0</v>
          </cell>
          <cell r="L74">
            <v>247.95840000000001</v>
          </cell>
          <cell r="M74">
            <v>32.32</v>
          </cell>
          <cell r="O74">
            <v>1.41</v>
          </cell>
          <cell r="P74">
            <v>0</v>
          </cell>
          <cell r="S74">
            <v>0</v>
          </cell>
          <cell r="U74">
            <v>0</v>
          </cell>
          <cell r="Y74">
            <v>0</v>
          </cell>
          <cell r="Z74">
            <v>0</v>
          </cell>
        </row>
        <row r="75">
          <cell r="C75" t="str">
            <v>UPA CAXANGÁ - CG Nº 007/2022</v>
          </cell>
          <cell r="E75" t="str">
            <v>DAYANNE ADRYELLE SALES DE MENDONÇA</v>
          </cell>
          <cell r="F75" t="str">
            <v>2 - Outros Profissionais da Saúde</v>
          </cell>
          <cell r="G75" t="str">
            <v>3222-05</v>
          </cell>
          <cell r="H75" t="str">
            <v>01/2026</v>
          </cell>
          <cell r="I75" t="str">
            <v>0,00</v>
          </cell>
          <cell r="J75">
            <v>163.76</v>
          </cell>
          <cell r="K75">
            <v>0</v>
          </cell>
          <cell r="L75">
            <v>247.95840000000001</v>
          </cell>
          <cell r="M75">
            <v>16.21</v>
          </cell>
          <cell r="O75">
            <v>1.41</v>
          </cell>
          <cell r="P75">
            <v>0</v>
          </cell>
          <cell r="R75">
            <v>133.80600000000001</v>
          </cell>
          <cell r="S75">
            <v>0</v>
          </cell>
          <cell r="U75">
            <v>0</v>
          </cell>
          <cell r="Y75">
            <v>1807</v>
          </cell>
          <cell r="Z75">
            <v>0</v>
          </cell>
          <cell r="AB75" t="str">
            <v>ABONO PL DE ENFERMAGEM</v>
          </cell>
        </row>
        <row r="76">
          <cell r="C76" t="str">
            <v>UPA CAXANGÁ - CG Nº 007/2022</v>
          </cell>
          <cell r="E76" t="str">
            <v>DEBORA DE CASSIA DOS SANTOS</v>
          </cell>
          <cell r="F76" t="str">
            <v>2 - Outros Profissionais da Saúde</v>
          </cell>
          <cell r="G76" t="str">
            <v>3222-05</v>
          </cell>
          <cell r="H76" t="str">
            <v>01/2026</v>
          </cell>
          <cell r="I76" t="str">
            <v>0,00</v>
          </cell>
          <cell r="J76">
            <v>0</v>
          </cell>
          <cell r="K76">
            <v>0</v>
          </cell>
          <cell r="M76">
            <v>0</v>
          </cell>
          <cell r="P76">
            <v>0</v>
          </cell>
          <cell r="S76">
            <v>0</v>
          </cell>
          <cell r="U76">
            <v>0</v>
          </cell>
          <cell r="Y76">
            <v>492.82</v>
          </cell>
          <cell r="Z76">
            <v>0</v>
          </cell>
          <cell r="AB76" t="str">
            <v>ABONO PL DE ENFERMAGEM</v>
          </cell>
        </row>
        <row r="77">
          <cell r="C77" t="str">
            <v>UPA CAXANGÁ - CG Nº 007/2022</v>
          </cell>
          <cell r="E77" t="str">
            <v>DEBORA MIRELLA CARNEIRO DOS SANTOS</v>
          </cell>
          <cell r="F77" t="str">
            <v>3 - Administrativo</v>
          </cell>
          <cell r="G77" t="str">
            <v>4221-10</v>
          </cell>
          <cell r="H77" t="str">
            <v>01/2026</v>
          </cell>
          <cell r="I77" t="str">
            <v>0,00</v>
          </cell>
          <cell r="J77">
            <v>179.52</v>
          </cell>
          <cell r="K77">
            <v>0</v>
          </cell>
          <cell r="L77">
            <v>247.95840000000001</v>
          </cell>
          <cell r="M77">
            <v>16.21</v>
          </cell>
          <cell r="O77">
            <v>1.41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  <cell r="Z77">
            <v>0</v>
          </cell>
        </row>
        <row r="78">
          <cell r="C78" t="str">
            <v>UPA CAXANGÁ - CG Nº 007/2022</v>
          </cell>
          <cell r="E78" t="str">
            <v xml:space="preserve">DEBORA ROBERTA DOS SANTOS </v>
          </cell>
          <cell r="F78" t="str">
            <v>2 - Outros Profissionais da Saúde</v>
          </cell>
          <cell r="G78" t="str">
            <v>2235-05</v>
          </cell>
          <cell r="H78" t="str">
            <v>01/2026</v>
          </cell>
          <cell r="I78" t="str">
            <v>0,00</v>
          </cell>
          <cell r="J78">
            <v>174.65</v>
          </cell>
          <cell r="K78">
            <v>0</v>
          </cell>
          <cell r="L78">
            <v>247.95840000000001</v>
          </cell>
          <cell r="M78">
            <v>2.79</v>
          </cell>
          <cell r="O78">
            <v>2.83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  <cell r="Z78">
            <v>0</v>
          </cell>
        </row>
        <row r="79">
          <cell r="C79" t="str">
            <v>UPA CAXANGÁ - CG Nº 007/2022</v>
          </cell>
          <cell r="E79" t="str">
            <v>DENISE DIAS LEAO</v>
          </cell>
          <cell r="F79" t="str">
            <v>2 - Outros Profissionais da Saúde</v>
          </cell>
          <cell r="G79" t="str">
            <v>3222-05</v>
          </cell>
          <cell r="H79" t="str">
            <v>01/2026</v>
          </cell>
          <cell r="I79" t="str">
            <v>0,00</v>
          </cell>
          <cell r="J79">
            <v>198.18</v>
          </cell>
          <cell r="K79">
            <v>0</v>
          </cell>
          <cell r="L79">
            <v>247.95840000000001</v>
          </cell>
          <cell r="M79">
            <v>16.21</v>
          </cell>
          <cell r="O79">
            <v>1.41</v>
          </cell>
          <cell r="P79">
            <v>0</v>
          </cell>
          <cell r="S79">
            <v>0</v>
          </cell>
          <cell r="U79">
            <v>81.02</v>
          </cell>
          <cell r="X79" t="str">
            <v>AUXILIO CRECHE</v>
          </cell>
          <cell r="Y79">
            <v>1807</v>
          </cell>
          <cell r="Z79">
            <v>0</v>
          </cell>
          <cell r="AB79" t="str">
            <v>ABONO PL DE ENFERMAGEM</v>
          </cell>
        </row>
        <row r="80">
          <cell r="C80" t="str">
            <v>UPA CAXANGÁ - CG Nº 007/2022</v>
          </cell>
          <cell r="E80" t="str">
            <v>DIANA DUARTE COSTA E SILVA</v>
          </cell>
          <cell r="F80" t="str">
            <v>2 - Outros Profissionais da Saúde</v>
          </cell>
          <cell r="G80" t="str">
            <v>2235-05</v>
          </cell>
          <cell r="H80" t="str">
            <v>01/2026</v>
          </cell>
          <cell r="I80" t="str">
            <v>0,00</v>
          </cell>
          <cell r="J80">
            <v>456.19</v>
          </cell>
          <cell r="K80">
            <v>0</v>
          </cell>
          <cell r="M80">
            <v>0</v>
          </cell>
          <cell r="O80">
            <v>2.83</v>
          </cell>
          <cell r="P80">
            <v>0</v>
          </cell>
          <cell r="S80">
            <v>0</v>
          </cell>
          <cell r="U80">
            <v>0</v>
          </cell>
          <cell r="Y80">
            <v>1751.36</v>
          </cell>
          <cell r="Z80">
            <v>0</v>
          </cell>
          <cell r="AB80" t="str">
            <v>ABONO PL DE ENFERMAGEM</v>
          </cell>
        </row>
        <row r="81">
          <cell r="C81" t="str">
            <v>UPA CAXANGÁ - CG Nº 007/2022</v>
          </cell>
          <cell r="E81" t="str">
            <v>DIEGO RAFAEL TEIXEIRA CARDOSO</v>
          </cell>
          <cell r="F81" t="str">
            <v>3 - Administrativo</v>
          </cell>
          <cell r="G81" t="str">
            <v>4221-10</v>
          </cell>
          <cell r="H81" t="str">
            <v>01/2026</v>
          </cell>
          <cell r="I81" t="str">
            <v>0,00</v>
          </cell>
          <cell r="J81">
            <v>173.04</v>
          </cell>
          <cell r="K81">
            <v>0</v>
          </cell>
          <cell r="L81">
            <v>247.95840000000001</v>
          </cell>
          <cell r="M81">
            <v>16.21</v>
          </cell>
          <cell r="O81">
            <v>1.41</v>
          </cell>
          <cell r="P81">
            <v>0</v>
          </cell>
          <cell r="S81">
            <v>0</v>
          </cell>
          <cell r="U81">
            <v>0</v>
          </cell>
          <cell r="Y81">
            <v>0</v>
          </cell>
          <cell r="Z81">
            <v>0</v>
          </cell>
        </row>
        <row r="82">
          <cell r="C82" t="str">
            <v>UPA CAXANGÁ - CG Nº 007/2022</v>
          </cell>
          <cell r="E82" t="str">
            <v>EDILSON PEREIRA DE ABREU</v>
          </cell>
          <cell r="F82" t="str">
            <v>2 - Outros Profissionais da Saúde</v>
          </cell>
          <cell r="G82" t="str">
            <v>3222-05</v>
          </cell>
          <cell r="H82" t="str">
            <v>01/2026</v>
          </cell>
          <cell r="I82" t="str">
            <v>0,00</v>
          </cell>
          <cell r="J82">
            <v>0</v>
          </cell>
          <cell r="K82">
            <v>0</v>
          </cell>
          <cell r="M82">
            <v>0</v>
          </cell>
          <cell r="P82">
            <v>0</v>
          </cell>
          <cell r="S82">
            <v>0</v>
          </cell>
          <cell r="U82">
            <v>0</v>
          </cell>
          <cell r="Y82">
            <v>328.55</v>
          </cell>
          <cell r="Z82">
            <v>0</v>
          </cell>
          <cell r="AB82" t="str">
            <v>ABONO PL DE ENFERMAGEM</v>
          </cell>
        </row>
        <row r="83">
          <cell r="C83" t="str">
            <v>UPA CAXANGÁ - CG Nº 007/2022</v>
          </cell>
          <cell r="E83" t="str">
            <v>EDNA CLEIDE ALVES GOMES</v>
          </cell>
          <cell r="F83" t="str">
            <v>2 - Outros Profissionais da Saúde</v>
          </cell>
          <cell r="G83" t="str">
            <v>3222-05</v>
          </cell>
          <cell r="H83" t="str">
            <v>01/2026</v>
          </cell>
          <cell r="I83" t="str">
            <v>0,00</v>
          </cell>
          <cell r="J83">
            <v>0</v>
          </cell>
          <cell r="K83">
            <v>0</v>
          </cell>
          <cell r="M83">
            <v>0</v>
          </cell>
          <cell r="O83">
            <v>1.41</v>
          </cell>
          <cell r="P83">
            <v>0</v>
          </cell>
          <cell r="S83">
            <v>0</v>
          </cell>
          <cell r="U83">
            <v>0</v>
          </cell>
          <cell r="Y83">
            <v>0</v>
          </cell>
          <cell r="Z83">
            <v>0</v>
          </cell>
        </row>
        <row r="84">
          <cell r="C84" t="str">
            <v>UPA CAXANGÁ - CG Nº 007/2022</v>
          </cell>
          <cell r="E84" t="str">
            <v>EDNETE MARIA MOURA DA SILVA</v>
          </cell>
          <cell r="F84" t="str">
            <v>3 - Administrativo</v>
          </cell>
          <cell r="G84" t="str">
            <v>5134-30</v>
          </cell>
          <cell r="H84" t="str">
            <v>01/2026</v>
          </cell>
          <cell r="I84" t="str">
            <v>0,00</v>
          </cell>
          <cell r="J84">
            <v>158.31</v>
          </cell>
          <cell r="K84">
            <v>0</v>
          </cell>
          <cell r="L84">
            <v>247.95840000000001</v>
          </cell>
          <cell r="M84">
            <v>16.21</v>
          </cell>
          <cell r="O84">
            <v>1.41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  <cell r="Z84">
            <v>0</v>
          </cell>
        </row>
        <row r="85">
          <cell r="C85" t="str">
            <v>UPA CAXANGÁ - CG Nº 007/2022</v>
          </cell>
          <cell r="E85" t="str">
            <v>EDUARDO DA SILVA RAMOS</v>
          </cell>
          <cell r="F85" t="str">
            <v>2 - Outros Profissionais da Saúde</v>
          </cell>
          <cell r="G85" t="str">
            <v>3222-05</v>
          </cell>
          <cell r="H85" t="str">
            <v>01/2026</v>
          </cell>
          <cell r="I85" t="str">
            <v>0,00</v>
          </cell>
          <cell r="J85">
            <v>183.48</v>
          </cell>
          <cell r="K85">
            <v>0</v>
          </cell>
          <cell r="L85">
            <v>247.95840000000001</v>
          </cell>
          <cell r="M85">
            <v>16.21</v>
          </cell>
          <cell r="O85">
            <v>1.41</v>
          </cell>
          <cell r="P85">
            <v>0</v>
          </cell>
          <cell r="R85">
            <v>262.80599999999998</v>
          </cell>
          <cell r="S85">
            <v>0</v>
          </cell>
          <cell r="U85">
            <v>0</v>
          </cell>
          <cell r="Y85">
            <v>3614</v>
          </cell>
          <cell r="Z85">
            <v>0</v>
          </cell>
          <cell r="AB85" t="str">
            <v>ABONO PL DE ENFERMAGEM</v>
          </cell>
        </row>
        <row r="86">
          <cell r="C86" t="str">
            <v>UPA CAXANGÁ - CG Nº 007/2022</v>
          </cell>
          <cell r="E86" t="str">
            <v>EDVALDO FERREIRA DE AGUIAR</v>
          </cell>
          <cell r="F86" t="str">
            <v>2 - Outros Profissionais da Saúde</v>
          </cell>
          <cell r="G86" t="str">
            <v>3222-05</v>
          </cell>
          <cell r="H86" t="str">
            <v>01/2026</v>
          </cell>
          <cell r="I86" t="str">
            <v>0,00</v>
          </cell>
          <cell r="J86">
            <v>0</v>
          </cell>
          <cell r="K86">
            <v>0</v>
          </cell>
          <cell r="M86">
            <v>0</v>
          </cell>
          <cell r="O86">
            <v>1.41</v>
          </cell>
          <cell r="P86">
            <v>0</v>
          </cell>
          <cell r="S86">
            <v>0</v>
          </cell>
          <cell r="U86">
            <v>0</v>
          </cell>
          <cell r="Y86">
            <v>750.27</v>
          </cell>
          <cell r="Z86">
            <v>0</v>
          </cell>
          <cell r="AB86" t="str">
            <v>ABONO PL DE ENFERMAGEM</v>
          </cell>
        </row>
        <row r="87">
          <cell r="C87" t="str">
            <v>UPA CAXANGÁ - CG Nº 007/2022</v>
          </cell>
          <cell r="E87" t="str">
            <v>ELANE CRISTINA LEONIDAS ALVES</v>
          </cell>
          <cell r="F87" t="str">
            <v>2 - Outros Profissionais da Saúde</v>
          </cell>
          <cell r="G87" t="str">
            <v>2235-05</v>
          </cell>
          <cell r="H87" t="str">
            <v>01/2026</v>
          </cell>
          <cell r="I87" t="str">
            <v>0,00</v>
          </cell>
          <cell r="J87">
            <v>0</v>
          </cell>
          <cell r="K87">
            <v>0</v>
          </cell>
          <cell r="M87">
            <v>0</v>
          </cell>
          <cell r="P87">
            <v>0</v>
          </cell>
          <cell r="S87">
            <v>0</v>
          </cell>
          <cell r="U87">
            <v>0</v>
          </cell>
          <cell r="Y87">
            <v>1420.02</v>
          </cell>
          <cell r="Z87">
            <v>0</v>
          </cell>
          <cell r="AB87" t="str">
            <v>ABONO PL DE ENFERMAGEM</v>
          </cell>
        </row>
        <row r="88">
          <cell r="C88" t="str">
            <v>UPA CAXANGÁ - CG Nº 007/2022</v>
          </cell>
          <cell r="E88" t="str">
            <v>ELISANGELA FERREIRA AGUIAR DE LIMA</v>
          </cell>
          <cell r="F88" t="str">
            <v>2 - Outros Profissionais da Saúde</v>
          </cell>
          <cell r="G88" t="str">
            <v>3222-05</v>
          </cell>
          <cell r="H88" t="str">
            <v>01/2026</v>
          </cell>
          <cell r="I88" t="str">
            <v>0,00</v>
          </cell>
          <cell r="J88">
            <v>155.61000000000001</v>
          </cell>
          <cell r="K88">
            <v>0</v>
          </cell>
          <cell r="L88">
            <v>247.95840000000001</v>
          </cell>
          <cell r="M88">
            <v>16.21</v>
          </cell>
          <cell r="O88">
            <v>1.41</v>
          </cell>
          <cell r="P88">
            <v>0</v>
          </cell>
          <cell r="S88">
            <v>0</v>
          </cell>
          <cell r="U88">
            <v>0</v>
          </cell>
          <cell r="Y88">
            <v>1807</v>
          </cell>
          <cell r="Z88">
            <v>0</v>
          </cell>
          <cell r="AB88" t="str">
            <v>ABONO PL DE ENFERMAGEM</v>
          </cell>
        </row>
        <row r="89">
          <cell r="C89" t="str">
            <v>UPA CAXANGÁ - CG Nº 007/2022</v>
          </cell>
          <cell r="E89" t="str">
            <v>ELIZA DE SOUZA SIQUEIRA LEAL</v>
          </cell>
          <cell r="F89" t="str">
            <v>2 - Outros Profissionais da Saúde</v>
          </cell>
          <cell r="G89" t="str">
            <v>3222-05</v>
          </cell>
          <cell r="H89" t="str">
            <v>01/2026</v>
          </cell>
          <cell r="I89" t="str">
            <v>0,00</v>
          </cell>
          <cell r="J89">
            <v>176.72</v>
          </cell>
          <cell r="K89">
            <v>0</v>
          </cell>
          <cell r="L89">
            <v>247.95840000000001</v>
          </cell>
          <cell r="M89">
            <v>16.21</v>
          </cell>
          <cell r="O89">
            <v>1.41</v>
          </cell>
          <cell r="P89">
            <v>0</v>
          </cell>
          <cell r="S89">
            <v>0</v>
          </cell>
          <cell r="U89">
            <v>0</v>
          </cell>
          <cell r="Y89">
            <v>1807</v>
          </cell>
          <cell r="Z89">
            <v>0</v>
          </cell>
          <cell r="AB89" t="str">
            <v>ABONO PL DE ENFERMAGEM</v>
          </cell>
        </row>
        <row r="90">
          <cell r="C90" t="str">
            <v>UPA CAXANGÁ - CG Nº 007/2022</v>
          </cell>
          <cell r="E90" t="str">
            <v>ELIZANGELA MARTINS DE OLIVEIRA</v>
          </cell>
          <cell r="F90" t="str">
            <v>2 - Outros Profissionais da Saúde</v>
          </cell>
          <cell r="G90" t="str">
            <v>3222-05</v>
          </cell>
          <cell r="H90" t="str">
            <v>01/2026</v>
          </cell>
          <cell r="I90" t="str">
            <v>0,00</v>
          </cell>
          <cell r="J90">
            <v>0</v>
          </cell>
          <cell r="K90">
            <v>0</v>
          </cell>
          <cell r="L90">
            <v>247.95840000000001</v>
          </cell>
          <cell r="M90">
            <v>16.21</v>
          </cell>
          <cell r="O90">
            <v>1.41</v>
          </cell>
          <cell r="P90">
            <v>0</v>
          </cell>
          <cell r="S90">
            <v>0</v>
          </cell>
          <cell r="U90">
            <v>0</v>
          </cell>
          <cell r="Y90">
            <v>1807</v>
          </cell>
          <cell r="Z90">
            <v>0</v>
          </cell>
          <cell r="AB90" t="str">
            <v>ABONO PL DE ENFERMAGEM</v>
          </cell>
        </row>
        <row r="91">
          <cell r="C91" t="str">
            <v>UPA CAXANGÁ - CG Nº 007/2022</v>
          </cell>
          <cell r="E91" t="str">
            <v>ELIZANGELA MONTEIRO DA ROCHA</v>
          </cell>
          <cell r="F91" t="str">
            <v>2 - Outros Profissionais da Saúde</v>
          </cell>
          <cell r="G91" t="str">
            <v>2235-05</v>
          </cell>
          <cell r="H91" t="str">
            <v>01/2026</v>
          </cell>
          <cell r="I91" t="str">
            <v>0,00</v>
          </cell>
          <cell r="J91">
            <v>367.53</v>
          </cell>
          <cell r="K91">
            <v>0</v>
          </cell>
          <cell r="L91">
            <v>247.95840000000001</v>
          </cell>
          <cell r="M91">
            <v>4.3600000000000003</v>
          </cell>
          <cell r="O91">
            <v>2.83</v>
          </cell>
          <cell r="P91">
            <v>0</v>
          </cell>
          <cell r="S91">
            <v>0</v>
          </cell>
          <cell r="U91">
            <v>0</v>
          </cell>
          <cell r="Y91">
            <v>1409.09</v>
          </cell>
          <cell r="Z91">
            <v>0</v>
          </cell>
          <cell r="AB91" t="str">
            <v>ABONO PL DE ENFERMAGEM</v>
          </cell>
        </row>
        <row r="92">
          <cell r="C92" t="str">
            <v>UPA CAXANGÁ - CG Nº 007/2022</v>
          </cell>
          <cell r="E92" t="str">
            <v>ELIZIA CORREIA DE AGUIAR NETA</v>
          </cell>
          <cell r="F92" t="str">
            <v>2 - Outros Profissionais da Saúde</v>
          </cell>
          <cell r="G92" t="str">
            <v>3222-05</v>
          </cell>
          <cell r="H92" t="str">
            <v>01/2026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247.95840000000001</v>
          </cell>
          <cell r="M92">
            <v>16.21</v>
          </cell>
          <cell r="O92">
            <v>1.41</v>
          </cell>
          <cell r="P92">
            <v>0</v>
          </cell>
          <cell r="R92">
            <v>228.40600000000001</v>
          </cell>
          <cell r="S92">
            <v>0</v>
          </cell>
          <cell r="U92">
            <v>0</v>
          </cell>
          <cell r="Y92">
            <v>1807</v>
          </cell>
          <cell r="Z92">
            <v>0</v>
          </cell>
          <cell r="AB92" t="str">
            <v>ABONO PL DE ENFERMAGEM</v>
          </cell>
        </row>
        <row r="93">
          <cell r="C93" t="str">
            <v>UPA CAXANGÁ - CG Nº 007/2022</v>
          </cell>
          <cell r="E93" t="str">
            <v>EMANUEL FERREIRA DA SILVA</v>
          </cell>
          <cell r="F93" t="str">
            <v>3 - Administrativo</v>
          </cell>
          <cell r="G93" t="str">
            <v>4221-10</v>
          </cell>
          <cell r="H93" t="str">
            <v>01/2026</v>
          </cell>
          <cell r="I93" t="str">
            <v>0,00</v>
          </cell>
          <cell r="J93">
            <v>194.04</v>
          </cell>
          <cell r="K93">
            <v>0</v>
          </cell>
          <cell r="L93">
            <v>247.95840000000001</v>
          </cell>
          <cell r="M93">
            <v>16.21</v>
          </cell>
          <cell r="O93">
            <v>1.41</v>
          </cell>
          <cell r="P93">
            <v>0</v>
          </cell>
          <cell r="S93">
            <v>0</v>
          </cell>
          <cell r="U93">
            <v>0</v>
          </cell>
          <cell r="Y93">
            <v>0</v>
          </cell>
          <cell r="Z93">
            <v>0</v>
          </cell>
        </row>
        <row r="94">
          <cell r="C94" t="str">
            <v>UPA CAXANGÁ - CG Nº 007/2022</v>
          </cell>
          <cell r="E94" t="str">
            <v>EMERSON LUIZ DO NASCIMENTO CORREIA</v>
          </cell>
          <cell r="F94" t="str">
            <v>2 - Outros Profissionais da Saúde</v>
          </cell>
          <cell r="G94" t="str">
            <v>2235-05</v>
          </cell>
          <cell r="H94" t="str">
            <v>01/2026</v>
          </cell>
          <cell r="I94" t="str">
            <v>0,00</v>
          </cell>
          <cell r="J94">
            <v>232.98</v>
          </cell>
          <cell r="K94">
            <v>0</v>
          </cell>
          <cell r="L94">
            <v>247.95840000000001</v>
          </cell>
          <cell r="M94">
            <v>2.79</v>
          </cell>
          <cell r="O94">
            <v>2.83</v>
          </cell>
          <cell r="P94">
            <v>0</v>
          </cell>
          <cell r="S94">
            <v>0</v>
          </cell>
          <cell r="U94">
            <v>0</v>
          </cell>
          <cell r="Y94">
            <v>2459.15</v>
          </cell>
          <cell r="Z94">
            <v>0</v>
          </cell>
          <cell r="AB94" t="str">
            <v>ABONO PL DE ENFERMAGEM</v>
          </cell>
        </row>
        <row r="95">
          <cell r="C95" t="str">
            <v>UPA CAXANGÁ - CG Nº 007/2022</v>
          </cell>
          <cell r="E95" t="str">
            <v>ENI ARAUJO GOMES</v>
          </cell>
          <cell r="F95" t="str">
            <v>1 - Médico</v>
          </cell>
          <cell r="G95" t="str">
            <v>2251-25</v>
          </cell>
          <cell r="H95" t="str">
            <v>01/2026</v>
          </cell>
          <cell r="I95" t="str">
            <v>0,00</v>
          </cell>
          <cell r="J95">
            <v>292.48</v>
          </cell>
          <cell r="K95">
            <v>0</v>
          </cell>
          <cell r="L95">
            <v>247.95840000000001</v>
          </cell>
          <cell r="M95">
            <v>3.66</v>
          </cell>
          <cell r="O95">
            <v>11.31</v>
          </cell>
          <cell r="P95">
            <v>0</v>
          </cell>
          <cell r="S95">
            <v>0</v>
          </cell>
          <cell r="U95">
            <v>0</v>
          </cell>
          <cell r="Y95">
            <v>0</v>
          </cell>
          <cell r="Z95">
            <v>0</v>
          </cell>
        </row>
        <row r="96">
          <cell r="C96" t="str">
            <v>UPA CAXANGÁ - CG Nº 007/2022</v>
          </cell>
          <cell r="E96" t="str">
            <v>ERCILIO MARQUES BRANDAO NETO</v>
          </cell>
          <cell r="F96" t="str">
            <v>2 - Outros Profissionais da Saúde</v>
          </cell>
          <cell r="G96" t="str">
            <v>2235-05</v>
          </cell>
          <cell r="H96" t="str">
            <v>01/2026</v>
          </cell>
          <cell r="I96" t="str">
            <v>0,00</v>
          </cell>
          <cell r="J96">
            <v>303.04000000000002</v>
          </cell>
          <cell r="K96">
            <v>0</v>
          </cell>
          <cell r="L96">
            <v>247.95840000000001</v>
          </cell>
          <cell r="M96">
            <v>3.33</v>
          </cell>
          <cell r="O96">
            <v>2.83</v>
          </cell>
          <cell r="P96">
            <v>0</v>
          </cell>
          <cell r="S96">
            <v>0</v>
          </cell>
          <cell r="U96">
            <v>0</v>
          </cell>
          <cell r="Y96">
            <v>2096.2800000000002</v>
          </cell>
          <cell r="Z96">
            <v>0</v>
          </cell>
          <cell r="AB96" t="str">
            <v>ABONO PL DE ENFERMAGEM</v>
          </cell>
        </row>
        <row r="97">
          <cell r="C97" t="str">
            <v>UPA CAXANGÁ - CG Nº 007/2022</v>
          </cell>
          <cell r="E97" t="str">
            <v xml:space="preserve">ERIKA CRISTINA DA SILVA </v>
          </cell>
          <cell r="F97" t="str">
            <v>3 - Administrativo</v>
          </cell>
          <cell r="G97" t="str">
            <v>4110-05</v>
          </cell>
          <cell r="H97" t="str">
            <v>01/2026</v>
          </cell>
          <cell r="I97" t="str">
            <v>0,00</v>
          </cell>
          <cell r="J97">
            <v>15.23</v>
          </cell>
          <cell r="K97">
            <v>0</v>
          </cell>
          <cell r="L97">
            <v>247.95840000000001</v>
          </cell>
          <cell r="M97">
            <v>16.21</v>
          </cell>
          <cell r="O97">
            <v>1.41</v>
          </cell>
          <cell r="P97">
            <v>0</v>
          </cell>
          <cell r="R97">
            <v>331.60599999999999</v>
          </cell>
          <cell r="S97">
            <v>45.69</v>
          </cell>
          <cell r="U97">
            <v>0</v>
          </cell>
          <cell r="Y97">
            <v>0</v>
          </cell>
          <cell r="Z97">
            <v>0</v>
          </cell>
        </row>
        <row r="98">
          <cell r="C98" t="str">
            <v>UPA CAXANGÁ - CG Nº 007/2022</v>
          </cell>
          <cell r="E98" t="str">
            <v>ERIKA MARIA DA SILVA</v>
          </cell>
          <cell r="F98" t="str">
            <v>2 - Outros Profissionais da Saúde</v>
          </cell>
          <cell r="G98" t="str">
            <v>3222-05</v>
          </cell>
          <cell r="H98" t="str">
            <v>01/2026</v>
          </cell>
          <cell r="I98" t="str">
            <v>0,00</v>
          </cell>
          <cell r="J98">
            <v>199.71</v>
          </cell>
          <cell r="K98">
            <v>0</v>
          </cell>
          <cell r="L98">
            <v>247.95840000000001</v>
          </cell>
          <cell r="M98">
            <v>16.21</v>
          </cell>
          <cell r="O98">
            <v>1.41</v>
          </cell>
          <cell r="P98">
            <v>0</v>
          </cell>
          <cell r="S98">
            <v>0</v>
          </cell>
          <cell r="U98">
            <v>0</v>
          </cell>
          <cell r="Y98">
            <v>1807</v>
          </cell>
          <cell r="Z98">
            <v>0</v>
          </cell>
          <cell r="AB98" t="str">
            <v>ABONO PL DE ENFERMAGEM</v>
          </cell>
        </row>
        <row r="99">
          <cell r="C99" t="str">
            <v>UPA CAXANGÁ - CG Nº 007/2022</v>
          </cell>
          <cell r="E99" t="str">
            <v>ERNANDO AGEMIRO DA SILVA</v>
          </cell>
          <cell r="F99" t="str">
            <v>2 - Outros Profissionais da Saúde</v>
          </cell>
          <cell r="G99" t="str">
            <v>3222-05</v>
          </cell>
          <cell r="H99" t="str">
            <v>01/2026</v>
          </cell>
          <cell r="I99" t="str">
            <v>0,00</v>
          </cell>
          <cell r="J99">
            <v>192.38</v>
          </cell>
          <cell r="K99">
            <v>0</v>
          </cell>
          <cell r="L99">
            <v>247.95840000000001</v>
          </cell>
          <cell r="M99">
            <v>16.21</v>
          </cell>
          <cell r="O99">
            <v>1.41</v>
          </cell>
          <cell r="P99">
            <v>0</v>
          </cell>
          <cell r="S99">
            <v>0</v>
          </cell>
          <cell r="U99">
            <v>0</v>
          </cell>
          <cell r="Y99">
            <v>1807</v>
          </cell>
          <cell r="Z99">
            <v>0</v>
          </cell>
          <cell r="AB99" t="str">
            <v>ABONO PL DE ENFERMAGEM</v>
          </cell>
        </row>
        <row r="100">
          <cell r="C100" t="str">
            <v>UPA CAXANGÁ - CG Nº 007/2022</v>
          </cell>
          <cell r="E100" t="str">
            <v>ERONILDO MARTINS DA ROCHA</v>
          </cell>
          <cell r="F100" t="str">
            <v>2 - Outros Profissionais da Saúde</v>
          </cell>
          <cell r="G100" t="str">
            <v>3222-05</v>
          </cell>
          <cell r="H100" t="str">
            <v>01/2026</v>
          </cell>
          <cell r="I100" t="str">
            <v>0,00</v>
          </cell>
          <cell r="J100">
            <v>198.18</v>
          </cell>
          <cell r="K100">
            <v>0</v>
          </cell>
          <cell r="L100">
            <v>247.95840000000001</v>
          </cell>
          <cell r="M100">
            <v>16.21</v>
          </cell>
          <cell r="O100">
            <v>1.41</v>
          </cell>
          <cell r="P100">
            <v>0</v>
          </cell>
          <cell r="R100">
            <v>133.80600000000001</v>
          </cell>
          <cell r="S100">
            <v>0</v>
          </cell>
          <cell r="U100">
            <v>0</v>
          </cell>
          <cell r="Y100">
            <v>1807</v>
          </cell>
          <cell r="Z100">
            <v>0</v>
          </cell>
          <cell r="AB100" t="str">
            <v>ABONO PL DE ENFERMAGEM</v>
          </cell>
        </row>
        <row r="101">
          <cell r="C101" t="str">
            <v>UPA CAXANGÁ - CG Nº 007/2022</v>
          </cell>
          <cell r="E101" t="str">
            <v>EVANDRA BATISTA SILVA PINHEIRO</v>
          </cell>
          <cell r="F101" t="str">
            <v>2 - Outros Profissionais da Saúde</v>
          </cell>
          <cell r="G101" t="str">
            <v>2235-05</v>
          </cell>
          <cell r="H101" t="str">
            <v>01/2026</v>
          </cell>
          <cell r="I101" t="str">
            <v>0,00</v>
          </cell>
          <cell r="J101">
            <v>295.98</v>
          </cell>
          <cell r="K101">
            <v>0</v>
          </cell>
          <cell r="L101">
            <v>247.95840000000001</v>
          </cell>
          <cell r="M101">
            <v>3.59</v>
          </cell>
          <cell r="O101">
            <v>2.83</v>
          </cell>
          <cell r="P101">
            <v>0</v>
          </cell>
          <cell r="S101">
            <v>0</v>
          </cell>
          <cell r="U101">
            <v>0</v>
          </cell>
          <cell r="Y101">
            <v>1924.07</v>
          </cell>
          <cell r="Z101">
            <v>0</v>
          </cell>
          <cell r="AB101" t="str">
            <v>ABONO PL DE ENFERMAGEM</v>
          </cell>
        </row>
        <row r="102">
          <cell r="C102" t="str">
            <v>UPA CAXANGÁ - CG Nº 007/2022</v>
          </cell>
          <cell r="E102" t="str">
            <v>EVELYNE ALVES DE SOUSA</v>
          </cell>
          <cell r="F102" t="str">
            <v>2 - Outros Profissionais da Saúde</v>
          </cell>
          <cell r="G102" t="str">
            <v>2234-05</v>
          </cell>
          <cell r="H102" t="str">
            <v>01/2026</v>
          </cell>
          <cell r="I102" t="str">
            <v>0,00</v>
          </cell>
          <cell r="J102">
            <v>420.82</v>
          </cell>
          <cell r="K102">
            <v>0</v>
          </cell>
          <cell r="M102">
            <v>0</v>
          </cell>
          <cell r="O102">
            <v>1.41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  <cell r="Z102">
            <v>0</v>
          </cell>
        </row>
        <row r="103">
          <cell r="C103" t="str">
            <v>UPA CAXANGÁ - CG Nº 007/2022</v>
          </cell>
          <cell r="E103" t="str">
            <v>EVERTTON DA SILVA MARTINS</v>
          </cell>
          <cell r="F103" t="str">
            <v>3 - Administrativo</v>
          </cell>
          <cell r="G103" t="str">
            <v>3132-20</v>
          </cell>
          <cell r="H103" t="str">
            <v>01/2026</v>
          </cell>
          <cell r="I103" t="str">
            <v>0,00</v>
          </cell>
          <cell r="J103">
            <v>218.25</v>
          </cell>
          <cell r="K103">
            <v>0</v>
          </cell>
          <cell r="L103">
            <v>247.95840000000001</v>
          </cell>
          <cell r="M103">
            <v>32.32</v>
          </cell>
          <cell r="O103">
            <v>1.41</v>
          </cell>
          <cell r="P103">
            <v>0</v>
          </cell>
          <cell r="S103">
            <v>0</v>
          </cell>
          <cell r="U103">
            <v>0</v>
          </cell>
          <cell r="Y103">
            <v>0</v>
          </cell>
          <cell r="Z103">
            <v>0</v>
          </cell>
        </row>
        <row r="104">
          <cell r="C104" t="str">
            <v>UPA CAXANGÁ - CG Nº 007/2022</v>
          </cell>
          <cell r="E104" t="str">
            <v xml:space="preserve">FABIANA COSMA PAVAO 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 t="str">
            <v>0,00</v>
          </cell>
          <cell r="J104">
            <v>163.61000000000001</v>
          </cell>
          <cell r="K104">
            <v>0</v>
          </cell>
          <cell r="L104">
            <v>247.95840000000001</v>
          </cell>
          <cell r="M104">
            <v>16.21</v>
          </cell>
          <cell r="P104">
            <v>0</v>
          </cell>
          <cell r="S104">
            <v>0</v>
          </cell>
          <cell r="U104">
            <v>0</v>
          </cell>
          <cell r="Y104">
            <v>1807</v>
          </cell>
          <cell r="Z104">
            <v>0</v>
          </cell>
          <cell r="AB104" t="str">
            <v>ABONO PL DE ENFERMAGEM</v>
          </cell>
        </row>
        <row r="105">
          <cell r="C105" t="str">
            <v>UPA CAXANGÁ - CG Nº 007/2022</v>
          </cell>
          <cell r="E105" t="str">
            <v>FABIOLA LIMA DOS SANTOS</v>
          </cell>
          <cell r="F105" t="str">
            <v>2 - Outros Profissionais da Saúde</v>
          </cell>
          <cell r="G105" t="str">
            <v>3222-05</v>
          </cell>
          <cell r="H105" t="str">
            <v>01/2026</v>
          </cell>
          <cell r="I105" t="str">
            <v>0,00</v>
          </cell>
          <cell r="J105">
            <v>184.9</v>
          </cell>
          <cell r="K105">
            <v>0</v>
          </cell>
          <cell r="L105">
            <v>247.95840000000001</v>
          </cell>
          <cell r="M105">
            <v>16.21</v>
          </cell>
          <cell r="O105">
            <v>1.41</v>
          </cell>
          <cell r="P105">
            <v>0</v>
          </cell>
          <cell r="S105">
            <v>0</v>
          </cell>
          <cell r="U105">
            <v>0</v>
          </cell>
          <cell r="Y105">
            <v>3614</v>
          </cell>
          <cell r="Z105">
            <v>0</v>
          </cell>
          <cell r="AB105" t="str">
            <v>ABONO PL DE ENFERMAGEM</v>
          </cell>
        </row>
        <row r="106">
          <cell r="C106" t="str">
            <v>UPA CAXANGÁ - CG Nº 007/2022</v>
          </cell>
          <cell r="E106" t="str">
            <v>FERNANDA CLARA DE PAIVA MELO ALBUQUERQUE</v>
          </cell>
          <cell r="F106" t="str">
            <v>2 - Outros Profissionais da Saúde</v>
          </cell>
          <cell r="G106" t="str">
            <v>2235-05</v>
          </cell>
          <cell r="H106" t="str">
            <v>01/2026</v>
          </cell>
          <cell r="I106" t="str">
            <v>0,00</v>
          </cell>
          <cell r="J106">
            <v>287.05</v>
          </cell>
          <cell r="K106">
            <v>0</v>
          </cell>
          <cell r="M106">
            <v>0</v>
          </cell>
          <cell r="O106">
            <v>2.83</v>
          </cell>
          <cell r="P106">
            <v>0</v>
          </cell>
          <cell r="S106">
            <v>0</v>
          </cell>
          <cell r="U106">
            <v>0</v>
          </cell>
          <cell r="Y106">
            <v>2096.2800000000002</v>
          </cell>
          <cell r="Z106">
            <v>0</v>
          </cell>
          <cell r="AB106" t="str">
            <v>ABONO PL DE ENFERMAGEM</v>
          </cell>
        </row>
        <row r="107">
          <cell r="C107" t="str">
            <v>UPA CAXANGÁ - CG Nº 007/2022</v>
          </cell>
          <cell r="E107" t="str">
            <v>FERNANDO ANIBAL FIALHO CANTARELLI</v>
          </cell>
          <cell r="F107" t="str">
            <v>1 - Médico</v>
          </cell>
          <cell r="G107" t="str">
            <v>2251-25</v>
          </cell>
          <cell r="H107" t="str">
            <v>01/2026</v>
          </cell>
          <cell r="I107" t="str">
            <v>0,00</v>
          </cell>
          <cell r="J107">
            <v>751.34</v>
          </cell>
          <cell r="K107">
            <v>0</v>
          </cell>
          <cell r="L107">
            <v>247.95840000000001</v>
          </cell>
          <cell r="M107">
            <v>7.33</v>
          </cell>
          <cell r="O107">
            <v>40</v>
          </cell>
          <cell r="P107">
            <v>0</v>
          </cell>
          <cell r="S107">
            <v>0</v>
          </cell>
          <cell r="U107">
            <v>0</v>
          </cell>
          <cell r="Y107">
            <v>0</v>
          </cell>
          <cell r="Z107">
            <v>0</v>
          </cell>
        </row>
        <row r="108">
          <cell r="C108" t="str">
            <v>UPA CAXANGÁ - CG Nº 007/2022</v>
          </cell>
          <cell r="E108" t="str">
            <v>FILIPE JORGE CAVALCANTI DO REGO</v>
          </cell>
          <cell r="F108" t="str">
            <v>2 - Outros Profissionais da Saúde</v>
          </cell>
          <cell r="G108" t="str">
            <v>3241-15</v>
          </cell>
          <cell r="H108" t="str">
            <v>01/2026</v>
          </cell>
          <cell r="I108" t="str">
            <v>0,00</v>
          </cell>
          <cell r="J108">
            <v>327.87</v>
          </cell>
          <cell r="K108">
            <v>0</v>
          </cell>
          <cell r="L108">
            <v>247.95840000000001</v>
          </cell>
          <cell r="M108">
            <v>2.73</v>
          </cell>
          <cell r="O108">
            <v>1.41</v>
          </cell>
          <cell r="P108">
            <v>0</v>
          </cell>
          <cell r="S108">
            <v>0</v>
          </cell>
          <cell r="U108">
            <v>0</v>
          </cell>
          <cell r="Y108">
            <v>0</v>
          </cell>
          <cell r="Z108">
            <v>0</v>
          </cell>
        </row>
        <row r="109">
          <cell r="C109" t="str">
            <v>UPA CAXANGÁ - CG Nº 007/2022</v>
          </cell>
          <cell r="E109" t="str">
            <v>FRANCISCO DE ASSIS DE LIMA</v>
          </cell>
          <cell r="F109" t="str">
            <v>2 - Outros Profissionais da Saúde</v>
          </cell>
          <cell r="G109" t="str">
            <v>3241-15</v>
          </cell>
          <cell r="H109" t="str">
            <v>01/2026</v>
          </cell>
          <cell r="I109" t="str">
            <v>0,00</v>
          </cell>
          <cell r="J109">
            <v>338.8</v>
          </cell>
          <cell r="K109">
            <v>0</v>
          </cell>
          <cell r="L109">
            <v>247.95840000000001</v>
          </cell>
          <cell r="M109">
            <v>2.73</v>
          </cell>
          <cell r="O109">
            <v>1.41</v>
          </cell>
          <cell r="P109">
            <v>0</v>
          </cell>
          <cell r="S109">
            <v>0</v>
          </cell>
          <cell r="U109">
            <v>0</v>
          </cell>
          <cell r="Y109">
            <v>0</v>
          </cell>
          <cell r="Z109">
            <v>0</v>
          </cell>
        </row>
        <row r="110">
          <cell r="C110" t="str">
            <v>UPA CAXANGÁ - CG Nº 007/2022</v>
          </cell>
          <cell r="E110" t="str">
            <v>GABRIEL ANTONIO RODRIGUES DE FREITAS</v>
          </cell>
          <cell r="F110" t="str">
            <v>3 - Administrativo</v>
          </cell>
          <cell r="G110" t="str">
            <v>4110-05</v>
          </cell>
          <cell r="H110" t="str">
            <v>01/2026</v>
          </cell>
          <cell r="I110" t="str">
            <v>0,00</v>
          </cell>
          <cell r="J110">
            <v>15.23</v>
          </cell>
          <cell r="K110">
            <v>0</v>
          </cell>
          <cell r="L110">
            <v>247.95840000000001</v>
          </cell>
          <cell r="M110">
            <v>16.21</v>
          </cell>
          <cell r="O110">
            <v>1.41</v>
          </cell>
          <cell r="P110">
            <v>0</v>
          </cell>
          <cell r="R110">
            <v>348.80599999999998</v>
          </cell>
          <cell r="S110">
            <v>0</v>
          </cell>
          <cell r="U110">
            <v>0</v>
          </cell>
          <cell r="Y110">
            <v>0</v>
          </cell>
          <cell r="Z110">
            <v>0</v>
          </cell>
        </row>
        <row r="111">
          <cell r="C111" t="str">
            <v>UPA CAXANGÁ - CG Nº 007/2022</v>
          </cell>
          <cell r="E111" t="str">
            <v xml:space="preserve">GABRIEL MARTINS GOUVEIA </v>
          </cell>
          <cell r="F111" t="str">
            <v>3 - Administrativo</v>
          </cell>
          <cell r="G111" t="str">
            <v>4110-05</v>
          </cell>
          <cell r="H111" t="str">
            <v>01/2026</v>
          </cell>
          <cell r="I111" t="str">
            <v>0,00</v>
          </cell>
          <cell r="J111">
            <v>15.23</v>
          </cell>
          <cell r="K111">
            <v>0</v>
          </cell>
          <cell r="M111">
            <v>0</v>
          </cell>
          <cell r="O111">
            <v>1.41</v>
          </cell>
          <cell r="P111">
            <v>0</v>
          </cell>
          <cell r="S111">
            <v>0</v>
          </cell>
          <cell r="U111">
            <v>0</v>
          </cell>
          <cell r="Y111">
            <v>0</v>
          </cell>
          <cell r="Z111">
            <v>0</v>
          </cell>
        </row>
        <row r="112">
          <cell r="C112" t="str">
            <v>UPA CAXANGÁ - CG Nº 007/2022</v>
          </cell>
          <cell r="E112" t="str">
            <v>GENILDA MARIA DA SILVA</v>
          </cell>
          <cell r="F112" t="str">
            <v>3 - Administrativo</v>
          </cell>
          <cell r="G112" t="str">
            <v>5211-30</v>
          </cell>
          <cell r="H112" t="str">
            <v>01/2026</v>
          </cell>
          <cell r="I112" t="str">
            <v>0,00</v>
          </cell>
          <cell r="J112">
            <v>206.09</v>
          </cell>
          <cell r="K112">
            <v>0</v>
          </cell>
          <cell r="L112">
            <v>247.95840000000001</v>
          </cell>
          <cell r="M112">
            <v>32.32</v>
          </cell>
          <cell r="O112">
            <v>1.41</v>
          </cell>
          <cell r="P112">
            <v>0</v>
          </cell>
          <cell r="S112">
            <v>0</v>
          </cell>
          <cell r="U112">
            <v>0</v>
          </cell>
          <cell r="Y112">
            <v>0</v>
          </cell>
          <cell r="Z112">
            <v>0</v>
          </cell>
        </row>
        <row r="113">
          <cell r="C113" t="str">
            <v>UPA CAXANGÁ - CG Nº 007/2022</v>
          </cell>
          <cell r="E113" t="str">
            <v>GENIVAL SEVERINO DE MENDONCA</v>
          </cell>
          <cell r="F113" t="str">
            <v>3 - Administrativo</v>
          </cell>
          <cell r="G113" t="str">
            <v>2521-05</v>
          </cell>
          <cell r="H113" t="str">
            <v>01/2026</v>
          </cell>
          <cell r="I113" t="str">
            <v>0,00</v>
          </cell>
          <cell r="J113">
            <v>228.96</v>
          </cell>
          <cell r="K113">
            <v>0</v>
          </cell>
          <cell r="L113">
            <v>247.95840000000001</v>
          </cell>
          <cell r="M113">
            <v>16.21</v>
          </cell>
          <cell r="O113">
            <v>1.41</v>
          </cell>
          <cell r="P113">
            <v>0</v>
          </cell>
          <cell r="S113">
            <v>0</v>
          </cell>
          <cell r="U113">
            <v>0</v>
          </cell>
          <cell r="Y113">
            <v>394.25</v>
          </cell>
          <cell r="Z113">
            <v>0</v>
          </cell>
          <cell r="AB113" t="str">
            <v>ASSIST. MEDICA E ODONTOLOGICA</v>
          </cell>
        </row>
        <row r="114">
          <cell r="C114" t="str">
            <v>UPA CAXANGÁ - CG Nº 007/2022</v>
          </cell>
          <cell r="E114" t="str">
            <v>GEYDSON NOBREGA DA SILVA</v>
          </cell>
          <cell r="F114" t="str">
            <v>1 - Médico</v>
          </cell>
          <cell r="G114" t="str">
            <v>2251-25</v>
          </cell>
          <cell r="H114" t="str">
            <v>01/2026</v>
          </cell>
          <cell r="I114" t="str">
            <v>0,00</v>
          </cell>
          <cell r="J114">
            <v>362.28</v>
          </cell>
          <cell r="K114">
            <v>0</v>
          </cell>
          <cell r="L114">
            <v>247.95840000000001</v>
          </cell>
          <cell r="M114">
            <v>3.66</v>
          </cell>
          <cell r="O114">
            <v>11.31</v>
          </cell>
          <cell r="P114">
            <v>0</v>
          </cell>
          <cell r="S114">
            <v>0</v>
          </cell>
          <cell r="U114">
            <v>0</v>
          </cell>
          <cell r="Y114">
            <v>0</v>
          </cell>
          <cell r="Z114">
            <v>0</v>
          </cell>
        </row>
        <row r="115">
          <cell r="C115" t="str">
            <v>UPA CAXANGÁ - CG Nº 007/2022</v>
          </cell>
          <cell r="E115" t="str">
            <v xml:space="preserve">GILMAR NASCIMENTO DE LIMA </v>
          </cell>
          <cell r="F115" t="str">
            <v>3 - Administrativo</v>
          </cell>
          <cell r="G115" t="str">
            <v>4221-10</v>
          </cell>
          <cell r="H115" t="str">
            <v>01/2026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247.95840000000001</v>
          </cell>
          <cell r="M115">
            <v>16.21</v>
          </cell>
          <cell r="O115">
            <v>1.41</v>
          </cell>
          <cell r="P115">
            <v>0</v>
          </cell>
          <cell r="S115">
            <v>0</v>
          </cell>
          <cell r="U115">
            <v>0</v>
          </cell>
          <cell r="Y115">
            <v>0</v>
          </cell>
          <cell r="Z115">
            <v>0</v>
          </cell>
        </row>
        <row r="116">
          <cell r="C116" t="str">
            <v>UPA CAXANGÁ - CG Nº 007/2022</v>
          </cell>
          <cell r="E116" t="str">
            <v>GILSON BELARMINO DA SILVA</v>
          </cell>
          <cell r="F116" t="str">
            <v>2 - Outros Profissionais da Saúde</v>
          </cell>
          <cell r="G116" t="str">
            <v>3222-05</v>
          </cell>
          <cell r="H116" t="str">
            <v>01/2026</v>
          </cell>
          <cell r="I116" t="str">
            <v>0,00</v>
          </cell>
          <cell r="J116">
            <v>170.24</v>
          </cell>
          <cell r="K116">
            <v>0</v>
          </cell>
          <cell r="L116">
            <v>247.95840000000001</v>
          </cell>
          <cell r="M116">
            <v>16.21</v>
          </cell>
          <cell r="O116">
            <v>1.41</v>
          </cell>
          <cell r="P116">
            <v>0</v>
          </cell>
          <cell r="S116">
            <v>0</v>
          </cell>
          <cell r="U116">
            <v>0</v>
          </cell>
          <cell r="Y116">
            <v>1807</v>
          </cell>
          <cell r="Z116">
            <v>0</v>
          </cell>
          <cell r="AB116" t="str">
            <v>ABONO PL DE ENFERMAGEM</v>
          </cell>
        </row>
        <row r="117">
          <cell r="C117" t="str">
            <v>UPA CAXANGÁ - CG Nº 007/2022</v>
          </cell>
          <cell r="E117" t="str">
            <v>GISLENA HELIDA MATIAS DE CARVALHO</v>
          </cell>
          <cell r="F117" t="str">
            <v>2 - Outros Profissionais da Saúde</v>
          </cell>
          <cell r="G117" t="str">
            <v>2516-05</v>
          </cell>
          <cell r="H117" t="str">
            <v>01/2026</v>
          </cell>
          <cell r="I117" t="str">
            <v>0,00</v>
          </cell>
          <cell r="J117">
            <v>349.38</v>
          </cell>
          <cell r="K117">
            <v>0</v>
          </cell>
          <cell r="L117">
            <v>247.95840000000001</v>
          </cell>
          <cell r="M117">
            <v>32.32</v>
          </cell>
          <cell r="O117">
            <v>1.41</v>
          </cell>
          <cell r="P117">
            <v>0</v>
          </cell>
          <cell r="S117">
            <v>0</v>
          </cell>
          <cell r="U117">
            <v>113.05</v>
          </cell>
          <cell r="X117" t="str">
            <v>AUXILIO CRECHE</v>
          </cell>
          <cell r="Y117">
            <v>0</v>
          </cell>
          <cell r="Z117">
            <v>0</v>
          </cell>
        </row>
        <row r="118">
          <cell r="C118" t="str">
            <v>UPA CAXANGÁ - CG Nº 007/2022</v>
          </cell>
          <cell r="E118" t="str">
            <v>GLEICI ELOISA PIMENTEL DA COSTA</v>
          </cell>
          <cell r="F118" t="str">
            <v>2 - Outros Profissionais da Saúde</v>
          </cell>
          <cell r="G118" t="str">
            <v>3222-05</v>
          </cell>
          <cell r="H118" t="str">
            <v>01/2026</v>
          </cell>
          <cell r="I118" t="str">
            <v>0,00</v>
          </cell>
          <cell r="J118">
            <v>0</v>
          </cell>
          <cell r="K118">
            <v>0</v>
          </cell>
          <cell r="M118">
            <v>0</v>
          </cell>
          <cell r="P118">
            <v>0</v>
          </cell>
          <cell r="S118">
            <v>0</v>
          </cell>
          <cell r="U118">
            <v>0</v>
          </cell>
          <cell r="Y118">
            <v>536.62</v>
          </cell>
          <cell r="Z118">
            <v>0</v>
          </cell>
          <cell r="AB118" t="str">
            <v>ABONO PL DE ENFERMAGEM</v>
          </cell>
        </row>
        <row r="119">
          <cell r="C119" t="str">
            <v>UPA CAXANGÁ - CG Nº 007/2022</v>
          </cell>
          <cell r="E119" t="str">
            <v>GLEICIANE MARIA DE JESUS PEREIRA SILVA COSTA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 t="str">
            <v>0,00</v>
          </cell>
          <cell r="J119">
            <v>176.72</v>
          </cell>
          <cell r="K119">
            <v>0</v>
          </cell>
          <cell r="L119">
            <v>247.95840000000001</v>
          </cell>
          <cell r="M119">
            <v>16.21</v>
          </cell>
          <cell r="O119">
            <v>1.41</v>
          </cell>
          <cell r="P119">
            <v>0</v>
          </cell>
          <cell r="R119">
            <v>133.80600000000001</v>
          </cell>
          <cell r="S119">
            <v>0</v>
          </cell>
          <cell r="U119">
            <v>0</v>
          </cell>
          <cell r="Y119">
            <v>1807</v>
          </cell>
          <cell r="Z119">
            <v>0</v>
          </cell>
          <cell r="AB119" t="str">
            <v>ABONO PL DE ENFERMAGEM</v>
          </cell>
        </row>
        <row r="120">
          <cell r="C120" t="str">
            <v>UPA CAXANGÁ - CG Nº 007/2022</v>
          </cell>
          <cell r="E120" t="str">
            <v>GLEYDE MARQUES DA SILVA</v>
          </cell>
          <cell r="F120" t="str">
            <v>2 - Outros Profissionais da Saúde</v>
          </cell>
          <cell r="G120" t="str">
            <v>2235-05</v>
          </cell>
          <cell r="H120" t="str">
            <v>01/2026</v>
          </cell>
          <cell r="I120" t="str">
            <v>0,00</v>
          </cell>
          <cell r="J120">
            <v>381.44</v>
          </cell>
          <cell r="K120">
            <v>0</v>
          </cell>
          <cell r="L120">
            <v>247.95840000000001</v>
          </cell>
          <cell r="M120">
            <v>4.3600000000000003</v>
          </cell>
          <cell r="O120">
            <v>2.83</v>
          </cell>
          <cell r="P120">
            <v>0</v>
          </cell>
          <cell r="S120">
            <v>0</v>
          </cell>
          <cell r="U120">
            <v>0</v>
          </cell>
          <cell r="Y120">
            <v>1409.09</v>
          </cell>
          <cell r="Z120">
            <v>0</v>
          </cell>
          <cell r="AB120" t="str">
            <v>ABONO PL DE ENFERMAGEM</v>
          </cell>
        </row>
        <row r="121">
          <cell r="C121" t="str">
            <v>UPA CAXANGÁ - CG Nº 007/2022</v>
          </cell>
          <cell r="E121" t="str">
            <v>GRACIANO FREIRE DE MEDEIROS</v>
          </cell>
          <cell r="F121" t="str">
            <v>2 - Outros Profissionais da Saúde</v>
          </cell>
          <cell r="G121" t="str">
            <v>2235-05</v>
          </cell>
          <cell r="H121" t="str">
            <v>01/2026</v>
          </cell>
          <cell r="I121" t="str">
            <v>0,00</v>
          </cell>
          <cell r="J121">
            <v>315.52</v>
          </cell>
          <cell r="K121">
            <v>0</v>
          </cell>
          <cell r="L121">
            <v>247.95840000000001</v>
          </cell>
          <cell r="M121">
            <v>3.59</v>
          </cell>
          <cell r="O121">
            <v>2.83</v>
          </cell>
          <cell r="P121">
            <v>0</v>
          </cell>
          <cell r="S121">
            <v>0</v>
          </cell>
          <cell r="U121">
            <v>0</v>
          </cell>
          <cell r="Y121">
            <v>1924.07</v>
          </cell>
          <cell r="Z121">
            <v>0</v>
          </cell>
          <cell r="AB121" t="str">
            <v>ABONO PL DE ENFERMAGEM</v>
          </cell>
        </row>
        <row r="122">
          <cell r="C122" t="str">
            <v>UPA CAXANGÁ - CG Nº 007/2022</v>
          </cell>
          <cell r="E122" t="str">
            <v>GREICE TATIANA PEREIRA DA SILVA</v>
          </cell>
          <cell r="F122" t="str">
            <v>2 - Outros Profissionais da Saúde</v>
          </cell>
          <cell r="G122" t="str">
            <v>2235-05</v>
          </cell>
          <cell r="H122" t="str">
            <v>01/2026</v>
          </cell>
          <cell r="I122" t="str">
            <v>0,00</v>
          </cell>
          <cell r="J122">
            <v>0</v>
          </cell>
          <cell r="K122">
            <v>0</v>
          </cell>
          <cell r="M122">
            <v>0</v>
          </cell>
          <cell r="P122">
            <v>0</v>
          </cell>
          <cell r="S122">
            <v>0</v>
          </cell>
          <cell r="U122">
            <v>0</v>
          </cell>
          <cell r="Y122">
            <v>1371.99</v>
          </cell>
          <cell r="Z122">
            <v>0</v>
          </cell>
          <cell r="AB122" t="str">
            <v>ABONO PL DE ENFERMAGEM</v>
          </cell>
        </row>
        <row r="123">
          <cell r="C123" t="str">
            <v>UPA CAXANGÁ - CG Nº 007/2022</v>
          </cell>
          <cell r="E123" t="str">
            <v>GUILHERME UCHOA CAVALCANTI WALMSLEY</v>
          </cell>
          <cell r="F123" t="str">
            <v>1 - Médico</v>
          </cell>
          <cell r="G123" t="str">
            <v>2251-25</v>
          </cell>
          <cell r="H123" t="str">
            <v>01/2026</v>
          </cell>
          <cell r="I123" t="str">
            <v>0,00</v>
          </cell>
          <cell r="J123">
            <v>450.81</v>
          </cell>
          <cell r="K123">
            <v>0</v>
          </cell>
          <cell r="L123">
            <v>247.95840000000001</v>
          </cell>
          <cell r="M123">
            <v>3.66</v>
          </cell>
          <cell r="O123">
            <v>11.31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  <cell r="Z123">
            <v>0</v>
          </cell>
        </row>
        <row r="124">
          <cell r="C124" t="str">
            <v>UPA CAXANGÁ - CG Nº 007/2022</v>
          </cell>
          <cell r="E124" t="str">
            <v>HELOISA HELENA LOPES DA SILVA CORREIA</v>
          </cell>
          <cell r="F124" t="str">
            <v>2 - Outros Profissionais da Saúde</v>
          </cell>
          <cell r="G124" t="str">
            <v>3222-05</v>
          </cell>
          <cell r="H124" t="str">
            <v>01/2026</v>
          </cell>
          <cell r="I124" t="str">
            <v>0,00</v>
          </cell>
          <cell r="J124">
            <v>0</v>
          </cell>
          <cell r="K124">
            <v>0</v>
          </cell>
          <cell r="M124">
            <v>0</v>
          </cell>
          <cell r="O124">
            <v>1.41</v>
          </cell>
          <cell r="P124">
            <v>0</v>
          </cell>
          <cell r="S124">
            <v>0</v>
          </cell>
          <cell r="U124">
            <v>0</v>
          </cell>
          <cell r="Y124">
            <v>164.27</v>
          </cell>
          <cell r="Z124">
            <v>0</v>
          </cell>
          <cell r="AB124" t="str">
            <v>ABONO PL DE ENFERMAGEM</v>
          </cell>
        </row>
        <row r="125">
          <cell r="C125" t="str">
            <v>UPA CAXANGÁ - CG Nº 007/2022</v>
          </cell>
          <cell r="E125" t="str">
            <v>HILTON JOSE DA SILVA FILHO</v>
          </cell>
          <cell r="F125" t="str">
            <v>3 - Administrativo</v>
          </cell>
          <cell r="G125" t="str">
            <v>5143-10</v>
          </cell>
          <cell r="H125" t="str">
            <v>01/2026</v>
          </cell>
          <cell r="I125" t="str">
            <v>0,00</v>
          </cell>
          <cell r="J125">
            <v>271.74</v>
          </cell>
          <cell r="K125">
            <v>0</v>
          </cell>
          <cell r="L125">
            <v>247.95840000000001</v>
          </cell>
          <cell r="M125">
            <v>32.32</v>
          </cell>
          <cell r="O125">
            <v>1.41</v>
          </cell>
          <cell r="P125">
            <v>0</v>
          </cell>
          <cell r="S125">
            <v>0</v>
          </cell>
          <cell r="U125">
            <v>0</v>
          </cell>
          <cell r="Y125">
            <v>0</v>
          </cell>
          <cell r="Z125">
            <v>0</v>
          </cell>
        </row>
        <row r="126">
          <cell r="C126" t="str">
            <v>UPA CAXANGÁ - CG Nº 007/2022</v>
          </cell>
          <cell r="E126" t="str">
            <v xml:space="preserve">IGOR HENRIQUE DE FREITAS </v>
          </cell>
          <cell r="F126" t="str">
            <v>3 - Administrativo</v>
          </cell>
          <cell r="G126" t="str">
            <v>4110-05</v>
          </cell>
          <cell r="H126" t="str">
            <v>01/2026</v>
          </cell>
          <cell r="I126" t="str">
            <v>0,00</v>
          </cell>
          <cell r="J126">
            <v>15.23</v>
          </cell>
          <cell r="K126">
            <v>0</v>
          </cell>
          <cell r="L126">
            <v>247.95840000000001</v>
          </cell>
          <cell r="M126">
            <v>16.21</v>
          </cell>
          <cell r="O126">
            <v>1.41</v>
          </cell>
          <cell r="P126">
            <v>0</v>
          </cell>
          <cell r="R126">
            <v>348.80599999999998</v>
          </cell>
          <cell r="S126">
            <v>45.69</v>
          </cell>
          <cell r="U126">
            <v>0</v>
          </cell>
          <cell r="Y126">
            <v>0</v>
          </cell>
          <cell r="Z126">
            <v>0</v>
          </cell>
        </row>
        <row r="127">
          <cell r="C127" t="str">
            <v>UPA CAXANGÁ - CG Nº 007/2022</v>
          </cell>
          <cell r="E127" t="str">
            <v>IRLA LAILA DOMINGOS DO NASCIMENTO</v>
          </cell>
          <cell r="F127" t="str">
            <v>2 - Outros Profissionais da Saúde</v>
          </cell>
          <cell r="G127" t="str">
            <v>3222-05</v>
          </cell>
          <cell r="H127" t="str">
            <v>01/2026</v>
          </cell>
          <cell r="I127" t="str">
            <v>0,00</v>
          </cell>
          <cell r="J127">
            <v>0</v>
          </cell>
          <cell r="K127">
            <v>0</v>
          </cell>
          <cell r="M127">
            <v>0</v>
          </cell>
          <cell r="P127">
            <v>0</v>
          </cell>
          <cell r="S127">
            <v>0</v>
          </cell>
          <cell r="U127">
            <v>0</v>
          </cell>
          <cell r="Y127">
            <v>1013.02</v>
          </cell>
          <cell r="Z127">
            <v>0</v>
          </cell>
          <cell r="AB127" t="str">
            <v>ABONO PL DE ENFERMAGEM</v>
          </cell>
        </row>
        <row r="128">
          <cell r="C128" t="str">
            <v>UPA CAXANGÁ - CG Nº 007/2022</v>
          </cell>
          <cell r="E128" t="str">
            <v>ISABELLE CRISTINA FELIX DA SILVA</v>
          </cell>
          <cell r="F128" t="str">
            <v>3 - Administrativo</v>
          </cell>
          <cell r="G128" t="str">
            <v>2522-10</v>
          </cell>
          <cell r="H128" t="str">
            <v>01/2026</v>
          </cell>
          <cell r="I128" t="str">
            <v>0,00</v>
          </cell>
          <cell r="J128">
            <v>0</v>
          </cell>
          <cell r="K128">
            <v>0</v>
          </cell>
          <cell r="M128">
            <v>0</v>
          </cell>
          <cell r="O128">
            <v>1.41</v>
          </cell>
          <cell r="P128">
            <v>0</v>
          </cell>
          <cell r="S128">
            <v>0</v>
          </cell>
          <cell r="U128">
            <v>0</v>
          </cell>
          <cell r="Y128">
            <v>0</v>
          </cell>
          <cell r="Z128">
            <v>0</v>
          </cell>
        </row>
        <row r="129">
          <cell r="C129" t="str">
            <v>UPA CAXANGÁ - CG Nº 007/2022</v>
          </cell>
          <cell r="E129" t="str">
            <v>IVANISE DE LIMA CARDOSO</v>
          </cell>
          <cell r="F129" t="str">
            <v>3 - Administrativo</v>
          </cell>
          <cell r="G129" t="str">
            <v>4221-10</v>
          </cell>
          <cell r="H129" t="str">
            <v>01/2026</v>
          </cell>
          <cell r="I129" t="str">
            <v>0,00</v>
          </cell>
          <cell r="J129">
            <v>241</v>
          </cell>
          <cell r="K129">
            <v>0</v>
          </cell>
          <cell r="L129">
            <v>247.95840000000001</v>
          </cell>
          <cell r="M129">
            <v>16.21</v>
          </cell>
          <cell r="O129">
            <v>1.41</v>
          </cell>
          <cell r="P129">
            <v>0</v>
          </cell>
          <cell r="S129">
            <v>0</v>
          </cell>
          <cell r="U129">
            <v>0</v>
          </cell>
          <cell r="Y129">
            <v>0</v>
          </cell>
          <cell r="Z129">
            <v>0</v>
          </cell>
        </row>
        <row r="130">
          <cell r="C130" t="str">
            <v>UPA CAXANGÁ - CG Nº 007/2022</v>
          </cell>
          <cell r="E130" t="str">
            <v>IZABEL DIAS DA SILVA ABREU</v>
          </cell>
          <cell r="F130" t="str">
            <v>3 - Administrativo</v>
          </cell>
          <cell r="G130" t="str">
            <v>2521-05</v>
          </cell>
          <cell r="H130" t="str">
            <v>01/2026</v>
          </cell>
          <cell r="I130" t="str">
            <v>0,00</v>
          </cell>
          <cell r="J130">
            <v>274.51</v>
          </cell>
          <cell r="K130">
            <v>0</v>
          </cell>
          <cell r="L130">
            <v>247.95840000000001</v>
          </cell>
          <cell r="M130">
            <v>32.32</v>
          </cell>
          <cell r="O130">
            <v>1.41</v>
          </cell>
          <cell r="P130">
            <v>0</v>
          </cell>
          <cell r="S130">
            <v>0</v>
          </cell>
          <cell r="U130">
            <v>0</v>
          </cell>
          <cell r="Y130">
            <v>0</v>
          </cell>
          <cell r="Z130">
            <v>0</v>
          </cell>
        </row>
        <row r="131">
          <cell r="C131" t="str">
            <v>UPA CAXANGÁ - CG Nº 007/2022</v>
          </cell>
          <cell r="E131" t="str">
            <v>IZAQUE DA SILVA PEREIRA</v>
          </cell>
          <cell r="F131" t="str">
            <v>3 - Administrativo</v>
          </cell>
          <cell r="G131" t="str">
            <v>4221-10</v>
          </cell>
          <cell r="H131" t="str">
            <v>01/2026</v>
          </cell>
          <cell r="I131" t="str">
            <v>0,00</v>
          </cell>
          <cell r="J131">
            <v>211.53</v>
          </cell>
          <cell r="K131">
            <v>0</v>
          </cell>
          <cell r="L131">
            <v>247.95840000000001</v>
          </cell>
          <cell r="M131">
            <v>16.21</v>
          </cell>
          <cell r="O131">
            <v>1.41</v>
          </cell>
          <cell r="P131">
            <v>0</v>
          </cell>
          <cell r="R131">
            <v>280.00599999999997</v>
          </cell>
          <cell r="S131">
            <v>0</v>
          </cell>
          <cell r="U131">
            <v>0</v>
          </cell>
          <cell r="Y131">
            <v>0</v>
          </cell>
          <cell r="Z131">
            <v>0</v>
          </cell>
        </row>
        <row r="132">
          <cell r="C132" t="str">
            <v>UPA CAXANGÁ - CG Nº 007/2022</v>
          </cell>
          <cell r="E132" t="str">
            <v>JACILENE MARIA DA SILVA ALVES</v>
          </cell>
          <cell r="F132" t="str">
            <v>2 - Outros Profissionais da Saúde</v>
          </cell>
          <cell r="G132" t="str">
            <v>3222-05</v>
          </cell>
          <cell r="H132" t="str">
            <v>01/2026</v>
          </cell>
          <cell r="I132" t="str">
            <v>0,00</v>
          </cell>
          <cell r="J132">
            <v>163.61000000000001</v>
          </cell>
          <cell r="K132">
            <v>0</v>
          </cell>
          <cell r="L132">
            <v>247.95840000000001</v>
          </cell>
          <cell r="M132">
            <v>16.21</v>
          </cell>
          <cell r="O132">
            <v>1.41</v>
          </cell>
          <cell r="P132">
            <v>0</v>
          </cell>
          <cell r="R132">
            <v>245.60599999999999</v>
          </cell>
          <cell r="S132">
            <v>0</v>
          </cell>
          <cell r="U132">
            <v>0</v>
          </cell>
          <cell r="Y132">
            <v>1807</v>
          </cell>
          <cell r="Z132">
            <v>0</v>
          </cell>
          <cell r="AB132" t="str">
            <v>ABONO PL DE ENFERMAGEM</v>
          </cell>
        </row>
        <row r="133">
          <cell r="C133" t="str">
            <v>UPA CAXANGÁ - CG Nº 007/2022</v>
          </cell>
          <cell r="E133" t="str">
            <v>JACKLANNE MICHELLE SOBRAL BARROS</v>
          </cell>
          <cell r="F133" t="str">
            <v>2 - Outros Profissionais da Saúde</v>
          </cell>
          <cell r="G133" t="str">
            <v>2235-05</v>
          </cell>
          <cell r="H133" t="str">
            <v>01/2026</v>
          </cell>
          <cell r="I133" t="str">
            <v>0,00</v>
          </cell>
          <cell r="J133">
            <v>173.26</v>
          </cell>
          <cell r="K133">
            <v>0</v>
          </cell>
          <cell r="L133">
            <v>247.95840000000001</v>
          </cell>
          <cell r="M133">
            <v>2.79</v>
          </cell>
          <cell r="O133">
            <v>2.83</v>
          </cell>
          <cell r="P133">
            <v>0</v>
          </cell>
          <cell r="S133">
            <v>0</v>
          </cell>
          <cell r="U133">
            <v>138.38999999999999</v>
          </cell>
          <cell r="X133" t="str">
            <v>AUXILIO CRECHE</v>
          </cell>
          <cell r="Y133">
            <v>2459.15</v>
          </cell>
          <cell r="Z133">
            <v>0</v>
          </cell>
          <cell r="AB133" t="str">
            <v>ABONO PL DE ENFERMAGEM</v>
          </cell>
        </row>
        <row r="134">
          <cell r="C134" t="str">
            <v>UPA CAXANGÁ - CG Nº 007/2022</v>
          </cell>
          <cell r="E134" t="str">
            <v>JAILSON SILVESTRE DE LIMA SILVA</v>
          </cell>
          <cell r="F134" t="str">
            <v>2 - Outros Profissionais da Saúde</v>
          </cell>
          <cell r="G134" t="str">
            <v>3222-05</v>
          </cell>
          <cell r="H134" t="str">
            <v>01/2026</v>
          </cell>
          <cell r="I134" t="str">
            <v>0,00</v>
          </cell>
          <cell r="J134">
            <v>0</v>
          </cell>
          <cell r="K134">
            <v>0</v>
          </cell>
          <cell r="M134">
            <v>0</v>
          </cell>
          <cell r="O134">
            <v>1.41</v>
          </cell>
          <cell r="P134">
            <v>0</v>
          </cell>
          <cell r="S134">
            <v>0</v>
          </cell>
          <cell r="U134">
            <v>0</v>
          </cell>
          <cell r="Y134">
            <v>1378.78</v>
          </cell>
          <cell r="Z134">
            <v>0</v>
          </cell>
          <cell r="AB134" t="str">
            <v>ABONO PL DE ENFERMAGEM</v>
          </cell>
        </row>
        <row r="135">
          <cell r="C135" t="str">
            <v>UPA CAXANGÁ - CG Nº 007/2022</v>
          </cell>
          <cell r="E135" t="str">
            <v xml:space="preserve">JANICLAUDIA SANTOS ALVES </v>
          </cell>
          <cell r="F135" t="str">
            <v>2 - Outros Profissionais da Saúde</v>
          </cell>
          <cell r="G135" t="str">
            <v>3222-05</v>
          </cell>
          <cell r="H135" t="str">
            <v>01/2026</v>
          </cell>
          <cell r="I135" t="str">
            <v>0,00</v>
          </cell>
          <cell r="J135">
            <v>184.9</v>
          </cell>
          <cell r="K135">
            <v>0</v>
          </cell>
          <cell r="L135">
            <v>247.95840000000001</v>
          </cell>
          <cell r="M135">
            <v>16.21</v>
          </cell>
          <cell r="O135">
            <v>1.41</v>
          </cell>
          <cell r="P135">
            <v>0</v>
          </cell>
          <cell r="R135">
            <v>245.60599999999999</v>
          </cell>
          <cell r="S135">
            <v>0</v>
          </cell>
          <cell r="U135">
            <v>0</v>
          </cell>
          <cell r="Y135">
            <v>1807</v>
          </cell>
          <cell r="Z135">
            <v>0</v>
          </cell>
          <cell r="AB135" t="str">
            <v>ABONO PL DE ENFERMAGEM</v>
          </cell>
        </row>
        <row r="136">
          <cell r="C136" t="str">
            <v>UPA CAXANGÁ - CG Nº 007/2022</v>
          </cell>
          <cell r="E136" t="str">
            <v xml:space="preserve">JENNIFFER DAYANNE DA SILVA SIBALDE </v>
          </cell>
          <cell r="F136" t="str">
            <v>2 - Outros Profissionais da Saúde</v>
          </cell>
          <cell r="G136" t="str">
            <v>2516-05</v>
          </cell>
          <cell r="H136" t="str">
            <v>01/2026</v>
          </cell>
          <cell r="I136" t="str">
            <v>0,00</v>
          </cell>
          <cell r="J136">
            <v>285.68</v>
          </cell>
          <cell r="K136">
            <v>0</v>
          </cell>
          <cell r="L136">
            <v>247.95840000000001</v>
          </cell>
          <cell r="M136">
            <v>32.32</v>
          </cell>
          <cell r="O136">
            <v>1.41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  <cell r="Z136">
            <v>0</v>
          </cell>
        </row>
        <row r="137">
          <cell r="C137" t="str">
            <v>UPA CAXANGÁ - CG Nº 007/2022</v>
          </cell>
          <cell r="E137" t="str">
            <v>JEREMIAS MARIANO DE ANDRADE</v>
          </cell>
          <cell r="F137" t="str">
            <v>3 - Administrativo</v>
          </cell>
          <cell r="G137" t="str">
            <v>5211-30</v>
          </cell>
          <cell r="H137" t="str">
            <v>01/2026</v>
          </cell>
          <cell r="I137" t="str">
            <v>0,00</v>
          </cell>
          <cell r="J137">
            <v>161.97</v>
          </cell>
          <cell r="K137">
            <v>0</v>
          </cell>
          <cell r="L137">
            <v>247.95840000000001</v>
          </cell>
          <cell r="M137">
            <v>32.32</v>
          </cell>
          <cell r="O137">
            <v>1.41</v>
          </cell>
          <cell r="P137">
            <v>0</v>
          </cell>
          <cell r="S137">
            <v>0</v>
          </cell>
          <cell r="U137">
            <v>0</v>
          </cell>
          <cell r="Y137">
            <v>0</v>
          </cell>
          <cell r="Z137">
            <v>0</v>
          </cell>
        </row>
        <row r="138">
          <cell r="C138" t="str">
            <v>UPA CAXANGÁ - CG Nº 007/2022</v>
          </cell>
          <cell r="E138" t="str">
            <v>JESUINA MARIA LIMA DOS SANTOS</v>
          </cell>
          <cell r="F138" t="str">
            <v>3 - Administrativo</v>
          </cell>
          <cell r="G138" t="str">
            <v>4221-10</v>
          </cell>
          <cell r="H138" t="str">
            <v>01/2026</v>
          </cell>
          <cell r="I138" t="str">
            <v>0,00</v>
          </cell>
          <cell r="J138">
            <v>179.04</v>
          </cell>
          <cell r="K138">
            <v>0</v>
          </cell>
          <cell r="L138">
            <v>247.95840000000001</v>
          </cell>
          <cell r="M138">
            <v>16.21</v>
          </cell>
          <cell r="O138">
            <v>1.41</v>
          </cell>
          <cell r="P138">
            <v>0</v>
          </cell>
          <cell r="R138">
            <v>262.80599999999998</v>
          </cell>
          <cell r="S138">
            <v>0</v>
          </cell>
          <cell r="U138">
            <v>104.35</v>
          </cell>
          <cell r="X138" t="str">
            <v>AUXILIO CRECHE</v>
          </cell>
          <cell r="Y138">
            <v>0</v>
          </cell>
          <cell r="Z138">
            <v>0</v>
          </cell>
        </row>
        <row r="139">
          <cell r="C139" t="str">
            <v>UPA CAXANGÁ - CG Nº 007/2022</v>
          </cell>
          <cell r="E139" t="str">
            <v>JOAO LUIZ GONZAGA NETO</v>
          </cell>
          <cell r="F139" t="str">
            <v>3 - Administrativo</v>
          </cell>
          <cell r="G139" t="str">
            <v>5151-10</v>
          </cell>
          <cell r="H139" t="str">
            <v>01/2026</v>
          </cell>
          <cell r="I139" t="str">
            <v>0,00</v>
          </cell>
          <cell r="J139">
            <v>0</v>
          </cell>
          <cell r="K139">
            <v>0</v>
          </cell>
          <cell r="M139">
            <v>0</v>
          </cell>
          <cell r="O139">
            <v>1.41</v>
          </cell>
          <cell r="P139">
            <v>32.22</v>
          </cell>
          <cell r="S139">
            <v>0</v>
          </cell>
          <cell r="U139">
            <v>0</v>
          </cell>
          <cell r="Y139">
            <v>0</v>
          </cell>
          <cell r="Z139">
            <v>0</v>
          </cell>
        </row>
        <row r="140">
          <cell r="C140" t="str">
            <v>UPA CAXANGÁ - CG Nº 007/2022</v>
          </cell>
          <cell r="E140" t="str">
            <v>JOAO VICTOR DOS SANTOS ALVES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 t="str">
            <v>0,00</v>
          </cell>
          <cell r="J140">
            <v>170.24</v>
          </cell>
          <cell r="K140">
            <v>0</v>
          </cell>
          <cell r="L140">
            <v>247.95840000000001</v>
          </cell>
          <cell r="M140">
            <v>16.21</v>
          </cell>
          <cell r="O140">
            <v>1.41</v>
          </cell>
          <cell r="P140">
            <v>0</v>
          </cell>
          <cell r="S140">
            <v>0</v>
          </cell>
          <cell r="U140">
            <v>0</v>
          </cell>
          <cell r="Y140">
            <v>1807</v>
          </cell>
          <cell r="Z140">
            <v>0</v>
          </cell>
          <cell r="AB140" t="str">
            <v>ABONO PL DE ENFERMAGEM</v>
          </cell>
        </row>
        <row r="141">
          <cell r="C141" t="str">
            <v>UPA CAXANGÁ - CG Nº 007/2022</v>
          </cell>
          <cell r="E141" t="str">
            <v>JOELTON SILVA DOS RAMOS</v>
          </cell>
          <cell r="F141" t="str">
            <v>3 - Administrativo</v>
          </cell>
          <cell r="G141" t="str">
            <v>5143-10</v>
          </cell>
          <cell r="H141" t="str">
            <v>01/2026</v>
          </cell>
          <cell r="I141" t="str">
            <v>0,00</v>
          </cell>
          <cell r="J141">
            <v>206.51</v>
          </cell>
          <cell r="K141">
            <v>0</v>
          </cell>
          <cell r="L141">
            <v>247.95840000000001</v>
          </cell>
          <cell r="M141">
            <v>32.32</v>
          </cell>
          <cell r="O141">
            <v>1.41</v>
          </cell>
          <cell r="P141">
            <v>0</v>
          </cell>
          <cell r="S141">
            <v>0</v>
          </cell>
          <cell r="U141">
            <v>0</v>
          </cell>
          <cell r="Y141">
            <v>0</v>
          </cell>
          <cell r="Z141">
            <v>0</v>
          </cell>
        </row>
        <row r="142">
          <cell r="C142" t="str">
            <v>UPA CAXANGÁ - CG Nº 007/2022</v>
          </cell>
          <cell r="E142" t="str">
            <v xml:space="preserve">JONATHAN BARBOZA DA SILVA </v>
          </cell>
          <cell r="F142" t="str">
            <v>3 - Administrativo</v>
          </cell>
          <cell r="G142" t="str">
            <v>2521-05</v>
          </cell>
          <cell r="H142" t="str">
            <v>01/2026</v>
          </cell>
          <cell r="I142" t="str">
            <v>0,00</v>
          </cell>
          <cell r="J142">
            <v>172.35</v>
          </cell>
          <cell r="K142">
            <v>0</v>
          </cell>
          <cell r="L142">
            <v>247.95840000000001</v>
          </cell>
          <cell r="M142">
            <v>16.21</v>
          </cell>
          <cell r="O142">
            <v>1.41</v>
          </cell>
          <cell r="P142">
            <v>0</v>
          </cell>
          <cell r="S142">
            <v>0</v>
          </cell>
          <cell r="U142">
            <v>0</v>
          </cell>
          <cell r="Y142">
            <v>0</v>
          </cell>
          <cell r="Z142">
            <v>0</v>
          </cell>
        </row>
        <row r="143">
          <cell r="C143" t="str">
            <v>UPA CAXANGÁ - CG Nº 007/2022</v>
          </cell>
          <cell r="E143" t="str">
            <v>JOSE AUGUSTO DE SOUZA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 t="str">
            <v>0,00</v>
          </cell>
          <cell r="J143">
            <v>192.38</v>
          </cell>
          <cell r="K143">
            <v>0</v>
          </cell>
          <cell r="L143">
            <v>247.95840000000001</v>
          </cell>
          <cell r="M143">
            <v>16.21</v>
          </cell>
          <cell r="O143">
            <v>1.41</v>
          </cell>
          <cell r="P143">
            <v>0</v>
          </cell>
          <cell r="R143">
            <v>185.40600000000001</v>
          </cell>
          <cell r="S143">
            <v>0</v>
          </cell>
          <cell r="U143">
            <v>0</v>
          </cell>
          <cell r="Y143">
            <v>1807</v>
          </cell>
          <cell r="Z143">
            <v>0</v>
          </cell>
          <cell r="AB143" t="str">
            <v>ABONO PL DE ENFERMAGEM</v>
          </cell>
        </row>
        <row r="144">
          <cell r="C144" t="str">
            <v>UPA CAXANGÁ - CG Nº 007/2022</v>
          </cell>
          <cell r="E144" t="str">
            <v>JOSÉ CARLOS BEZERRA DA SILVA JUNIOR</v>
          </cell>
          <cell r="F144" t="str">
            <v>2 - Outros Profissionais da Saúde</v>
          </cell>
          <cell r="G144" t="str">
            <v>2235-05</v>
          </cell>
          <cell r="H144" t="str">
            <v>01/2026</v>
          </cell>
          <cell r="I144" t="str">
            <v>0,00</v>
          </cell>
          <cell r="J144">
            <v>0</v>
          </cell>
          <cell r="K144">
            <v>0</v>
          </cell>
          <cell r="M144">
            <v>0</v>
          </cell>
          <cell r="O144">
            <v>1.41</v>
          </cell>
          <cell r="P144">
            <v>0</v>
          </cell>
          <cell r="S144">
            <v>0</v>
          </cell>
          <cell r="U144">
            <v>0</v>
          </cell>
          <cell r="Y144">
            <v>488.52</v>
          </cell>
          <cell r="Z144">
            <v>0</v>
          </cell>
          <cell r="AB144" t="str">
            <v>ABONO PL DE ENFERMAGEM</v>
          </cell>
        </row>
        <row r="145">
          <cell r="C145" t="str">
            <v>UPA CAXANGÁ - CG Nº 007/2022</v>
          </cell>
          <cell r="E145" t="str">
            <v>JOSE CARLOS DA SILVA</v>
          </cell>
          <cell r="F145" t="str">
            <v>3 - Administrativo</v>
          </cell>
          <cell r="G145" t="str">
            <v>5143-10</v>
          </cell>
          <cell r="H145" t="str">
            <v>01/2026</v>
          </cell>
          <cell r="I145" t="str">
            <v>0,00</v>
          </cell>
          <cell r="J145">
            <v>0</v>
          </cell>
          <cell r="K145">
            <v>0</v>
          </cell>
          <cell r="M145">
            <v>0</v>
          </cell>
          <cell r="O145">
            <v>1.41</v>
          </cell>
          <cell r="P145">
            <v>0</v>
          </cell>
          <cell r="S145">
            <v>0</v>
          </cell>
          <cell r="U145">
            <v>0</v>
          </cell>
          <cell r="Y145">
            <v>0</v>
          </cell>
          <cell r="Z145">
            <v>0</v>
          </cell>
        </row>
        <row r="146">
          <cell r="C146" t="str">
            <v>UPA CAXANGÁ - CG Nº 007/2022</v>
          </cell>
          <cell r="E146" t="str">
            <v>JOSE LUIZ BALBINO DE FREITAS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 t="str">
            <v>0,00</v>
          </cell>
          <cell r="J146">
            <v>184.9</v>
          </cell>
          <cell r="K146">
            <v>0</v>
          </cell>
          <cell r="L146">
            <v>247.95840000000001</v>
          </cell>
          <cell r="M146">
            <v>16.21</v>
          </cell>
          <cell r="P146">
            <v>0</v>
          </cell>
          <cell r="S146">
            <v>0</v>
          </cell>
          <cell r="U146">
            <v>0</v>
          </cell>
          <cell r="Y146">
            <v>1807</v>
          </cell>
          <cell r="Z146">
            <v>0</v>
          </cell>
          <cell r="AB146" t="str">
            <v>ABONO PL DE ENFERMAGEM</v>
          </cell>
        </row>
        <row r="147">
          <cell r="C147" t="str">
            <v>UPA CAXANGÁ - CG Nº 007/2022</v>
          </cell>
          <cell r="E147" t="str">
            <v>JOSE LUIZ DE ARAUJO</v>
          </cell>
          <cell r="F147" t="str">
            <v>2 - Outros Profissionais da Saúde</v>
          </cell>
          <cell r="G147" t="str">
            <v>3222-05</v>
          </cell>
          <cell r="H147" t="str">
            <v>01/2026</v>
          </cell>
          <cell r="I147" t="str">
            <v>0,00</v>
          </cell>
          <cell r="J147">
            <v>163.61000000000001</v>
          </cell>
          <cell r="K147">
            <v>0</v>
          </cell>
          <cell r="L147">
            <v>247.95840000000001</v>
          </cell>
          <cell r="M147">
            <v>16.21</v>
          </cell>
          <cell r="O147">
            <v>1.41</v>
          </cell>
          <cell r="P147">
            <v>0</v>
          </cell>
          <cell r="S147">
            <v>0</v>
          </cell>
          <cell r="U147">
            <v>0</v>
          </cell>
          <cell r="Y147">
            <v>1807</v>
          </cell>
          <cell r="Z147">
            <v>0</v>
          </cell>
          <cell r="AB147" t="str">
            <v>ABONO PL DE ENFERMAGEM</v>
          </cell>
        </row>
        <row r="148">
          <cell r="C148" t="str">
            <v>UPA CAXANGÁ - CG Nº 007/2022</v>
          </cell>
          <cell r="E148" t="str">
            <v>JOSE RICARDO TAVARES DOS SANTOS</v>
          </cell>
          <cell r="F148" t="str">
            <v>3 - Administrativo</v>
          </cell>
          <cell r="G148" t="str">
            <v>5151-10</v>
          </cell>
          <cell r="H148" t="str">
            <v>01/2026</v>
          </cell>
          <cell r="I148" t="str">
            <v>0,00</v>
          </cell>
          <cell r="J148">
            <v>204.03</v>
          </cell>
          <cell r="K148">
            <v>0</v>
          </cell>
          <cell r="L148">
            <v>247.95840000000001</v>
          </cell>
          <cell r="M148">
            <v>16.21</v>
          </cell>
          <cell r="O148">
            <v>1.41</v>
          </cell>
          <cell r="P148">
            <v>0</v>
          </cell>
          <cell r="R148">
            <v>211.20599999999999</v>
          </cell>
          <cell r="S148">
            <v>0</v>
          </cell>
          <cell r="U148">
            <v>0</v>
          </cell>
          <cell r="Y148">
            <v>0</v>
          </cell>
          <cell r="Z148">
            <v>0</v>
          </cell>
        </row>
        <row r="149">
          <cell r="C149" t="str">
            <v>UPA CAXANGÁ - CG Nº 007/2022</v>
          </cell>
          <cell r="E149" t="str">
            <v>JOSE WALLACY SILVA DE OLIVEIRA</v>
          </cell>
          <cell r="F149" t="str">
            <v>3 - Administrativo</v>
          </cell>
          <cell r="G149" t="str">
            <v>4110-05</v>
          </cell>
          <cell r="H149" t="str">
            <v>01/2026</v>
          </cell>
          <cell r="I149" t="str">
            <v>0,00</v>
          </cell>
          <cell r="J149">
            <v>14.21</v>
          </cell>
          <cell r="K149">
            <v>0</v>
          </cell>
          <cell r="L149">
            <v>247.95840000000001</v>
          </cell>
          <cell r="M149">
            <v>16.21</v>
          </cell>
          <cell r="O149">
            <v>1.41</v>
          </cell>
          <cell r="P149">
            <v>0</v>
          </cell>
          <cell r="S149">
            <v>0</v>
          </cell>
          <cell r="U149">
            <v>0</v>
          </cell>
          <cell r="Y149">
            <v>0</v>
          </cell>
          <cell r="Z149">
            <v>0</v>
          </cell>
        </row>
        <row r="150">
          <cell r="C150" t="str">
            <v>UPA CAXANGÁ - CG Nº 007/2022</v>
          </cell>
          <cell r="E150" t="str">
            <v xml:space="preserve">JOSEANE CANDIDO DA SILVA </v>
          </cell>
          <cell r="F150" t="str">
            <v>3 - Administrativo</v>
          </cell>
          <cell r="G150" t="str">
            <v>5163-45</v>
          </cell>
          <cell r="H150" t="str">
            <v>01/2026</v>
          </cell>
          <cell r="I150" t="str">
            <v>0,00</v>
          </cell>
          <cell r="J150">
            <v>155.61000000000001</v>
          </cell>
          <cell r="K150">
            <v>0</v>
          </cell>
          <cell r="L150">
            <v>247.95840000000001</v>
          </cell>
          <cell r="M150">
            <v>16.21</v>
          </cell>
          <cell r="O150">
            <v>1.41</v>
          </cell>
          <cell r="P150">
            <v>0</v>
          </cell>
          <cell r="R150">
            <v>125.206</v>
          </cell>
          <cell r="S150">
            <v>0</v>
          </cell>
          <cell r="U150">
            <v>0</v>
          </cell>
          <cell r="Y150">
            <v>0</v>
          </cell>
          <cell r="Z150">
            <v>0</v>
          </cell>
        </row>
        <row r="151">
          <cell r="C151" t="str">
            <v>UPA CAXANGÁ - CG Nº 007/2022</v>
          </cell>
          <cell r="E151" t="str">
            <v>JOSELI MARIA DA SILVA</v>
          </cell>
          <cell r="F151" t="str">
            <v>2 - Outros Profissionais da Saúde</v>
          </cell>
          <cell r="G151" t="str">
            <v>3222-05</v>
          </cell>
          <cell r="H151" t="str">
            <v>01/2026</v>
          </cell>
          <cell r="I151" t="str">
            <v>0,00</v>
          </cell>
          <cell r="J151">
            <v>163.61000000000001</v>
          </cell>
          <cell r="K151">
            <v>0</v>
          </cell>
          <cell r="L151">
            <v>247.95840000000001</v>
          </cell>
          <cell r="M151">
            <v>16.21</v>
          </cell>
          <cell r="O151">
            <v>1.41</v>
          </cell>
          <cell r="P151">
            <v>0</v>
          </cell>
          <cell r="S151">
            <v>0</v>
          </cell>
          <cell r="U151">
            <v>0</v>
          </cell>
          <cell r="Y151">
            <v>3614</v>
          </cell>
          <cell r="Z151">
            <v>0</v>
          </cell>
          <cell r="AB151" t="str">
            <v>ABONO PL DE ENFERMAGEM</v>
          </cell>
        </row>
        <row r="152">
          <cell r="C152" t="str">
            <v>UPA CAXANGÁ - CG Nº 007/2022</v>
          </cell>
          <cell r="E152" t="str">
            <v xml:space="preserve">JOSENILDA MARIA RIBEIRO </v>
          </cell>
          <cell r="F152" t="str">
            <v>2 - Outros Profissionais da Saúde</v>
          </cell>
          <cell r="G152" t="str">
            <v>2235-05</v>
          </cell>
          <cell r="H152" t="str">
            <v>01/2026</v>
          </cell>
          <cell r="I152" t="str">
            <v>0,00</v>
          </cell>
          <cell r="J152">
            <v>0</v>
          </cell>
          <cell r="K152">
            <v>0</v>
          </cell>
          <cell r="M152">
            <v>0</v>
          </cell>
          <cell r="P152">
            <v>0</v>
          </cell>
          <cell r="S152">
            <v>0</v>
          </cell>
          <cell r="U152">
            <v>0</v>
          </cell>
          <cell r="Y152">
            <v>1117.8</v>
          </cell>
          <cell r="Z152">
            <v>0</v>
          </cell>
          <cell r="AB152" t="str">
            <v>ABONO PL DE ENFERMAGEM</v>
          </cell>
        </row>
        <row r="153">
          <cell r="C153" t="str">
            <v>UPA CAXANGÁ - CG Nº 007/2022</v>
          </cell>
          <cell r="E153" t="str">
            <v>JOSIMAR ROSA SENNA DO NASCIMENTO</v>
          </cell>
          <cell r="F153" t="str">
            <v>3 - Administrativo</v>
          </cell>
          <cell r="G153" t="str">
            <v>5143-10</v>
          </cell>
          <cell r="H153" t="str">
            <v>01/2026</v>
          </cell>
          <cell r="I153" t="str">
            <v>0,00</v>
          </cell>
          <cell r="J153">
            <v>182.75</v>
          </cell>
          <cell r="K153">
            <v>0</v>
          </cell>
          <cell r="L153">
            <v>247.95840000000001</v>
          </cell>
          <cell r="M153">
            <v>32.32</v>
          </cell>
          <cell r="O153">
            <v>1.41</v>
          </cell>
          <cell r="P153">
            <v>0</v>
          </cell>
          <cell r="S153">
            <v>0</v>
          </cell>
          <cell r="U153">
            <v>0</v>
          </cell>
          <cell r="Y153">
            <v>0</v>
          </cell>
          <cell r="Z153">
            <v>0</v>
          </cell>
        </row>
        <row r="154">
          <cell r="C154" t="str">
            <v>UPA CAXANGÁ - CG Nº 007/2022</v>
          </cell>
          <cell r="E154" t="str">
            <v>JOYCE ALINE RODRIGUES DE ANDRADE</v>
          </cell>
          <cell r="F154" t="str">
            <v>2 - Outros Profissionais da Saúde</v>
          </cell>
          <cell r="G154" t="str">
            <v>3222-05</v>
          </cell>
          <cell r="H154" t="str">
            <v>01/2026</v>
          </cell>
          <cell r="I154" t="str">
            <v>0,00</v>
          </cell>
          <cell r="J154">
            <v>183.48</v>
          </cell>
          <cell r="K154">
            <v>0</v>
          </cell>
          <cell r="L154">
            <v>247.95840000000001</v>
          </cell>
          <cell r="M154">
            <v>16.21</v>
          </cell>
          <cell r="P154">
            <v>0</v>
          </cell>
          <cell r="S154">
            <v>0</v>
          </cell>
          <cell r="U154">
            <v>0</v>
          </cell>
          <cell r="Y154">
            <v>1807</v>
          </cell>
          <cell r="Z154">
            <v>0</v>
          </cell>
          <cell r="AB154" t="str">
            <v>ABONO PL DE ENFERMAGEM</v>
          </cell>
        </row>
        <row r="155">
          <cell r="C155" t="str">
            <v>UPA CAXANGÁ - CG Nº 007/2022</v>
          </cell>
          <cell r="E155" t="str">
            <v>JOYCE COUTINHO PEREIRA</v>
          </cell>
          <cell r="F155" t="str">
            <v>2 - Outros Profissionais da Saúde</v>
          </cell>
          <cell r="G155" t="str">
            <v>2235-05</v>
          </cell>
          <cell r="H155" t="str">
            <v>01/2026</v>
          </cell>
          <cell r="I155" t="str">
            <v>0,00</v>
          </cell>
          <cell r="J155">
            <v>0</v>
          </cell>
          <cell r="K155">
            <v>0</v>
          </cell>
          <cell r="M155">
            <v>0</v>
          </cell>
          <cell r="P155">
            <v>0</v>
          </cell>
          <cell r="S155">
            <v>0</v>
          </cell>
          <cell r="U155">
            <v>0</v>
          </cell>
          <cell r="Y155">
            <v>1285.58</v>
          </cell>
          <cell r="Z155">
            <v>0</v>
          </cell>
          <cell r="AB155" t="str">
            <v>ABONO PL DE ENFERMAGEM</v>
          </cell>
        </row>
        <row r="156">
          <cell r="C156" t="str">
            <v>UPA CAXANGÁ - CG Nº 007/2022</v>
          </cell>
          <cell r="E156" t="str">
            <v>JULIANA HIGINO PONTES</v>
          </cell>
          <cell r="F156" t="str">
            <v>2 - Outros Profissionais da Saúde</v>
          </cell>
          <cell r="G156" t="str">
            <v>3222-05</v>
          </cell>
          <cell r="H156" t="str">
            <v>01/2026</v>
          </cell>
          <cell r="I156" t="str">
            <v>0,00</v>
          </cell>
          <cell r="J156">
            <v>207.04</v>
          </cell>
          <cell r="K156">
            <v>0</v>
          </cell>
          <cell r="L156">
            <v>247.95840000000001</v>
          </cell>
          <cell r="M156">
            <v>16.21</v>
          </cell>
          <cell r="O156">
            <v>1.41</v>
          </cell>
          <cell r="P156">
            <v>0</v>
          </cell>
          <cell r="R156">
            <v>133.80600000000001</v>
          </cell>
          <cell r="S156">
            <v>0</v>
          </cell>
          <cell r="U156">
            <v>0</v>
          </cell>
          <cell r="Y156">
            <v>1807</v>
          </cell>
          <cell r="Z156">
            <v>0</v>
          </cell>
          <cell r="AB156" t="str">
            <v>ABONO PL DE ENFERMAGEM</v>
          </cell>
        </row>
        <row r="157">
          <cell r="C157" t="str">
            <v>UPA CAXANGÁ - CG Nº 007/2022</v>
          </cell>
          <cell r="E157" t="str">
            <v>JULIANA JUSTINO RIBEIRO DE BARROS</v>
          </cell>
          <cell r="F157" t="str">
            <v>2 - Outros Profissionais da Saúde</v>
          </cell>
          <cell r="G157" t="str">
            <v>3222-05</v>
          </cell>
          <cell r="H157" t="str">
            <v>01/2026</v>
          </cell>
          <cell r="I157" t="str">
            <v>0,00</v>
          </cell>
          <cell r="J157">
            <v>0</v>
          </cell>
          <cell r="K157">
            <v>0</v>
          </cell>
          <cell r="M157">
            <v>0</v>
          </cell>
          <cell r="P157">
            <v>0</v>
          </cell>
          <cell r="S157">
            <v>0</v>
          </cell>
          <cell r="U157">
            <v>0</v>
          </cell>
          <cell r="Y157">
            <v>0</v>
          </cell>
          <cell r="Z157">
            <v>0</v>
          </cell>
        </row>
        <row r="158">
          <cell r="C158" t="str">
            <v>UPA CAXANGÁ - CG Nº 007/2022</v>
          </cell>
          <cell r="E158" t="str">
            <v>JULLIANO CESAR MACIEL EVANGELISTA SILVA</v>
          </cell>
          <cell r="F158" t="str">
            <v>3 - Administrativo</v>
          </cell>
          <cell r="G158" t="str">
            <v>4110-05</v>
          </cell>
          <cell r="H158" t="str">
            <v>01/2026</v>
          </cell>
          <cell r="I158" t="str">
            <v>0,00</v>
          </cell>
          <cell r="J158">
            <v>12.18</v>
          </cell>
          <cell r="K158">
            <v>0</v>
          </cell>
          <cell r="L158">
            <v>247.95840000000001</v>
          </cell>
          <cell r="M158">
            <v>16.21</v>
          </cell>
          <cell r="O158">
            <v>1.41</v>
          </cell>
          <cell r="P158">
            <v>0</v>
          </cell>
          <cell r="S158">
            <v>0</v>
          </cell>
          <cell r="U158">
            <v>0</v>
          </cell>
          <cell r="Y158">
            <v>0</v>
          </cell>
          <cell r="Z158">
            <v>0</v>
          </cell>
        </row>
        <row r="159">
          <cell r="C159" t="str">
            <v>UPA CAXANGÁ - CG Nº 007/2022</v>
          </cell>
          <cell r="E159" t="str">
            <v>KAMILLA DE MACEDO E SILVA</v>
          </cell>
          <cell r="F159" t="str">
            <v>1 - Médico</v>
          </cell>
          <cell r="G159" t="str">
            <v>2251-25</v>
          </cell>
          <cell r="H159" t="str">
            <v>01/2026</v>
          </cell>
          <cell r="I159" t="str">
            <v>0,00</v>
          </cell>
          <cell r="J159">
            <v>1034.68</v>
          </cell>
          <cell r="K159">
            <v>0</v>
          </cell>
          <cell r="L159">
            <v>247.95840000000001</v>
          </cell>
          <cell r="M159">
            <v>7.33</v>
          </cell>
          <cell r="O159">
            <v>11.31</v>
          </cell>
          <cell r="P159">
            <v>32.22</v>
          </cell>
          <cell r="S159">
            <v>0</v>
          </cell>
          <cell r="U159">
            <v>0</v>
          </cell>
          <cell r="Y159">
            <v>0</v>
          </cell>
          <cell r="Z159">
            <v>0</v>
          </cell>
        </row>
        <row r="160">
          <cell r="C160" t="str">
            <v>UPA CAXANGÁ - CG Nº 007/2022</v>
          </cell>
          <cell r="E160" t="str">
            <v>KARINA DE OLIVEIRA</v>
          </cell>
          <cell r="F160" t="str">
            <v>2 - Outros Profissionais da Saúde</v>
          </cell>
          <cell r="G160" t="str">
            <v>2235-05</v>
          </cell>
          <cell r="H160" t="str">
            <v>01/2026</v>
          </cell>
          <cell r="I160" t="str">
            <v>0,00</v>
          </cell>
          <cell r="J160">
            <v>197.15</v>
          </cell>
          <cell r="K160">
            <v>0</v>
          </cell>
          <cell r="L160">
            <v>247.95840000000001</v>
          </cell>
          <cell r="M160">
            <v>2.79</v>
          </cell>
          <cell r="O160">
            <v>2.83</v>
          </cell>
          <cell r="P160">
            <v>0</v>
          </cell>
          <cell r="S160">
            <v>0</v>
          </cell>
          <cell r="U160">
            <v>0</v>
          </cell>
          <cell r="Y160">
            <v>2459.15</v>
          </cell>
          <cell r="Z160">
            <v>0</v>
          </cell>
          <cell r="AB160" t="str">
            <v>ABONO PL DE ENFERMAGEM</v>
          </cell>
        </row>
        <row r="161">
          <cell r="C161" t="str">
            <v>UPA CAXANGÁ - CG Nº 007/2022</v>
          </cell>
          <cell r="E161" t="str">
            <v xml:space="preserve">KARLA ADRIANA GOMES DA SILVA </v>
          </cell>
          <cell r="F161" t="str">
            <v>2 - Outros Profissionais da Saúde</v>
          </cell>
          <cell r="G161" t="str">
            <v>2235-05</v>
          </cell>
          <cell r="H161" t="str">
            <v>01/2026</v>
          </cell>
          <cell r="I161" t="str">
            <v>0,00</v>
          </cell>
          <cell r="J161">
            <v>0</v>
          </cell>
          <cell r="K161">
            <v>0</v>
          </cell>
          <cell r="M161">
            <v>0</v>
          </cell>
          <cell r="P161">
            <v>0</v>
          </cell>
          <cell r="S161">
            <v>0</v>
          </cell>
          <cell r="U161">
            <v>0</v>
          </cell>
          <cell r="Y161">
            <v>214.26</v>
          </cell>
          <cell r="Z161">
            <v>0</v>
          </cell>
          <cell r="AB161" t="str">
            <v>ABONO PL DE ENFERMAGEM</v>
          </cell>
        </row>
        <row r="162">
          <cell r="C162" t="str">
            <v>UPA CAXANGÁ - CG Nº 007/2022</v>
          </cell>
          <cell r="E162" t="str">
            <v>KAYKY VICTOR FERREIRA DE LIMA</v>
          </cell>
          <cell r="F162" t="str">
            <v>3 - Administrativo</v>
          </cell>
          <cell r="G162" t="str">
            <v>5143-10</v>
          </cell>
          <cell r="H162" t="str">
            <v>01/2026</v>
          </cell>
          <cell r="I162" t="str">
            <v>0,00</v>
          </cell>
          <cell r="J162">
            <v>0</v>
          </cell>
          <cell r="K162">
            <v>0</v>
          </cell>
          <cell r="L162">
            <v>247.95840000000001</v>
          </cell>
          <cell r="M162">
            <v>32.32</v>
          </cell>
          <cell r="O162">
            <v>1.41</v>
          </cell>
          <cell r="P162">
            <v>0</v>
          </cell>
          <cell r="R162">
            <v>348.80599999999998</v>
          </cell>
          <cell r="S162">
            <v>105.44</v>
          </cell>
          <cell r="U162">
            <v>0</v>
          </cell>
          <cell r="Y162">
            <v>0</v>
          </cell>
          <cell r="Z162">
            <v>0</v>
          </cell>
        </row>
        <row r="163">
          <cell r="C163" t="str">
            <v>UPA CAXANGÁ - CG Nº 007/2022</v>
          </cell>
          <cell r="E163" t="str">
            <v>KAYLANE CIBELE OLIVEIRA DA SILVA</v>
          </cell>
          <cell r="F163" t="str">
            <v>3 - Administrativo</v>
          </cell>
          <cell r="G163" t="str">
            <v>4110-05</v>
          </cell>
          <cell r="H163" t="str">
            <v>01/2026</v>
          </cell>
          <cell r="I163" t="str">
            <v>0,00</v>
          </cell>
          <cell r="J163">
            <v>153.36000000000001</v>
          </cell>
          <cell r="K163">
            <v>0</v>
          </cell>
          <cell r="L163">
            <v>247.95840000000001</v>
          </cell>
          <cell r="M163">
            <v>32.32</v>
          </cell>
          <cell r="O163">
            <v>1.41</v>
          </cell>
          <cell r="P163">
            <v>0</v>
          </cell>
          <cell r="S163">
            <v>0</v>
          </cell>
          <cell r="U163">
            <v>0</v>
          </cell>
          <cell r="Y163">
            <v>0</v>
          </cell>
          <cell r="Z163">
            <v>0</v>
          </cell>
        </row>
        <row r="164">
          <cell r="C164" t="str">
            <v>UPA CAXANGÁ - CG Nº 007/2022</v>
          </cell>
          <cell r="E164" t="str">
            <v>LADJANE REGINA JESUS DO NASCIMENTO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247.95840000000001</v>
          </cell>
          <cell r="M164">
            <v>16.21</v>
          </cell>
          <cell r="O164">
            <v>1.41</v>
          </cell>
          <cell r="P164">
            <v>0</v>
          </cell>
          <cell r="R164">
            <v>133.80600000000001</v>
          </cell>
          <cell r="S164">
            <v>0</v>
          </cell>
          <cell r="U164">
            <v>0</v>
          </cell>
          <cell r="Y164">
            <v>1807</v>
          </cell>
          <cell r="Z164">
            <v>0</v>
          </cell>
          <cell r="AB164" t="str">
            <v>ABONO PL DE ENFERMAGEM</v>
          </cell>
        </row>
        <row r="165">
          <cell r="C165" t="str">
            <v>UPA CAXANGÁ - CG Nº 007/2022</v>
          </cell>
          <cell r="E165" t="str">
            <v xml:space="preserve">LAIS MARIA PERGENTINO SANTOS DA ROCHA </v>
          </cell>
          <cell r="F165" t="str">
            <v>3 - Administrativo</v>
          </cell>
          <cell r="G165" t="str">
            <v>4110-05</v>
          </cell>
          <cell r="H165" t="str">
            <v>01/2026</v>
          </cell>
          <cell r="I165" t="str">
            <v>0,00</v>
          </cell>
          <cell r="J165">
            <v>176.57</v>
          </cell>
          <cell r="K165">
            <v>0</v>
          </cell>
          <cell r="L165">
            <v>247.95840000000001</v>
          </cell>
          <cell r="M165">
            <v>32.32</v>
          </cell>
          <cell r="O165">
            <v>1.41</v>
          </cell>
          <cell r="P165">
            <v>0</v>
          </cell>
          <cell r="R165">
            <v>73.605999999999995</v>
          </cell>
          <cell r="S165">
            <v>68.8</v>
          </cell>
          <cell r="U165">
            <v>0</v>
          </cell>
          <cell r="Y165">
            <v>0</v>
          </cell>
          <cell r="Z165">
            <v>0</v>
          </cell>
        </row>
        <row r="166">
          <cell r="C166" t="str">
            <v>UPA CAXANGÁ - CG Nº 007/2022</v>
          </cell>
          <cell r="E166" t="str">
            <v>LAIS MARTINS SILVA</v>
          </cell>
          <cell r="F166" t="str">
            <v>2 - Outros Profissionais da Saúde</v>
          </cell>
          <cell r="G166" t="str">
            <v>2235-05</v>
          </cell>
          <cell r="H166" t="str">
            <v>01/2026</v>
          </cell>
          <cell r="I166" t="str">
            <v>0,00</v>
          </cell>
          <cell r="J166">
            <v>0</v>
          </cell>
          <cell r="K166">
            <v>0</v>
          </cell>
          <cell r="M166">
            <v>0</v>
          </cell>
          <cell r="P166">
            <v>0</v>
          </cell>
          <cell r="S166">
            <v>0</v>
          </cell>
          <cell r="U166">
            <v>0</v>
          </cell>
          <cell r="Y166">
            <v>1285.58</v>
          </cell>
          <cell r="Z166">
            <v>0</v>
          </cell>
          <cell r="AB166" t="str">
            <v>ABONO PL DE ENFERMAGEM</v>
          </cell>
        </row>
        <row r="167">
          <cell r="C167" t="str">
            <v>UPA CAXANGÁ - CG Nº 007/2022</v>
          </cell>
          <cell r="E167" t="str">
            <v xml:space="preserve">LETICIA DO NASCIMENTO AMORIM </v>
          </cell>
          <cell r="F167" t="str">
            <v>2 - Outros Profissionais da Saúde</v>
          </cell>
          <cell r="G167" t="str">
            <v>3222-05</v>
          </cell>
          <cell r="H167" t="str">
            <v>01/2026</v>
          </cell>
          <cell r="I167" t="str">
            <v>0,00</v>
          </cell>
          <cell r="J167">
            <v>202.3</v>
          </cell>
          <cell r="K167">
            <v>0</v>
          </cell>
          <cell r="L167">
            <v>247.95840000000001</v>
          </cell>
          <cell r="M167">
            <v>16.21</v>
          </cell>
          <cell r="O167">
            <v>1.41</v>
          </cell>
          <cell r="P167">
            <v>0</v>
          </cell>
          <cell r="S167">
            <v>0</v>
          </cell>
          <cell r="U167">
            <v>81.02</v>
          </cell>
          <cell r="X167" t="str">
            <v>AUXILIO CRECHE</v>
          </cell>
          <cell r="Y167">
            <v>1807</v>
          </cell>
          <cell r="Z167">
            <v>0</v>
          </cell>
          <cell r="AB167" t="str">
            <v>ABONO PL DE ENFERMAGEM</v>
          </cell>
        </row>
        <row r="168">
          <cell r="C168" t="str">
            <v>UPA CAXANGÁ - CG Nº 007/2022</v>
          </cell>
          <cell r="E168" t="str">
            <v>LILIANE APARECIDA DIONISIO DA SILVA</v>
          </cell>
          <cell r="F168" t="str">
            <v>3 - Administrativo</v>
          </cell>
          <cell r="G168" t="str">
            <v>4221-10</v>
          </cell>
          <cell r="H168" t="str">
            <v>01/2026</v>
          </cell>
          <cell r="I168" t="str">
            <v>0,00</v>
          </cell>
          <cell r="J168">
            <v>168.58</v>
          </cell>
          <cell r="K168">
            <v>0</v>
          </cell>
          <cell r="L168">
            <v>247.95840000000001</v>
          </cell>
          <cell r="M168">
            <v>16.21</v>
          </cell>
          <cell r="O168">
            <v>1.41</v>
          </cell>
          <cell r="P168">
            <v>0</v>
          </cell>
          <cell r="S168">
            <v>0</v>
          </cell>
          <cell r="U168">
            <v>0</v>
          </cell>
          <cell r="Y168">
            <v>0</v>
          </cell>
          <cell r="Z168">
            <v>0</v>
          </cell>
        </row>
        <row r="169">
          <cell r="C169" t="str">
            <v>UPA CAXANGÁ - CG Nº 007/2022</v>
          </cell>
          <cell r="E169" t="str">
            <v>LISANGELA DA SILVA BARROS</v>
          </cell>
          <cell r="F169" t="str">
            <v>2 - Outros Profissionais da Saúde</v>
          </cell>
          <cell r="G169" t="str">
            <v>3222-05</v>
          </cell>
          <cell r="H169" t="str">
            <v>01/2026</v>
          </cell>
          <cell r="I169" t="str">
            <v>0,00</v>
          </cell>
          <cell r="J169">
            <v>192.38</v>
          </cell>
          <cell r="K169">
            <v>0</v>
          </cell>
          <cell r="L169">
            <v>247.95840000000001</v>
          </cell>
          <cell r="M169">
            <v>16.21</v>
          </cell>
          <cell r="O169">
            <v>1.41</v>
          </cell>
          <cell r="P169">
            <v>0</v>
          </cell>
          <cell r="R169">
            <v>644</v>
          </cell>
          <cell r="S169">
            <v>0</v>
          </cell>
          <cell r="U169">
            <v>0</v>
          </cell>
          <cell r="Y169">
            <v>1807</v>
          </cell>
          <cell r="Z169">
            <v>0</v>
          </cell>
          <cell r="AB169" t="str">
            <v>ABONO PL DE ENFERMAGEM</v>
          </cell>
        </row>
        <row r="170">
          <cell r="C170" t="str">
            <v>UPA CAXANGÁ - CG Nº 007/2022</v>
          </cell>
          <cell r="E170" t="str">
            <v>LORENA REIMINE GUERRA</v>
          </cell>
          <cell r="F170" t="str">
            <v>1 - Médico</v>
          </cell>
          <cell r="G170" t="str">
            <v>2251-25</v>
          </cell>
          <cell r="H170" t="str">
            <v>01/2026</v>
          </cell>
          <cell r="I170" t="str">
            <v>0,00</v>
          </cell>
          <cell r="J170">
            <v>223.65</v>
          </cell>
          <cell r="K170">
            <v>0</v>
          </cell>
          <cell r="L170">
            <v>247.95840000000001</v>
          </cell>
          <cell r="M170">
            <v>3.66</v>
          </cell>
          <cell r="O170">
            <v>11.31</v>
          </cell>
          <cell r="P170">
            <v>0</v>
          </cell>
          <cell r="S170">
            <v>0</v>
          </cell>
          <cell r="U170">
            <v>0</v>
          </cell>
          <cell r="Y170">
            <v>0</v>
          </cell>
          <cell r="Z170">
            <v>0</v>
          </cell>
        </row>
        <row r="171">
          <cell r="C171" t="str">
            <v>UPA CAXANGÁ - CG Nº 007/2022</v>
          </cell>
          <cell r="E171" t="str">
            <v>LOURDES MULLER NUNES DE OLIVEIRA</v>
          </cell>
          <cell r="F171" t="str">
            <v>3 - Administrativo</v>
          </cell>
          <cell r="G171" t="str">
            <v>4101-05</v>
          </cell>
          <cell r="H171" t="str">
            <v>01/2026</v>
          </cell>
          <cell r="I171" t="str">
            <v>0,00</v>
          </cell>
          <cell r="J171">
            <v>1305.92</v>
          </cell>
          <cell r="K171">
            <v>0</v>
          </cell>
          <cell r="L171">
            <v>247.95840000000001</v>
          </cell>
          <cell r="M171">
            <v>32.32</v>
          </cell>
          <cell r="O171">
            <v>1.41</v>
          </cell>
          <cell r="P171">
            <v>0</v>
          </cell>
          <cell r="S171">
            <v>0</v>
          </cell>
          <cell r="U171">
            <v>113.05</v>
          </cell>
          <cell r="X171" t="str">
            <v>AUXILIO CRECHE</v>
          </cell>
          <cell r="Y171">
            <v>0</v>
          </cell>
          <cell r="Z171">
            <v>0</v>
          </cell>
        </row>
        <row r="172">
          <cell r="C172" t="str">
            <v>UPA CAXANGÁ - CG Nº 007/2022</v>
          </cell>
          <cell r="E172" t="str">
            <v>LUCIANA CRISTINA BEZERRA FERREIRA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 t="str">
            <v>0,00</v>
          </cell>
          <cell r="J172">
            <v>163.76</v>
          </cell>
          <cell r="K172">
            <v>0</v>
          </cell>
          <cell r="L172">
            <v>247.95840000000001</v>
          </cell>
          <cell r="M172">
            <v>16.21</v>
          </cell>
          <cell r="O172">
            <v>1.41</v>
          </cell>
          <cell r="P172">
            <v>0</v>
          </cell>
          <cell r="S172">
            <v>0</v>
          </cell>
          <cell r="U172">
            <v>0</v>
          </cell>
          <cell r="Y172">
            <v>1807</v>
          </cell>
          <cell r="Z172">
            <v>0</v>
          </cell>
          <cell r="AB172" t="str">
            <v>ABONO PL DE ENFERMAGEM</v>
          </cell>
        </row>
        <row r="173">
          <cell r="C173" t="str">
            <v>UPA CAXANGÁ - CG Nº 007/2022</v>
          </cell>
          <cell r="E173" t="str">
            <v xml:space="preserve">LUCIANO BEZERRA DE ANDRADE </v>
          </cell>
          <cell r="F173" t="str">
            <v>2 - Outros Profissionais da Saúde</v>
          </cell>
          <cell r="G173" t="str">
            <v>2234-05</v>
          </cell>
          <cell r="H173" t="str">
            <v>01/2026</v>
          </cell>
          <cell r="I173" t="str">
            <v>0,00</v>
          </cell>
          <cell r="J173">
            <v>411.25</v>
          </cell>
          <cell r="K173">
            <v>0</v>
          </cell>
          <cell r="L173">
            <v>247.95840000000001</v>
          </cell>
          <cell r="M173">
            <v>21.12</v>
          </cell>
          <cell r="O173">
            <v>1.41</v>
          </cell>
          <cell r="P173">
            <v>0</v>
          </cell>
          <cell r="S173">
            <v>0</v>
          </cell>
          <cell r="U173">
            <v>0</v>
          </cell>
          <cell r="Y173">
            <v>0</v>
          </cell>
          <cell r="Z173">
            <v>0</v>
          </cell>
        </row>
        <row r="174">
          <cell r="C174" t="str">
            <v>UPA CAXANGÁ - CG Nº 007/2022</v>
          </cell>
          <cell r="E174" t="str">
            <v>LUCIENE OLIVEIRA TEIXEIRA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I174" t="str">
            <v>0,00</v>
          </cell>
          <cell r="J174">
            <v>193.58</v>
          </cell>
          <cell r="K174">
            <v>0</v>
          </cell>
          <cell r="L174">
            <v>247.95840000000001</v>
          </cell>
          <cell r="M174">
            <v>16.21</v>
          </cell>
          <cell r="O174">
            <v>1.41</v>
          </cell>
          <cell r="P174">
            <v>0</v>
          </cell>
          <cell r="S174">
            <v>0</v>
          </cell>
          <cell r="U174">
            <v>0</v>
          </cell>
          <cell r="Y174">
            <v>1807</v>
          </cell>
          <cell r="Z174">
            <v>0</v>
          </cell>
          <cell r="AB174" t="str">
            <v>ABONO PL DE ENFERMAGEM</v>
          </cell>
        </row>
        <row r="175">
          <cell r="C175" t="str">
            <v>UPA CAXANGÁ - CG Nº 007/2022</v>
          </cell>
          <cell r="E175" t="str">
            <v>LUCILENE MARIA DA SILVA NEVES</v>
          </cell>
          <cell r="F175" t="str">
            <v>2 - Outros Profissionais da Saúde</v>
          </cell>
          <cell r="G175" t="str">
            <v>3222-05</v>
          </cell>
          <cell r="H175" t="str">
            <v>01/2026</v>
          </cell>
          <cell r="I175" t="str">
            <v>0,00</v>
          </cell>
          <cell r="J175">
            <v>288.62</v>
          </cell>
          <cell r="K175">
            <v>0</v>
          </cell>
          <cell r="M175">
            <v>0</v>
          </cell>
          <cell r="O175">
            <v>1.41</v>
          </cell>
          <cell r="P175">
            <v>0</v>
          </cell>
          <cell r="R175">
            <v>13.406000000000001</v>
          </cell>
          <cell r="S175">
            <v>8.6</v>
          </cell>
          <cell r="U175">
            <v>0</v>
          </cell>
          <cell r="Y175">
            <v>1807</v>
          </cell>
          <cell r="Z175">
            <v>0</v>
          </cell>
          <cell r="AB175" t="str">
            <v>ABONO PL DE ENFERMAGEM</v>
          </cell>
        </row>
        <row r="176">
          <cell r="C176" t="str">
            <v>UPA CAXANGÁ - CG Nº 007/2022</v>
          </cell>
          <cell r="E176" t="str">
            <v>LUCILIA DE ALMEIDA LAFAYETTE PROVAZZI</v>
          </cell>
          <cell r="F176" t="str">
            <v>2 - Outros Profissionais da Saúde</v>
          </cell>
          <cell r="G176" t="str">
            <v>3241-15</v>
          </cell>
          <cell r="H176" t="str">
            <v>01/2026</v>
          </cell>
          <cell r="I176" t="str">
            <v>0,00</v>
          </cell>
          <cell r="J176">
            <v>306.01</v>
          </cell>
          <cell r="K176">
            <v>0</v>
          </cell>
          <cell r="L176">
            <v>247.95840000000001</v>
          </cell>
          <cell r="M176">
            <v>2.73</v>
          </cell>
          <cell r="O176">
            <v>1.41</v>
          </cell>
          <cell r="P176">
            <v>0</v>
          </cell>
          <cell r="S176">
            <v>0</v>
          </cell>
          <cell r="U176">
            <v>0</v>
          </cell>
          <cell r="Y176">
            <v>0</v>
          </cell>
          <cell r="Z176">
            <v>0</v>
          </cell>
        </row>
        <row r="177">
          <cell r="C177" t="str">
            <v>UPA CAXANGÁ - CG Nº 007/2022</v>
          </cell>
          <cell r="E177" t="str">
            <v>LUIZ CARLOS ALVES RUMAO</v>
          </cell>
          <cell r="F177" t="str">
            <v>2 - Outros Profissionais da Saúde</v>
          </cell>
          <cell r="G177" t="str">
            <v>2235-05</v>
          </cell>
          <cell r="H177" t="str">
            <v>01/2026</v>
          </cell>
          <cell r="I177" t="str">
            <v>0,00</v>
          </cell>
          <cell r="J177">
            <v>228.34</v>
          </cell>
          <cell r="K177">
            <v>0</v>
          </cell>
          <cell r="L177">
            <v>247.95840000000001</v>
          </cell>
          <cell r="M177">
            <v>2.79</v>
          </cell>
          <cell r="O177">
            <v>2.83</v>
          </cell>
          <cell r="P177">
            <v>0</v>
          </cell>
          <cell r="S177">
            <v>0</v>
          </cell>
          <cell r="U177">
            <v>0</v>
          </cell>
          <cell r="Y177">
            <v>2459.15</v>
          </cell>
          <cell r="Z177">
            <v>0</v>
          </cell>
          <cell r="AB177" t="str">
            <v>ABONO PL DE ENFERMAGEM</v>
          </cell>
        </row>
        <row r="178">
          <cell r="C178" t="str">
            <v>UPA CAXANGÁ - CG Nº 007/2022</v>
          </cell>
          <cell r="E178" t="str">
            <v>LUIZI ALVES DOS SANTOS</v>
          </cell>
          <cell r="F178" t="str">
            <v>1 - Médico</v>
          </cell>
          <cell r="G178" t="str">
            <v>2251-25</v>
          </cell>
          <cell r="H178" t="str">
            <v>01/2026</v>
          </cell>
          <cell r="I178" t="str">
            <v>0,00</v>
          </cell>
          <cell r="J178">
            <v>354.75</v>
          </cell>
          <cell r="K178">
            <v>0</v>
          </cell>
          <cell r="M178">
            <v>0</v>
          </cell>
          <cell r="O178">
            <v>11.31</v>
          </cell>
          <cell r="P178">
            <v>0</v>
          </cell>
          <cell r="S178">
            <v>0</v>
          </cell>
          <cell r="U178">
            <v>0</v>
          </cell>
          <cell r="Y178">
            <v>0</v>
          </cell>
          <cell r="Z178">
            <v>0</v>
          </cell>
        </row>
        <row r="179">
          <cell r="C179" t="str">
            <v>UPA CAXANGÁ - CG Nº 007/2022</v>
          </cell>
          <cell r="E179" t="str">
            <v>MADJER LOPES DOS SANTOS</v>
          </cell>
          <cell r="F179" t="str">
            <v>2 - Outros Profissionais da Saúde</v>
          </cell>
          <cell r="G179" t="str">
            <v>3226-05</v>
          </cell>
          <cell r="H179" t="str">
            <v>01/2026</v>
          </cell>
          <cell r="I179" t="str">
            <v>0,00</v>
          </cell>
          <cell r="J179">
            <v>217.93</v>
          </cell>
          <cell r="K179">
            <v>0</v>
          </cell>
          <cell r="L179">
            <v>247.95840000000001</v>
          </cell>
          <cell r="M179">
            <v>32.32</v>
          </cell>
          <cell r="O179">
            <v>1.41</v>
          </cell>
          <cell r="P179">
            <v>0</v>
          </cell>
          <cell r="S179">
            <v>0</v>
          </cell>
          <cell r="U179">
            <v>0</v>
          </cell>
          <cell r="Y179">
            <v>0</v>
          </cell>
          <cell r="Z179">
            <v>0</v>
          </cell>
        </row>
        <row r="180">
          <cell r="C180" t="str">
            <v>UPA CAXANGÁ - CG Nº 007/2022</v>
          </cell>
          <cell r="E180" t="str">
            <v>MARCELA MARIA ALVES DE ANDRADE</v>
          </cell>
          <cell r="F180" t="str">
            <v>2 - Outros Profissionais da Saúde</v>
          </cell>
          <cell r="G180" t="str">
            <v>3222-05</v>
          </cell>
          <cell r="H180" t="str">
            <v>01/2026</v>
          </cell>
          <cell r="I180" t="str">
            <v>0,00</v>
          </cell>
          <cell r="J180">
            <v>171.8</v>
          </cell>
          <cell r="K180">
            <v>0</v>
          </cell>
          <cell r="L180">
            <v>247.95840000000001</v>
          </cell>
          <cell r="M180">
            <v>16.21</v>
          </cell>
          <cell r="P180">
            <v>0</v>
          </cell>
          <cell r="S180">
            <v>0</v>
          </cell>
          <cell r="U180">
            <v>0</v>
          </cell>
          <cell r="Y180">
            <v>1807</v>
          </cell>
          <cell r="Z180">
            <v>0</v>
          </cell>
          <cell r="AB180" t="str">
            <v>ABONO PL DE ENFERMAGEM</v>
          </cell>
        </row>
        <row r="181">
          <cell r="C181" t="str">
            <v>UPA CAXANGÁ - CG Nº 007/2022</v>
          </cell>
          <cell r="E181" t="str">
            <v xml:space="preserve">MARCELA SOUZA DE LIMA </v>
          </cell>
          <cell r="F181" t="str">
            <v>2 - Outros Profissionais da Saúde</v>
          </cell>
          <cell r="G181" t="str">
            <v>3222-05</v>
          </cell>
          <cell r="H181" t="str">
            <v>01/2026</v>
          </cell>
          <cell r="I181" t="str">
            <v>0,00</v>
          </cell>
          <cell r="J181">
            <v>0</v>
          </cell>
          <cell r="K181">
            <v>0</v>
          </cell>
          <cell r="M181">
            <v>0</v>
          </cell>
          <cell r="P181">
            <v>0</v>
          </cell>
          <cell r="S181">
            <v>0</v>
          </cell>
          <cell r="U181">
            <v>0</v>
          </cell>
          <cell r="Y181">
            <v>1187.1300000000001</v>
          </cell>
          <cell r="Z181">
            <v>0</v>
          </cell>
          <cell r="AB181" t="str">
            <v>ABONO PL DE ENFERMAGEM</v>
          </cell>
        </row>
        <row r="182">
          <cell r="C182" t="str">
            <v>UPA CAXANGÁ - CG Nº 007/2022</v>
          </cell>
          <cell r="E182" t="str">
            <v>MARCELINO DE ALBUQUERQUE AVELINO</v>
          </cell>
          <cell r="F182" t="str">
            <v>3 - Administrativo</v>
          </cell>
          <cell r="G182" t="str">
            <v>2521-05</v>
          </cell>
          <cell r="H182" t="str">
            <v>01/2026</v>
          </cell>
          <cell r="I182" t="str">
            <v>0,00</v>
          </cell>
          <cell r="J182">
            <v>270.04000000000002</v>
          </cell>
          <cell r="K182">
            <v>0</v>
          </cell>
          <cell r="L182">
            <v>247.95840000000001</v>
          </cell>
          <cell r="M182">
            <v>16.21</v>
          </cell>
          <cell r="O182">
            <v>1.41</v>
          </cell>
          <cell r="P182">
            <v>0</v>
          </cell>
          <cell r="S182">
            <v>0</v>
          </cell>
          <cell r="U182">
            <v>0</v>
          </cell>
          <cell r="Y182">
            <v>394.25</v>
          </cell>
          <cell r="Z182">
            <v>0</v>
          </cell>
          <cell r="AB182" t="str">
            <v>ASSIST. MEDICA E ODONTOLOGICA</v>
          </cell>
        </row>
        <row r="183">
          <cell r="C183" t="str">
            <v>UPA CAXANGÁ - CG Nº 007/2022</v>
          </cell>
          <cell r="E183" t="str">
            <v>MARCIA DA CONCEICAO LOPES DA SILVA</v>
          </cell>
          <cell r="F183" t="str">
            <v>2 - Outros Profissionais da Saúde</v>
          </cell>
          <cell r="G183" t="str">
            <v>3222-05</v>
          </cell>
          <cell r="H183" t="str">
            <v>01/2026</v>
          </cell>
          <cell r="I183" t="str">
            <v>0,00</v>
          </cell>
          <cell r="J183">
            <v>109.87</v>
          </cell>
          <cell r="K183">
            <v>0</v>
          </cell>
          <cell r="L183">
            <v>247.95840000000001</v>
          </cell>
          <cell r="M183">
            <v>16.21</v>
          </cell>
          <cell r="O183">
            <v>1.41</v>
          </cell>
          <cell r="P183">
            <v>0</v>
          </cell>
          <cell r="S183">
            <v>0</v>
          </cell>
          <cell r="U183">
            <v>0</v>
          </cell>
          <cell r="Y183">
            <v>1807</v>
          </cell>
          <cell r="Z183">
            <v>0</v>
          </cell>
          <cell r="AB183" t="str">
            <v>ABONO PL DE ENFERMAGEM</v>
          </cell>
        </row>
        <row r="184">
          <cell r="C184" t="str">
            <v>UPA CAXANGÁ - CG Nº 007/2022</v>
          </cell>
          <cell r="E184" t="str">
            <v>MARCIO JOSE MARINHO DA SILVA</v>
          </cell>
          <cell r="F184" t="str">
            <v>3 - Administrativo</v>
          </cell>
          <cell r="G184" t="str">
            <v>4221-10</v>
          </cell>
          <cell r="H184" t="str">
            <v>01/2026</v>
          </cell>
          <cell r="I184" t="str">
            <v>0,00</v>
          </cell>
          <cell r="J184">
            <v>212.66</v>
          </cell>
          <cell r="K184">
            <v>0</v>
          </cell>
          <cell r="L184">
            <v>247.95840000000001</v>
          </cell>
          <cell r="M184">
            <v>16.21</v>
          </cell>
          <cell r="O184">
            <v>1.41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  <cell r="Z184">
            <v>0</v>
          </cell>
        </row>
        <row r="185">
          <cell r="C185" t="str">
            <v>UPA CAXANGÁ - CG Nº 007/2022</v>
          </cell>
          <cell r="E185" t="str">
            <v>MARCOS VINICIUS DE PAULA SANTOS</v>
          </cell>
          <cell r="F185" t="str">
            <v>3 - Administrativo</v>
          </cell>
          <cell r="G185" t="str">
            <v>4141-05</v>
          </cell>
          <cell r="H185" t="str">
            <v>01/2026</v>
          </cell>
          <cell r="I185" t="str">
            <v>0,00</v>
          </cell>
          <cell r="J185">
            <v>180.08</v>
          </cell>
          <cell r="K185">
            <v>0</v>
          </cell>
          <cell r="L185">
            <v>247.95840000000001</v>
          </cell>
          <cell r="M185">
            <v>32.32</v>
          </cell>
          <cell r="O185">
            <v>1.41</v>
          </cell>
          <cell r="P185">
            <v>0</v>
          </cell>
          <cell r="S185">
            <v>0</v>
          </cell>
          <cell r="U185">
            <v>0</v>
          </cell>
          <cell r="Y185">
            <v>0</v>
          </cell>
          <cell r="Z185">
            <v>0</v>
          </cell>
        </row>
        <row r="186">
          <cell r="C186" t="str">
            <v>UPA CAXANGÁ - CG Nº 007/2022</v>
          </cell>
          <cell r="E186" t="str">
            <v>MARIA CRISTIANE DIOGO DUARTE</v>
          </cell>
          <cell r="F186" t="str">
            <v>2 - Outros Profissionais da Saúde</v>
          </cell>
          <cell r="G186" t="str">
            <v>3222-05</v>
          </cell>
          <cell r="H186" t="str">
            <v>01/2026</v>
          </cell>
          <cell r="I186" t="str">
            <v>0,00</v>
          </cell>
          <cell r="J186">
            <v>0</v>
          </cell>
          <cell r="K186">
            <v>0</v>
          </cell>
          <cell r="M186">
            <v>0</v>
          </cell>
          <cell r="P186">
            <v>0</v>
          </cell>
          <cell r="S186">
            <v>0</v>
          </cell>
          <cell r="U186">
            <v>0</v>
          </cell>
          <cell r="Y186">
            <v>1013.02</v>
          </cell>
          <cell r="Z186">
            <v>0</v>
          </cell>
          <cell r="AB186" t="str">
            <v>ABONO PL DE ENFERMAGEM</v>
          </cell>
        </row>
        <row r="187">
          <cell r="C187" t="str">
            <v>UPA CAXANGÁ - CG Nº 007/2022</v>
          </cell>
          <cell r="E187" t="str">
            <v xml:space="preserve">MARIA DA CONCEICAO NASCIMENTO GOMES </v>
          </cell>
          <cell r="F187" t="str">
            <v>2 - Outros Profissionais da Saúde</v>
          </cell>
          <cell r="G187" t="str">
            <v>2235-05</v>
          </cell>
          <cell r="H187" t="str">
            <v>01/2026</v>
          </cell>
          <cell r="I187" t="str">
            <v>0,00</v>
          </cell>
          <cell r="J187">
            <v>193.13</v>
          </cell>
          <cell r="K187">
            <v>0</v>
          </cell>
          <cell r="L187">
            <v>247.95840000000001</v>
          </cell>
          <cell r="M187">
            <v>2.79</v>
          </cell>
          <cell r="O187">
            <v>2.83</v>
          </cell>
          <cell r="P187">
            <v>0</v>
          </cell>
          <cell r="S187">
            <v>0</v>
          </cell>
          <cell r="U187">
            <v>0</v>
          </cell>
          <cell r="Y187">
            <v>2459.15</v>
          </cell>
          <cell r="Z187">
            <v>0</v>
          </cell>
          <cell r="AB187" t="str">
            <v>ABONO PL DE ENFERMAGEM</v>
          </cell>
        </row>
        <row r="188">
          <cell r="C188" t="str">
            <v>UPA CAXANGÁ - CG Nº 007/2022</v>
          </cell>
          <cell r="E188" t="str">
            <v>MARIA EDUARDA BARNABE DA SILVA</v>
          </cell>
          <cell r="F188" t="str">
            <v>3 - Administrativo</v>
          </cell>
          <cell r="G188" t="str">
            <v>4110-05</v>
          </cell>
          <cell r="H188" t="str">
            <v>01/2026</v>
          </cell>
          <cell r="I188" t="str">
            <v>0,00</v>
          </cell>
          <cell r="J188">
            <v>14.21</v>
          </cell>
          <cell r="K188">
            <v>0</v>
          </cell>
          <cell r="L188">
            <v>247.95840000000001</v>
          </cell>
          <cell r="M188">
            <v>16.21</v>
          </cell>
          <cell r="O188">
            <v>1.41</v>
          </cell>
          <cell r="P188">
            <v>0</v>
          </cell>
          <cell r="R188">
            <v>348.80599999999998</v>
          </cell>
          <cell r="S188">
            <v>45.69</v>
          </cell>
          <cell r="U188">
            <v>0</v>
          </cell>
          <cell r="Y188">
            <v>0</v>
          </cell>
          <cell r="Z188">
            <v>0</v>
          </cell>
        </row>
        <row r="189">
          <cell r="C189" t="str">
            <v>UPA CAXANGÁ - CG Nº 007/2022</v>
          </cell>
          <cell r="E189" t="str">
            <v>MARIA FABIOLA GOMES DA SILVA</v>
          </cell>
          <cell r="F189" t="str">
            <v>3 - Administrativo</v>
          </cell>
          <cell r="G189" t="str">
            <v>5211-30</v>
          </cell>
          <cell r="H189" t="str">
            <v>01/2026</v>
          </cell>
          <cell r="I189" t="str">
            <v>0,00</v>
          </cell>
          <cell r="J189">
            <v>149.63</v>
          </cell>
          <cell r="K189">
            <v>0</v>
          </cell>
          <cell r="M189">
            <v>0</v>
          </cell>
          <cell r="O189">
            <v>1.41</v>
          </cell>
          <cell r="P189">
            <v>0</v>
          </cell>
          <cell r="R189">
            <v>176.80600000000001</v>
          </cell>
          <cell r="S189">
            <v>0</v>
          </cell>
          <cell r="U189">
            <v>100</v>
          </cell>
          <cell r="X189" t="str">
            <v>AUXILIO CRECHE</v>
          </cell>
          <cell r="Y189">
            <v>0</v>
          </cell>
          <cell r="Z189">
            <v>0</v>
          </cell>
        </row>
        <row r="190">
          <cell r="C190" t="str">
            <v>UPA CAXANGÁ - CG Nº 007/2022</v>
          </cell>
          <cell r="E190" t="str">
            <v>MARIA JANICE XAVIER DE CARVALHO BARBOZA</v>
          </cell>
          <cell r="F190" t="str">
            <v>3 - Administrativo</v>
          </cell>
          <cell r="G190" t="str">
            <v>5134-30</v>
          </cell>
          <cell r="H190" t="str">
            <v>01/2026</v>
          </cell>
          <cell r="I190" t="str">
            <v>0,00</v>
          </cell>
          <cell r="J190">
            <v>196.26</v>
          </cell>
          <cell r="K190">
            <v>0</v>
          </cell>
          <cell r="L190">
            <v>247.95840000000001</v>
          </cell>
          <cell r="M190">
            <v>16.21</v>
          </cell>
          <cell r="O190">
            <v>1.41</v>
          </cell>
          <cell r="P190">
            <v>0</v>
          </cell>
          <cell r="R190">
            <v>125.206</v>
          </cell>
          <cell r="S190">
            <v>0</v>
          </cell>
          <cell r="U190">
            <v>0</v>
          </cell>
          <cell r="Y190">
            <v>0</v>
          </cell>
          <cell r="Z190">
            <v>0</v>
          </cell>
        </row>
        <row r="191">
          <cell r="C191" t="str">
            <v>UPA CAXANGÁ - CG Nº 007/2022</v>
          </cell>
          <cell r="E191" t="str">
            <v xml:space="preserve">MARIA LUANA DE LIMA GUEDES 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I191" t="str">
            <v>0,00</v>
          </cell>
          <cell r="J191">
            <v>182.06</v>
          </cell>
          <cell r="K191">
            <v>0</v>
          </cell>
          <cell r="L191">
            <v>247.95840000000001</v>
          </cell>
          <cell r="M191">
            <v>16.21</v>
          </cell>
          <cell r="O191">
            <v>1.41</v>
          </cell>
          <cell r="P191">
            <v>0</v>
          </cell>
          <cell r="R191">
            <v>125.206</v>
          </cell>
          <cell r="S191">
            <v>0</v>
          </cell>
          <cell r="U191">
            <v>81.02</v>
          </cell>
          <cell r="X191" t="str">
            <v>AUXILIO CRECHE</v>
          </cell>
          <cell r="Y191">
            <v>1807</v>
          </cell>
          <cell r="Z191">
            <v>0</v>
          </cell>
          <cell r="AB191" t="str">
            <v>ABONO PL DE ENFERMAGEM</v>
          </cell>
        </row>
        <row r="192">
          <cell r="C192" t="str">
            <v>UPA CAXANGÁ - CG Nº 007/2022</v>
          </cell>
          <cell r="E192" t="str">
            <v>MARINA MARIA GUEDES DO NASCIMENTO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I192" t="str">
            <v>0,00</v>
          </cell>
          <cell r="J192">
            <v>286.39999999999998</v>
          </cell>
          <cell r="K192">
            <v>0</v>
          </cell>
          <cell r="M192">
            <v>0</v>
          </cell>
          <cell r="O192">
            <v>1.41</v>
          </cell>
          <cell r="P192">
            <v>0</v>
          </cell>
          <cell r="S192">
            <v>0</v>
          </cell>
          <cell r="U192">
            <v>0</v>
          </cell>
          <cell r="Y192">
            <v>1807</v>
          </cell>
          <cell r="Z192">
            <v>0</v>
          </cell>
          <cell r="AB192" t="str">
            <v>ABONO PL DE ENFERMAGEM</v>
          </cell>
        </row>
        <row r="193">
          <cell r="C193" t="str">
            <v>UPA CAXANGÁ - CG Nº 007/2022</v>
          </cell>
          <cell r="E193" t="str">
            <v>MARISE MAYARA DUARTE DE BARROS SILVA</v>
          </cell>
          <cell r="F193" t="str">
            <v>2 - Outros Profissionais da Saúde</v>
          </cell>
          <cell r="G193" t="str">
            <v>2235-05</v>
          </cell>
          <cell r="H193" t="str">
            <v>01/2026</v>
          </cell>
          <cell r="I193" t="str">
            <v>0,00</v>
          </cell>
          <cell r="J193">
            <v>0</v>
          </cell>
          <cell r="K193">
            <v>0</v>
          </cell>
          <cell r="M193">
            <v>0</v>
          </cell>
          <cell r="P193">
            <v>0</v>
          </cell>
          <cell r="S193">
            <v>0</v>
          </cell>
          <cell r="U193">
            <v>0</v>
          </cell>
          <cell r="Y193">
            <v>728.45</v>
          </cell>
          <cell r="Z193">
            <v>0</v>
          </cell>
          <cell r="AB193" t="str">
            <v>ABONO PL DE ENFERMAGEM</v>
          </cell>
        </row>
        <row r="194">
          <cell r="C194" t="str">
            <v>UPA CAXANGÁ - CG Nº 007/2022</v>
          </cell>
          <cell r="E194" t="str">
            <v>MARTA EUNICE DA SILVA</v>
          </cell>
          <cell r="F194" t="str">
            <v>2 - Outros Profissionais da Saúde</v>
          </cell>
          <cell r="G194" t="str">
            <v>3222-05</v>
          </cell>
          <cell r="H194" t="str">
            <v>01/2026</v>
          </cell>
          <cell r="I194" t="str">
            <v>0,00</v>
          </cell>
          <cell r="J194">
            <v>196.64</v>
          </cell>
          <cell r="K194">
            <v>0</v>
          </cell>
          <cell r="L194">
            <v>247.95840000000001</v>
          </cell>
          <cell r="M194">
            <v>16.21</v>
          </cell>
          <cell r="O194">
            <v>1.41</v>
          </cell>
          <cell r="P194">
            <v>0</v>
          </cell>
          <cell r="R194">
            <v>262.80599999999998</v>
          </cell>
          <cell r="S194">
            <v>0</v>
          </cell>
          <cell r="U194">
            <v>0</v>
          </cell>
          <cell r="Y194">
            <v>1807</v>
          </cell>
          <cell r="Z194">
            <v>0</v>
          </cell>
          <cell r="AB194" t="str">
            <v>ABONO PL DE ENFERMAGEM</v>
          </cell>
        </row>
        <row r="195">
          <cell r="C195" t="str">
            <v>UPA CAXANGÁ - CG Nº 007/2022</v>
          </cell>
          <cell r="E195" t="str">
            <v>MAYARA CRISTINA BEZERRA GALINDO</v>
          </cell>
          <cell r="F195" t="str">
            <v>2 - Outros Profissionais da Saúde</v>
          </cell>
          <cell r="G195" t="str">
            <v>2234-05</v>
          </cell>
          <cell r="H195" t="str">
            <v>01/2026</v>
          </cell>
          <cell r="I195" t="str">
            <v>0,00</v>
          </cell>
          <cell r="J195">
            <v>359.21</v>
          </cell>
          <cell r="K195">
            <v>0</v>
          </cell>
          <cell r="L195">
            <v>247.95840000000001</v>
          </cell>
          <cell r="M195">
            <v>21.12</v>
          </cell>
          <cell r="O195">
            <v>1.41</v>
          </cell>
          <cell r="P195">
            <v>0</v>
          </cell>
          <cell r="S195">
            <v>0</v>
          </cell>
          <cell r="U195">
            <v>0</v>
          </cell>
          <cell r="Y195">
            <v>0</v>
          </cell>
          <cell r="Z195">
            <v>0</v>
          </cell>
        </row>
        <row r="196">
          <cell r="C196" t="str">
            <v>UPA CAXANGÁ - CG Nº 007/2022</v>
          </cell>
          <cell r="E196" t="str">
            <v xml:space="preserve">MAYARA EVELLY DE OLIVEIRA LEITE </v>
          </cell>
          <cell r="F196" t="str">
            <v>2 - Outros Profissionais da Saúde</v>
          </cell>
          <cell r="G196" t="str">
            <v>2235-05</v>
          </cell>
          <cell r="H196" t="str">
            <v>01/2026</v>
          </cell>
          <cell r="I196" t="str">
            <v>0,00</v>
          </cell>
          <cell r="J196">
            <v>216.54</v>
          </cell>
          <cell r="K196">
            <v>0</v>
          </cell>
          <cell r="L196">
            <v>247.95840000000001</v>
          </cell>
          <cell r="M196">
            <v>3.05</v>
          </cell>
          <cell r="O196">
            <v>2.83</v>
          </cell>
          <cell r="P196">
            <v>0</v>
          </cell>
          <cell r="S196">
            <v>0</v>
          </cell>
          <cell r="U196">
            <v>0</v>
          </cell>
          <cell r="Y196">
            <v>2282.8200000000002</v>
          </cell>
          <cell r="Z196">
            <v>0</v>
          </cell>
          <cell r="AB196" t="str">
            <v>ABONO PL DE ENFERMAGEM</v>
          </cell>
        </row>
        <row r="197">
          <cell r="C197" t="str">
            <v>UPA CAXANGÁ - CG Nº 007/2022</v>
          </cell>
          <cell r="E197" t="str">
            <v>MAYCON MEDEIROS DA SILVA</v>
          </cell>
          <cell r="F197" t="str">
            <v>2 - Outros Profissionais da Saúde</v>
          </cell>
          <cell r="G197" t="str">
            <v>3222-05</v>
          </cell>
          <cell r="H197" t="str">
            <v>01/2026</v>
          </cell>
          <cell r="I197" t="str">
            <v>0,00</v>
          </cell>
          <cell r="J197">
            <v>163.61000000000001</v>
          </cell>
          <cell r="K197">
            <v>0</v>
          </cell>
          <cell r="L197">
            <v>247.95840000000001</v>
          </cell>
          <cell r="M197">
            <v>16.21</v>
          </cell>
          <cell r="O197">
            <v>1.41</v>
          </cell>
          <cell r="P197">
            <v>0</v>
          </cell>
          <cell r="S197">
            <v>0</v>
          </cell>
          <cell r="U197">
            <v>0</v>
          </cell>
          <cell r="Y197">
            <v>5421</v>
          </cell>
          <cell r="Z197">
            <v>0</v>
          </cell>
          <cell r="AB197" t="str">
            <v>ABONO PL DE ENFERMAGEM</v>
          </cell>
        </row>
        <row r="198">
          <cell r="C198" t="str">
            <v>UPA CAXANGÁ - CG Nº 007/2022</v>
          </cell>
          <cell r="E198" t="str">
            <v>MEIDIANE CRISTINA MOURA DE SOUZA</v>
          </cell>
          <cell r="F198" t="str">
            <v>2 - Outros Profissionais da Saúde</v>
          </cell>
          <cell r="G198" t="str">
            <v>3222-05</v>
          </cell>
          <cell r="H198" t="str">
            <v>01/2026</v>
          </cell>
          <cell r="I198" t="str">
            <v>0,00</v>
          </cell>
          <cell r="J198">
            <v>170.1</v>
          </cell>
          <cell r="K198">
            <v>0</v>
          </cell>
          <cell r="L198">
            <v>247.95840000000001</v>
          </cell>
          <cell r="M198">
            <v>16.21</v>
          </cell>
          <cell r="O198">
            <v>1.41</v>
          </cell>
          <cell r="P198">
            <v>0</v>
          </cell>
          <cell r="S198">
            <v>0</v>
          </cell>
          <cell r="U198">
            <v>81.02</v>
          </cell>
          <cell r="X198" t="str">
            <v>AUXILIO CRECHE</v>
          </cell>
          <cell r="Y198">
            <v>1807</v>
          </cell>
          <cell r="Z198">
            <v>0</v>
          </cell>
          <cell r="AB198" t="str">
            <v>ABONO PL DE ENFERMAGEM</v>
          </cell>
        </row>
        <row r="199">
          <cell r="C199" t="str">
            <v>UPA CAXANGÁ - CG Nº 007/2022</v>
          </cell>
          <cell r="E199" t="str">
            <v>MERCIA GALDINO DA SILVA</v>
          </cell>
          <cell r="F199" t="str">
            <v>2 - Outros Profissionais da Saúde</v>
          </cell>
          <cell r="G199" t="str">
            <v>2234-05</v>
          </cell>
          <cell r="H199" t="str">
            <v>01/2026</v>
          </cell>
          <cell r="I199" t="str">
            <v>0,00</v>
          </cell>
          <cell r="J199">
            <v>338.75</v>
          </cell>
          <cell r="K199">
            <v>0</v>
          </cell>
          <cell r="M199">
            <v>0</v>
          </cell>
          <cell r="O199">
            <v>1.41</v>
          </cell>
          <cell r="P199">
            <v>0</v>
          </cell>
          <cell r="S199">
            <v>0</v>
          </cell>
          <cell r="U199">
            <v>184.07</v>
          </cell>
          <cell r="X199" t="str">
            <v>AUXILIO CRECHE</v>
          </cell>
          <cell r="Y199">
            <v>0</v>
          </cell>
          <cell r="Z199">
            <v>0</v>
          </cell>
        </row>
        <row r="200">
          <cell r="C200" t="str">
            <v>UPA CAXANGÁ - CG Nº 007/2022</v>
          </cell>
          <cell r="E200" t="str">
            <v>MICHELE PATRICIA SILVA BRANDAO</v>
          </cell>
          <cell r="F200" t="str">
            <v>2 - Outros Profissionais da Saúde</v>
          </cell>
          <cell r="G200" t="str">
            <v>3222-05</v>
          </cell>
          <cell r="H200" t="str">
            <v>01/2026</v>
          </cell>
          <cell r="I200" t="str">
            <v>0,00</v>
          </cell>
          <cell r="J200">
            <v>163.61000000000001</v>
          </cell>
          <cell r="K200">
            <v>0</v>
          </cell>
          <cell r="L200">
            <v>247.95840000000001</v>
          </cell>
          <cell r="M200">
            <v>16.21</v>
          </cell>
          <cell r="P200">
            <v>0</v>
          </cell>
          <cell r="R200">
            <v>133.80600000000001</v>
          </cell>
          <cell r="S200">
            <v>0</v>
          </cell>
          <cell r="U200">
            <v>0</v>
          </cell>
          <cell r="Y200">
            <v>5421</v>
          </cell>
          <cell r="Z200">
            <v>0</v>
          </cell>
          <cell r="AB200" t="str">
            <v>ABONO PL DE ENFERMAGEM</v>
          </cell>
        </row>
        <row r="201">
          <cell r="C201" t="str">
            <v>UPA CAXANGÁ - CG Nº 007/2022</v>
          </cell>
          <cell r="E201" t="str">
            <v>MICHELLE SILVA VIANA</v>
          </cell>
          <cell r="F201" t="str">
            <v>2 - Outros Profissionais da Saúde</v>
          </cell>
          <cell r="G201" t="str">
            <v>3222-05</v>
          </cell>
          <cell r="H201" t="str">
            <v>01/2026</v>
          </cell>
          <cell r="I201" t="str">
            <v>0,00</v>
          </cell>
          <cell r="J201">
            <v>190.9</v>
          </cell>
          <cell r="K201">
            <v>0</v>
          </cell>
          <cell r="L201">
            <v>247.95840000000001</v>
          </cell>
          <cell r="M201">
            <v>16.21</v>
          </cell>
          <cell r="O201">
            <v>1.41</v>
          </cell>
          <cell r="P201">
            <v>0</v>
          </cell>
          <cell r="R201">
            <v>133.80600000000001</v>
          </cell>
          <cell r="S201">
            <v>0</v>
          </cell>
          <cell r="U201">
            <v>0</v>
          </cell>
          <cell r="Y201">
            <v>1807</v>
          </cell>
          <cell r="Z201">
            <v>0</v>
          </cell>
          <cell r="AB201" t="str">
            <v>ABONO PL DE ENFERMAGEM</v>
          </cell>
        </row>
        <row r="202">
          <cell r="C202" t="str">
            <v>UPA CAXANGÁ - CG Nº 007/2022</v>
          </cell>
          <cell r="E202" t="str">
            <v>MIFARES HERNANDES CUNHA CAVALCANTI</v>
          </cell>
          <cell r="F202" t="str">
            <v>3 - Administrativo</v>
          </cell>
          <cell r="G202" t="str">
            <v>3132-20</v>
          </cell>
          <cell r="H202" t="str">
            <v>01/2026</v>
          </cell>
          <cell r="I202" t="str">
            <v>0,00</v>
          </cell>
          <cell r="J202">
            <v>219.52</v>
          </cell>
          <cell r="K202">
            <v>0</v>
          </cell>
          <cell r="L202">
            <v>247.95840000000001</v>
          </cell>
          <cell r="M202">
            <v>32.32</v>
          </cell>
          <cell r="O202">
            <v>1.41</v>
          </cell>
          <cell r="P202">
            <v>0</v>
          </cell>
          <cell r="S202">
            <v>0</v>
          </cell>
          <cell r="U202">
            <v>0</v>
          </cell>
          <cell r="Y202">
            <v>0</v>
          </cell>
          <cell r="Z202">
            <v>0</v>
          </cell>
        </row>
        <row r="203">
          <cell r="C203" t="str">
            <v>UPA CAXANGÁ - CG Nº 007/2022</v>
          </cell>
          <cell r="E203" t="str">
            <v>MIGUEL HENRIQUE CAVALCANTI PEREIRA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 t="str">
            <v>0,00</v>
          </cell>
          <cell r="J203">
            <v>0</v>
          </cell>
          <cell r="K203">
            <v>0</v>
          </cell>
          <cell r="M203">
            <v>0</v>
          </cell>
          <cell r="P203">
            <v>0</v>
          </cell>
          <cell r="S203">
            <v>0</v>
          </cell>
          <cell r="U203">
            <v>0</v>
          </cell>
          <cell r="Y203">
            <v>1488.3</v>
          </cell>
          <cell r="Z203">
            <v>0</v>
          </cell>
          <cell r="AB203" t="str">
            <v>ABONO PL DE ENFERMAGEM</v>
          </cell>
        </row>
        <row r="204">
          <cell r="C204" t="str">
            <v>UPA CAXANGÁ - CG Nº 007/2022</v>
          </cell>
          <cell r="E204" t="str">
            <v xml:space="preserve">MILENA BARBOSA DA SILVA </v>
          </cell>
          <cell r="F204" t="str">
            <v>3 - Administrativo</v>
          </cell>
          <cell r="G204" t="str">
            <v>3516-05</v>
          </cell>
          <cell r="H204" t="str">
            <v>01/2026</v>
          </cell>
          <cell r="I204" t="str">
            <v>0,00</v>
          </cell>
          <cell r="J204">
            <v>185.74</v>
          </cell>
          <cell r="K204">
            <v>0</v>
          </cell>
          <cell r="L204">
            <v>247.95840000000001</v>
          </cell>
          <cell r="M204">
            <v>32.32</v>
          </cell>
          <cell r="O204">
            <v>1.41</v>
          </cell>
          <cell r="P204">
            <v>0</v>
          </cell>
          <cell r="R204">
            <v>348.80599999999998</v>
          </cell>
          <cell r="S204">
            <v>121.31</v>
          </cell>
          <cell r="U204">
            <v>0</v>
          </cell>
          <cell r="Y204">
            <v>0</v>
          </cell>
          <cell r="Z204">
            <v>0</v>
          </cell>
        </row>
        <row r="205">
          <cell r="C205" t="str">
            <v>UPA CAXANGÁ - CG Nº 007/2022</v>
          </cell>
          <cell r="E205" t="str">
            <v>MINELLI DARC DE ALMEIDA ESPINDOLA</v>
          </cell>
          <cell r="F205" t="str">
            <v>2 - Outros Profissionais da Saúde</v>
          </cell>
          <cell r="G205" t="str">
            <v>2234-05</v>
          </cell>
          <cell r="H205" t="str">
            <v>01/2026</v>
          </cell>
          <cell r="I205" t="str">
            <v>0,00</v>
          </cell>
          <cell r="J205">
            <v>130.12</v>
          </cell>
          <cell r="K205">
            <v>0</v>
          </cell>
          <cell r="L205">
            <v>247.95840000000001</v>
          </cell>
          <cell r="M205">
            <v>21.12</v>
          </cell>
          <cell r="O205">
            <v>1.41</v>
          </cell>
          <cell r="P205">
            <v>0</v>
          </cell>
          <cell r="S205">
            <v>0</v>
          </cell>
          <cell r="U205">
            <v>0</v>
          </cell>
          <cell r="Y205">
            <v>0</v>
          </cell>
          <cell r="Z205">
            <v>0</v>
          </cell>
        </row>
        <row r="206">
          <cell r="C206" t="str">
            <v>UPA CAXANGÁ - CG Nº 007/2022</v>
          </cell>
          <cell r="E206" t="str">
            <v>MONALISA GRAZIELE DA SILVA LIMA</v>
          </cell>
          <cell r="F206" t="str">
            <v>2 - Outros Profissionais da Saúde</v>
          </cell>
          <cell r="G206" t="str">
            <v>3222-05</v>
          </cell>
          <cell r="H206" t="str">
            <v>01/2026</v>
          </cell>
          <cell r="I206" t="str">
            <v>0,00</v>
          </cell>
          <cell r="J206">
            <v>170.24</v>
          </cell>
          <cell r="K206">
            <v>0</v>
          </cell>
          <cell r="L206">
            <v>247.95840000000001</v>
          </cell>
          <cell r="M206">
            <v>16.21</v>
          </cell>
          <cell r="O206">
            <v>1.41</v>
          </cell>
          <cell r="P206">
            <v>0</v>
          </cell>
          <cell r="S206">
            <v>0</v>
          </cell>
          <cell r="U206">
            <v>0</v>
          </cell>
          <cell r="Y206">
            <v>1807</v>
          </cell>
          <cell r="Z206">
            <v>0</v>
          </cell>
          <cell r="AB206" t="str">
            <v>ABONO PL DE ENFERMAGEM</v>
          </cell>
        </row>
        <row r="207">
          <cell r="C207" t="str">
            <v>UPA CAXANGÁ - CG Nº 007/2022</v>
          </cell>
          <cell r="E207" t="str">
            <v xml:space="preserve">MONIQUE CARLA DA SILVA SOUZA </v>
          </cell>
          <cell r="F207" t="str">
            <v>3 - Administrativo</v>
          </cell>
          <cell r="G207" t="str">
            <v>5211-30</v>
          </cell>
          <cell r="H207" t="str">
            <v>01/2026</v>
          </cell>
          <cell r="I207" t="str">
            <v>0,00</v>
          </cell>
          <cell r="J207">
            <v>136.03</v>
          </cell>
          <cell r="K207">
            <v>0</v>
          </cell>
          <cell r="L207">
            <v>247.95840000000001</v>
          </cell>
          <cell r="M207">
            <v>32.32</v>
          </cell>
          <cell r="O207">
            <v>1.41</v>
          </cell>
          <cell r="P207">
            <v>0</v>
          </cell>
          <cell r="R207">
            <v>280.00599999999997</v>
          </cell>
          <cell r="S207">
            <v>0</v>
          </cell>
          <cell r="U207">
            <v>104.35</v>
          </cell>
          <cell r="X207" t="str">
            <v>AUXILIO CRECHE</v>
          </cell>
          <cell r="Y207">
            <v>0</v>
          </cell>
          <cell r="Z207">
            <v>0</v>
          </cell>
        </row>
        <row r="208">
          <cell r="C208" t="str">
            <v>UPA CAXANGÁ - CG Nº 007/2022</v>
          </cell>
          <cell r="E208" t="str">
            <v xml:space="preserve">MYLLENA PEREIRA DA SILVA </v>
          </cell>
          <cell r="F208" t="str">
            <v>2 - Outros Profissionais da Saúde</v>
          </cell>
          <cell r="G208" t="str">
            <v>2237-10</v>
          </cell>
          <cell r="H208" t="str">
            <v>01/2026</v>
          </cell>
          <cell r="I208" t="str">
            <v>0,00</v>
          </cell>
          <cell r="J208">
            <v>315.26</v>
          </cell>
          <cell r="K208">
            <v>0</v>
          </cell>
          <cell r="M208">
            <v>0</v>
          </cell>
          <cell r="O208">
            <v>1.41</v>
          </cell>
          <cell r="P208">
            <v>0</v>
          </cell>
          <cell r="S208">
            <v>0</v>
          </cell>
          <cell r="U208">
            <v>0</v>
          </cell>
          <cell r="Y208">
            <v>0</v>
          </cell>
          <cell r="Z208">
            <v>0</v>
          </cell>
        </row>
        <row r="209">
          <cell r="C209" t="str">
            <v>UPA CAXANGÁ - CG Nº 007/2022</v>
          </cell>
          <cell r="E209" t="str">
            <v>NATHALIA BARBOSA TORRES DA SILVA</v>
          </cell>
          <cell r="F209" t="str">
            <v>2 - Outros Profissionais da Saúde</v>
          </cell>
          <cell r="G209" t="str">
            <v>2235-05</v>
          </cell>
          <cell r="H209" t="str">
            <v>01/2026</v>
          </cell>
          <cell r="I209" t="str">
            <v>0,00</v>
          </cell>
          <cell r="J209">
            <v>317.08999999999997</v>
          </cell>
          <cell r="K209">
            <v>0</v>
          </cell>
          <cell r="L209">
            <v>247.95840000000001</v>
          </cell>
          <cell r="M209">
            <v>3.59</v>
          </cell>
          <cell r="O209">
            <v>2.83</v>
          </cell>
          <cell r="P209">
            <v>0</v>
          </cell>
          <cell r="R209">
            <v>90.805999999999997</v>
          </cell>
          <cell r="S209">
            <v>86</v>
          </cell>
          <cell r="U209">
            <v>0</v>
          </cell>
          <cell r="Y209">
            <v>1924.07</v>
          </cell>
          <cell r="Z209">
            <v>0</v>
          </cell>
          <cell r="AB209" t="str">
            <v>ABONO PL DE ENFERMAGEM</v>
          </cell>
        </row>
        <row r="210">
          <cell r="C210" t="str">
            <v>UPA CAXANGÁ - CG Nº 007/2022</v>
          </cell>
          <cell r="E210" t="str">
            <v>NATHALIA DA SILVA FIDELES DE MOURA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 t="str">
            <v>0,00</v>
          </cell>
          <cell r="J210">
            <v>163.76</v>
          </cell>
          <cell r="K210">
            <v>0</v>
          </cell>
          <cell r="L210">
            <v>247.95840000000001</v>
          </cell>
          <cell r="M210">
            <v>16.21</v>
          </cell>
          <cell r="O210">
            <v>1.41</v>
          </cell>
          <cell r="P210">
            <v>0</v>
          </cell>
          <cell r="S210">
            <v>0</v>
          </cell>
          <cell r="U210">
            <v>0</v>
          </cell>
          <cell r="Y210">
            <v>1807</v>
          </cell>
          <cell r="Z210">
            <v>0</v>
          </cell>
          <cell r="AB210" t="str">
            <v>ABONO PL DE ENFERMAGEM</v>
          </cell>
        </row>
        <row r="211">
          <cell r="C211" t="str">
            <v>UPA CAXANGÁ - CG Nº 007/2022</v>
          </cell>
          <cell r="E211" t="str">
            <v xml:space="preserve">NATHALIA MARIA DE SANTANA MELO </v>
          </cell>
          <cell r="F211" t="str">
            <v>2 - Outros Profissionais da Saúde</v>
          </cell>
          <cell r="G211" t="str">
            <v>2235-05</v>
          </cell>
          <cell r="H211" t="str">
            <v>01/2026</v>
          </cell>
          <cell r="I211" t="str">
            <v>0,00</v>
          </cell>
          <cell r="J211">
            <v>257.63</v>
          </cell>
          <cell r="K211">
            <v>0</v>
          </cell>
          <cell r="L211">
            <v>247.95840000000001</v>
          </cell>
          <cell r="M211">
            <v>3.59</v>
          </cell>
          <cell r="O211">
            <v>2.83</v>
          </cell>
          <cell r="P211">
            <v>0</v>
          </cell>
          <cell r="S211">
            <v>0</v>
          </cell>
          <cell r="U211">
            <v>0</v>
          </cell>
          <cell r="Y211">
            <v>1924.07</v>
          </cell>
          <cell r="Z211">
            <v>0</v>
          </cell>
          <cell r="AB211" t="str">
            <v>ABONO PL DE ENFERMAGEM</v>
          </cell>
        </row>
        <row r="212">
          <cell r="C212" t="str">
            <v>UPA CAXANGÁ - CG Nº 007/2022</v>
          </cell>
          <cell r="E212" t="str">
            <v>NAYARA RODRIGUES DE ALCANTARA FEITOSA</v>
          </cell>
          <cell r="F212" t="str">
            <v>2 - Outros Profissionais da Saúde</v>
          </cell>
          <cell r="G212" t="str">
            <v>2235-05</v>
          </cell>
          <cell r="H212" t="str">
            <v>01/2026</v>
          </cell>
          <cell r="I212" t="str">
            <v>0,00</v>
          </cell>
          <cell r="J212">
            <v>188.07</v>
          </cell>
          <cell r="K212">
            <v>0</v>
          </cell>
          <cell r="L212">
            <v>247.95840000000001</v>
          </cell>
          <cell r="M212">
            <v>2.79</v>
          </cell>
          <cell r="O212">
            <v>2.83</v>
          </cell>
          <cell r="P212">
            <v>0</v>
          </cell>
          <cell r="S212">
            <v>0</v>
          </cell>
          <cell r="U212">
            <v>0</v>
          </cell>
          <cell r="Y212">
            <v>2459.15</v>
          </cell>
          <cell r="Z212">
            <v>0</v>
          </cell>
          <cell r="AB212" t="str">
            <v>ABONO PL DE ENFERMAGEM</v>
          </cell>
        </row>
        <row r="213">
          <cell r="C213" t="str">
            <v>UPA CAXANGÁ - CG Nº 007/2022</v>
          </cell>
          <cell r="E213" t="str">
            <v xml:space="preserve">PATRICIO DE ALMEIDA NASCIMENTO </v>
          </cell>
          <cell r="F213" t="str">
            <v>2 - Outros Profissionais da Saúde</v>
          </cell>
          <cell r="G213" t="str">
            <v>3222-05</v>
          </cell>
          <cell r="H213" t="str">
            <v>01/2026</v>
          </cell>
          <cell r="I213" t="str">
            <v>0,00</v>
          </cell>
          <cell r="J213">
            <v>183.48</v>
          </cell>
          <cell r="K213">
            <v>0</v>
          </cell>
          <cell r="L213">
            <v>247.95840000000001</v>
          </cell>
          <cell r="M213">
            <v>16.21</v>
          </cell>
          <cell r="O213">
            <v>1.41</v>
          </cell>
          <cell r="P213">
            <v>0</v>
          </cell>
          <cell r="S213">
            <v>0</v>
          </cell>
          <cell r="U213">
            <v>0</v>
          </cell>
          <cell r="Y213">
            <v>1807</v>
          </cell>
          <cell r="Z213">
            <v>0</v>
          </cell>
          <cell r="AB213" t="str">
            <v>ABONO PL DE ENFERMAGEM</v>
          </cell>
        </row>
        <row r="214">
          <cell r="C214" t="str">
            <v>UPA CAXANGÁ - CG Nº 007/2022</v>
          </cell>
          <cell r="E214" t="str">
            <v>PAULO ROBERTO BARRETO DE SANTANA</v>
          </cell>
          <cell r="F214" t="str">
            <v>3 - Administrativo</v>
          </cell>
          <cell r="G214" t="str">
            <v>2521-05</v>
          </cell>
          <cell r="H214" t="str">
            <v>01/2026</v>
          </cell>
          <cell r="I214" t="str">
            <v>0,00</v>
          </cell>
          <cell r="J214">
            <v>219.88</v>
          </cell>
          <cell r="K214">
            <v>0</v>
          </cell>
          <cell r="L214">
            <v>247.95840000000001</v>
          </cell>
          <cell r="M214">
            <v>16.21</v>
          </cell>
          <cell r="O214">
            <v>1.41</v>
          </cell>
          <cell r="P214">
            <v>0</v>
          </cell>
          <cell r="S214">
            <v>0</v>
          </cell>
          <cell r="U214">
            <v>0</v>
          </cell>
          <cell r="Y214">
            <v>394.25</v>
          </cell>
          <cell r="Z214">
            <v>0</v>
          </cell>
          <cell r="AB214" t="str">
            <v>ASSIST. MEDICA E ODONTOLOGICA</v>
          </cell>
        </row>
        <row r="215">
          <cell r="C215" t="str">
            <v>UPA CAXANGÁ - CG Nº 007/2022</v>
          </cell>
          <cell r="E215" t="str">
            <v>POSSIDONIO ALVES DE ARAUJO FILHO</v>
          </cell>
          <cell r="F215" t="str">
            <v>3 - Administrativo</v>
          </cell>
          <cell r="G215" t="str">
            <v>5151-10</v>
          </cell>
          <cell r="H215" t="str">
            <v>01/2026</v>
          </cell>
          <cell r="I215" t="str">
            <v>0,00</v>
          </cell>
          <cell r="J215">
            <v>202.48</v>
          </cell>
          <cell r="K215">
            <v>0</v>
          </cell>
          <cell r="L215">
            <v>247.95840000000001</v>
          </cell>
          <cell r="M215">
            <v>16.21</v>
          </cell>
          <cell r="O215">
            <v>1.41</v>
          </cell>
          <cell r="P215">
            <v>0</v>
          </cell>
          <cell r="R215">
            <v>262.80599999999998</v>
          </cell>
          <cell r="S215">
            <v>0</v>
          </cell>
          <cell r="U215">
            <v>0</v>
          </cell>
          <cell r="Y215">
            <v>0</v>
          </cell>
          <cell r="Z215">
            <v>0</v>
          </cell>
        </row>
        <row r="216">
          <cell r="C216" t="str">
            <v>UPA CAXANGÁ - CG Nº 007/2022</v>
          </cell>
          <cell r="E216" t="str">
            <v>PRISCILA DE LIMA BARBOSA</v>
          </cell>
          <cell r="F216" t="str">
            <v>2 - Outros Profissionais da Saúde</v>
          </cell>
          <cell r="G216" t="str">
            <v>3222-05</v>
          </cell>
          <cell r="H216" t="str">
            <v>01/2026</v>
          </cell>
          <cell r="I216" t="str">
            <v>0,00</v>
          </cell>
          <cell r="J216">
            <v>202.66</v>
          </cell>
          <cell r="K216">
            <v>0</v>
          </cell>
          <cell r="L216">
            <v>247.95840000000001</v>
          </cell>
          <cell r="M216">
            <v>16.21</v>
          </cell>
          <cell r="O216">
            <v>1.41</v>
          </cell>
          <cell r="P216">
            <v>0</v>
          </cell>
          <cell r="S216">
            <v>0</v>
          </cell>
          <cell r="U216">
            <v>81.02</v>
          </cell>
          <cell r="X216" t="str">
            <v>AUXILIO CRECHE</v>
          </cell>
          <cell r="Y216">
            <v>1807</v>
          </cell>
          <cell r="Z216">
            <v>0</v>
          </cell>
          <cell r="AB216" t="str">
            <v>ABONO PL DE ENFERMAGEM</v>
          </cell>
        </row>
        <row r="217">
          <cell r="C217" t="str">
            <v>UPA CAXANGÁ - CG Nº 007/2022</v>
          </cell>
          <cell r="E217" t="str">
            <v>RAFAELA DE OLIVEIRA SILVA</v>
          </cell>
          <cell r="F217" t="str">
            <v>3 - Administrativo</v>
          </cell>
          <cell r="G217" t="str">
            <v>5134-30</v>
          </cell>
          <cell r="H217" t="str">
            <v>01/2026</v>
          </cell>
          <cell r="I217" t="str">
            <v>0,00</v>
          </cell>
          <cell r="J217">
            <v>172.69</v>
          </cell>
          <cell r="K217">
            <v>0</v>
          </cell>
          <cell r="L217">
            <v>247.95840000000001</v>
          </cell>
          <cell r="M217">
            <v>16.21</v>
          </cell>
          <cell r="O217">
            <v>1.41</v>
          </cell>
          <cell r="P217">
            <v>0</v>
          </cell>
          <cell r="S217">
            <v>0</v>
          </cell>
          <cell r="U217">
            <v>113.05</v>
          </cell>
          <cell r="X217" t="str">
            <v>AUXILIO CRECHE</v>
          </cell>
          <cell r="Y217">
            <v>0</v>
          </cell>
          <cell r="Z217">
            <v>0</v>
          </cell>
        </row>
        <row r="218">
          <cell r="C218" t="str">
            <v>UPA CAXANGÁ - CG Nº 007/2022</v>
          </cell>
          <cell r="E218" t="str">
            <v xml:space="preserve">RAYANNE KETLEN LIMA DA SILVA </v>
          </cell>
          <cell r="F218" t="str">
            <v>2 - Outros Profissionais da Saúde</v>
          </cell>
          <cell r="G218" t="str">
            <v>3222-05</v>
          </cell>
          <cell r="H218" t="str">
            <v>01/2026</v>
          </cell>
          <cell r="I218" t="str">
            <v>0,00</v>
          </cell>
          <cell r="J218">
            <v>163.61000000000001</v>
          </cell>
          <cell r="K218">
            <v>0</v>
          </cell>
          <cell r="L218">
            <v>247.95840000000001</v>
          </cell>
          <cell r="M218">
            <v>16.21</v>
          </cell>
          <cell r="O218">
            <v>1.41</v>
          </cell>
          <cell r="P218">
            <v>0</v>
          </cell>
          <cell r="S218">
            <v>0</v>
          </cell>
          <cell r="U218">
            <v>0</v>
          </cell>
          <cell r="Y218">
            <v>1807</v>
          </cell>
          <cell r="Z218">
            <v>0</v>
          </cell>
          <cell r="AB218" t="str">
            <v>ABONO PL DE ENFERMAGEM</v>
          </cell>
        </row>
        <row r="219">
          <cell r="C219" t="str">
            <v>UPA CAXANGÁ - CG Nº 007/2022</v>
          </cell>
          <cell r="E219" t="str">
            <v>REGINALDO DE MEDEIROS</v>
          </cell>
          <cell r="F219" t="str">
            <v>2 - Outros Profissionais da Saúde</v>
          </cell>
          <cell r="G219" t="str">
            <v>3222-05</v>
          </cell>
          <cell r="H219" t="str">
            <v>01/2026</v>
          </cell>
          <cell r="I219" t="str">
            <v>0,00</v>
          </cell>
          <cell r="J219">
            <v>199.71</v>
          </cell>
          <cell r="K219">
            <v>0</v>
          </cell>
          <cell r="L219">
            <v>247.95840000000001</v>
          </cell>
          <cell r="M219">
            <v>16.21</v>
          </cell>
          <cell r="O219">
            <v>1.41</v>
          </cell>
          <cell r="P219">
            <v>0</v>
          </cell>
          <cell r="R219">
            <v>125.206</v>
          </cell>
          <cell r="S219">
            <v>0</v>
          </cell>
          <cell r="U219">
            <v>0</v>
          </cell>
          <cell r="Y219">
            <v>1807</v>
          </cell>
          <cell r="Z219">
            <v>0</v>
          </cell>
          <cell r="AB219" t="str">
            <v>ABONO PL DE ENFERMAGEM</v>
          </cell>
        </row>
        <row r="220">
          <cell r="C220" t="str">
            <v>UPA CAXANGÁ - CG Nº 007/2022</v>
          </cell>
          <cell r="E220" t="str">
            <v>RENATA LIZANDRA DA SILVA CAVALCANTI GOMES</v>
          </cell>
          <cell r="F220" t="str">
            <v>2 - Outros Profissionais da Saúde</v>
          </cell>
          <cell r="G220" t="str">
            <v>2235-05</v>
          </cell>
          <cell r="H220" t="str">
            <v>01/2026</v>
          </cell>
          <cell r="I220" t="str">
            <v>0,00</v>
          </cell>
          <cell r="J220">
            <v>218.28</v>
          </cell>
          <cell r="K220">
            <v>0</v>
          </cell>
          <cell r="L220">
            <v>247.95840000000001</v>
          </cell>
          <cell r="M220">
            <v>3.33</v>
          </cell>
          <cell r="O220">
            <v>2.83</v>
          </cell>
          <cell r="P220">
            <v>0</v>
          </cell>
          <cell r="S220">
            <v>0</v>
          </cell>
          <cell r="U220">
            <v>0</v>
          </cell>
          <cell r="Y220">
            <v>2096.2800000000002</v>
          </cell>
          <cell r="Z220">
            <v>0</v>
          </cell>
          <cell r="AB220" t="str">
            <v>ABONO PL DE ENFERMAGEM</v>
          </cell>
        </row>
        <row r="221">
          <cell r="C221" t="str">
            <v>UPA CAXANGÁ - CG Nº 007/2022</v>
          </cell>
          <cell r="E221" t="str">
            <v xml:space="preserve">RICARDO DOS SANTOS DORNELAS </v>
          </cell>
          <cell r="F221" t="str">
            <v>2 - Outros Profissionais da Saúde</v>
          </cell>
          <cell r="G221" t="str">
            <v>3222-05</v>
          </cell>
          <cell r="H221" t="str">
            <v>01/2026</v>
          </cell>
          <cell r="I221" t="str">
            <v>0,00</v>
          </cell>
          <cell r="J221">
            <v>155.61000000000001</v>
          </cell>
          <cell r="K221">
            <v>0</v>
          </cell>
          <cell r="L221">
            <v>247.95840000000001</v>
          </cell>
          <cell r="M221">
            <v>16.21</v>
          </cell>
          <cell r="O221">
            <v>1.41</v>
          </cell>
          <cell r="P221">
            <v>0</v>
          </cell>
          <cell r="S221">
            <v>0</v>
          </cell>
          <cell r="U221">
            <v>0</v>
          </cell>
          <cell r="Y221">
            <v>1807</v>
          </cell>
          <cell r="Z221">
            <v>0</v>
          </cell>
          <cell r="AB221" t="str">
            <v>ABONO PL DE ENFERMAGEM</v>
          </cell>
        </row>
        <row r="222">
          <cell r="C222" t="str">
            <v>UPA CAXANGÁ - CG Nº 007/2022</v>
          </cell>
          <cell r="E222" t="str">
            <v xml:space="preserve">ROMANA MARQUES DA SILVA 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 t="str">
            <v>0,00</v>
          </cell>
          <cell r="J222">
            <v>0</v>
          </cell>
          <cell r="K222">
            <v>0</v>
          </cell>
          <cell r="M222">
            <v>0</v>
          </cell>
          <cell r="P222">
            <v>0</v>
          </cell>
          <cell r="S222">
            <v>0</v>
          </cell>
          <cell r="U222">
            <v>0</v>
          </cell>
          <cell r="Y222">
            <v>525.66999999999996</v>
          </cell>
          <cell r="Z222">
            <v>0</v>
          </cell>
          <cell r="AB222" t="str">
            <v>ABONO PL DE ENFERMAGEM</v>
          </cell>
        </row>
        <row r="223">
          <cell r="C223" t="str">
            <v>UPA CAXANGÁ - CG Nº 007/2022</v>
          </cell>
          <cell r="E223" t="str">
            <v>ROMULO CESAR SAMPAIO PEIXOTO FILHO</v>
          </cell>
          <cell r="F223" t="str">
            <v>3 - Administrativo</v>
          </cell>
          <cell r="G223" t="str">
            <v>2234-45</v>
          </cell>
          <cell r="H223" t="str">
            <v>01/2026</v>
          </cell>
          <cell r="I223" t="str">
            <v>0,00</v>
          </cell>
          <cell r="J223">
            <v>523.51</v>
          </cell>
          <cell r="K223">
            <v>0</v>
          </cell>
          <cell r="L223">
            <v>247.95840000000001</v>
          </cell>
          <cell r="M223">
            <v>20.059999999999999</v>
          </cell>
          <cell r="O223">
            <v>1.41</v>
          </cell>
          <cell r="P223">
            <v>0</v>
          </cell>
          <cell r="S223">
            <v>0</v>
          </cell>
          <cell r="U223">
            <v>0</v>
          </cell>
          <cell r="Y223">
            <v>0</v>
          </cell>
          <cell r="Z223">
            <v>0</v>
          </cell>
        </row>
        <row r="224">
          <cell r="C224" t="str">
            <v>UPA CAXANGÁ - CG Nº 007/2022</v>
          </cell>
          <cell r="E224" t="str">
            <v>ROSALBA SOUZA CORREIA</v>
          </cell>
          <cell r="F224" t="str">
            <v>2 - Outros Profissionais da Saúde</v>
          </cell>
          <cell r="G224" t="str">
            <v>3222-05</v>
          </cell>
          <cell r="H224" t="str">
            <v>01/2026</v>
          </cell>
          <cell r="I224" t="str">
            <v>0,00</v>
          </cell>
          <cell r="J224">
            <v>183.21</v>
          </cell>
          <cell r="K224">
            <v>0</v>
          </cell>
          <cell r="L224">
            <v>247.95840000000001</v>
          </cell>
          <cell r="M224">
            <v>16.21</v>
          </cell>
          <cell r="O224">
            <v>1.41</v>
          </cell>
          <cell r="P224">
            <v>0</v>
          </cell>
          <cell r="R224">
            <v>262.80599999999998</v>
          </cell>
          <cell r="S224">
            <v>0</v>
          </cell>
          <cell r="U224">
            <v>0</v>
          </cell>
          <cell r="Y224">
            <v>1807</v>
          </cell>
          <cell r="Z224">
            <v>0</v>
          </cell>
          <cell r="AB224" t="str">
            <v>ABONO PL DE ENFERMAGEM</v>
          </cell>
        </row>
        <row r="225">
          <cell r="C225" t="str">
            <v>UPA CAXANGÁ - CG Nº 007/2022</v>
          </cell>
          <cell r="E225" t="str">
            <v>ROSANGELA PATRICIA ALVES DA SILVA FRANÇA</v>
          </cell>
          <cell r="F225" t="str">
            <v>2 - Outros Profissionais da Saúde</v>
          </cell>
          <cell r="G225" t="str">
            <v>3222-05</v>
          </cell>
          <cell r="H225" t="str">
            <v>01/2026</v>
          </cell>
          <cell r="I225" t="str">
            <v>0,00</v>
          </cell>
          <cell r="J225">
            <v>0</v>
          </cell>
          <cell r="K225">
            <v>0</v>
          </cell>
          <cell r="M225">
            <v>0</v>
          </cell>
          <cell r="P225">
            <v>0</v>
          </cell>
          <cell r="S225">
            <v>0</v>
          </cell>
          <cell r="U225">
            <v>0</v>
          </cell>
          <cell r="Y225">
            <v>657.09</v>
          </cell>
          <cell r="Z225">
            <v>0</v>
          </cell>
          <cell r="AB225" t="str">
            <v>ABONO PL DE ENFERMAGEM</v>
          </cell>
        </row>
        <row r="226">
          <cell r="C226" t="str">
            <v>UPA CAXANGÁ - CG Nº 007/2022</v>
          </cell>
          <cell r="E226" t="str">
            <v>ROSEANE RAMOS DOS SANTOS</v>
          </cell>
          <cell r="F226" t="str">
            <v>2 - Outros Profissionais da Saúde</v>
          </cell>
          <cell r="G226" t="str">
            <v>2516-05</v>
          </cell>
          <cell r="H226" t="str">
            <v>01/2026</v>
          </cell>
          <cell r="I226" t="str">
            <v>0,00</v>
          </cell>
          <cell r="J226">
            <v>341.58</v>
          </cell>
          <cell r="K226">
            <v>0</v>
          </cell>
          <cell r="L226">
            <v>247.95840000000001</v>
          </cell>
          <cell r="M226">
            <v>32.32</v>
          </cell>
          <cell r="O226">
            <v>1.41</v>
          </cell>
          <cell r="P226">
            <v>0</v>
          </cell>
          <cell r="S226">
            <v>0</v>
          </cell>
          <cell r="U226">
            <v>0</v>
          </cell>
          <cell r="Y226">
            <v>0</v>
          </cell>
          <cell r="Z226">
            <v>0</v>
          </cell>
        </row>
        <row r="227">
          <cell r="C227" t="str">
            <v>UPA CAXANGÁ - CG Nº 007/2022</v>
          </cell>
          <cell r="E227" t="str">
            <v>ROSEMERY MARIA DA SILVA</v>
          </cell>
          <cell r="F227" t="str">
            <v>2 - Outros Profissionais da Saúde</v>
          </cell>
          <cell r="G227" t="str">
            <v>2235-05</v>
          </cell>
          <cell r="H227" t="str">
            <v>01/2026</v>
          </cell>
          <cell r="I227" t="str">
            <v>0,00</v>
          </cell>
          <cell r="J227">
            <v>239.12</v>
          </cell>
          <cell r="K227">
            <v>0</v>
          </cell>
          <cell r="L227">
            <v>247.95840000000001</v>
          </cell>
          <cell r="M227">
            <v>2.79</v>
          </cell>
          <cell r="O227">
            <v>2.83</v>
          </cell>
          <cell r="P227">
            <v>0</v>
          </cell>
          <cell r="S227">
            <v>0</v>
          </cell>
          <cell r="U227">
            <v>0</v>
          </cell>
          <cell r="Y227">
            <v>2459.15</v>
          </cell>
          <cell r="Z227">
            <v>0</v>
          </cell>
          <cell r="AB227" t="str">
            <v>ABONO PL DE ENFERMAGEM</v>
          </cell>
        </row>
        <row r="228">
          <cell r="C228" t="str">
            <v>UPA CAXANGÁ - CG Nº 007/2022</v>
          </cell>
          <cell r="E228" t="str">
            <v>ROSINEIDE MARIA DA SILVA</v>
          </cell>
          <cell r="F228" t="str">
            <v>2 - Outros Profissionais da Saúde</v>
          </cell>
          <cell r="G228" t="str">
            <v>3222-05</v>
          </cell>
          <cell r="H228" t="str">
            <v>01/2026</v>
          </cell>
          <cell r="I228" t="str">
            <v>0,00</v>
          </cell>
          <cell r="J228">
            <v>205.45</v>
          </cell>
          <cell r="K228">
            <v>0</v>
          </cell>
          <cell r="L228">
            <v>247.95840000000001</v>
          </cell>
          <cell r="M228">
            <v>16.21</v>
          </cell>
          <cell r="O228">
            <v>1.41</v>
          </cell>
          <cell r="P228">
            <v>0</v>
          </cell>
          <cell r="S228">
            <v>0</v>
          </cell>
          <cell r="U228">
            <v>0</v>
          </cell>
          <cell r="Y228">
            <v>1807</v>
          </cell>
          <cell r="AB228" t="str">
            <v>ABONO PL DE ENFERMAGEM</v>
          </cell>
        </row>
        <row r="229">
          <cell r="C229" t="str">
            <v>UPA CAXANGÁ - CG Nº 007/2022</v>
          </cell>
          <cell r="E229" t="str">
            <v>ROSINEIDE MARIA DE OLIVEIRA</v>
          </cell>
          <cell r="F229" t="str">
            <v>2 - Outros Profissionais da Saúde</v>
          </cell>
          <cell r="G229" t="str">
            <v>3222-05</v>
          </cell>
          <cell r="H229" t="str">
            <v>01/2026</v>
          </cell>
          <cell r="I229" t="str">
            <v>0,00</v>
          </cell>
          <cell r="J229">
            <v>176.72</v>
          </cell>
          <cell r="K229">
            <v>0</v>
          </cell>
          <cell r="L229">
            <v>247.95840000000001</v>
          </cell>
          <cell r="M229">
            <v>16.21</v>
          </cell>
          <cell r="O229">
            <v>1.41</v>
          </cell>
          <cell r="P229">
            <v>0</v>
          </cell>
          <cell r="R229">
            <v>19.006</v>
          </cell>
          <cell r="S229">
            <v>14.2</v>
          </cell>
          <cell r="U229">
            <v>0</v>
          </cell>
          <cell r="Y229">
            <v>1807</v>
          </cell>
          <cell r="AB229" t="str">
            <v>ABONO PL DE ENFERMAGEM</v>
          </cell>
        </row>
        <row r="230">
          <cell r="C230" t="str">
            <v>UPA CAXANGÁ - CG Nº 007/2022</v>
          </cell>
          <cell r="E230" t="str">
            <v>RYAN CORREIA DE FREITAS</v>
          </cell>
          <cell r="F230" t="str">
            <v>2 - Outros Profissionais da Saúde</v>
          </cell>
          <cell r="G230" t="str">
            <v>3226-05</v>
          </cell>
          <cell r="H230" t="str">
            <v>01/2026</v>
          </cell>
          <cell r="I230" t="str">
            <v>0,00</v>
          </cell>
          <cell r="J230">
            <v>162.72999999999999</v>
          </cell>
          <cell r="K230">
            <v>0</v>
          </cell>
          <cell r="L230">
            <v>247.95840000000001</v>
          </cell>
          <cell r="M230">
            <v>32.32</v>
          </cell>
          <cell r="O230">
            <v>1.41</v>
          </cell>
          <cell r="P230">
            <v>0</v>
          </cell>
          <cell r="S230">
            <v>0</v>
          </cell>
          <cell r="U230">
            <v>0</v>
          </cell>
          <cell r="Y230">
            <v>0</v>
          </cell>
        </row>
        <row r="231">
          <cell r="C231" t="str">
            <v>UPA CAXANGÁ - CG Nº 007/2022</v>
          </cell>
          <cell r="E231" t="str">
            <v>SABRINA DA SILVA GOMES MUNIZ</v>
          </cell>
          <cell r="F231" t="str">
            <v>2 - Outros Profissionais da Saúde</v>
          </cell>
          <cell r="G231" t="str">
            <v>2235-05</v>
          </cell>
          <cell r="H231" t="str">
            <v>01/2026</v>
          </cell>
          <cell r="I231" t="str">
            <v>0,00</v>
          </cell>
          <cell r="J231">
            <v>239.41</v>
          </cell>
          <cell r="K231">
            <v>0</v>
          </cell>
          <cell r="L231">
            <v>247.95840000000001</v>
          </cell>
          <cell r="M231">
            <v>2.79</v>
          </cell>
          <cell r="O231">
            <v>2.83</v>
          </cell>
          <cell r="P231">
            <v>0</v>
          </cell>
          <cell r="R231">
            <v>108.006</v>
          </cell>
          <cell r="S231">
            <v>103.2</v>
          </cell>
          <cell r="U231">
            <v>0</v>
          </cell>
          <cell r="Y231">
            <v>2459.15</v>
          </cell>
          <cell r="AB231" t="str">
            <v>ABONO PL DE ENFERMAGEM</v>
          </cell>
        </row>
        <row r="232">
          <cell r="C232" t="str">
            <v>UPA CAXANGÁ - CG Nº 007/2022</v>
          </cell>
          <cell r="E232" t="str">
            <v>SABRINA GABRIELLY DE MELO NASCIMENTO</v>
          </cell>
          <cell r="F232" t="str">
            <v>2 - Outros Profissionais da Saúde</v>
          </cell>
          <cell r="G232" t="str">
            <v>3222-05</v>
          </cell>
          <cell r="H232" t="str">
            <v>01/2026</v>
          </cell>
          <cell r="I232" t="str">
            <v>0,00</v>
          </cell>
          <cell r="J232">
            <v>170.24</v>
          </cell>
          <cell r="K232">
            <v>0</v>
          </cell>
          <cell r="L232">
            <v>247.95840000000001</v>
          </cell>
          <cell r="M232">
            <v>16.21</v>
          </cell>
          <cell r="O232">
            <v>1.41</v>
          </cell>
          <cell r="P232">
            <v>0</v>
          </cell>
          <cell r="R232">
            <v>133.80600000000001</v>
          </cell>
          <cell r="S232">
            <v>0</v>
          </cell>
          <cell r="U232">
            <v>0</v>
          </cell>
          <cell r="Y232">
            <v>1807</v>
          </cell>
          <cell r="AB232" t="str">
            <v>ABONO PL DE ENFERMAGEM</v>
          </cell>
        </row>
        <row r="233">
          <cell r="C233" t="str">
            <v>UPA CAXANGÁ - CG Nº 007/2022</v>
          </cell>
          <cell r="E233" t="str">
            <v>SAMMARA SHIRLEY MATEUS BEZERRA OLIVEIRA DA SILVA</v>
          </cell>
          <cell r="F233" t="str">
            <v>2 - Outros Profissionais da Saúde</v>
          </cell>
          <cell r="G233" t="str">
            <v>2516-05</v>
          </cell>
          <cell r="H233" t="str">
            <v>01/2026</v>
          </cell>
          <cell r="I233" t="str">
            <v>0,00</v>
          </cell>
          <cell r="J233">
            <v>334.77</v>
          </cell>
          <cell r="K233">
            <v>0</v>
          </cell>
          <cell r="M233">
            <v>0</v>
          </cell>
          <cell r="O233">
            <v>1.41</v>
          </cell>
          <cell r="P233">
            <v>0</v>
          </cell>
          <cell r="S233">
            <v>0</v>
          </cell>
          <cell r="U233">
            <v>0</v>
          </cell>
          <cell r="Y233">
            <v>0</v>
          </cell>
        </row>
        <row r="234">
          <cell r="C234" t="str">
            <v>UPA CAXANGÁ - CG Nº 007/2022</v>
          </cell>
          <cell r="E234" t="str">
            <v xml:space="preserve">SANDRA MARIA DA SILVA </v>
          </cell>
          <cell r="F234" t="str">
            <v>2 - Outros Profissionais da Saúde</v>
          </cell>
          <cell r="G234" t="str">
            <v>2235-05</v>
          </cell>
          <cell r="H234" t="str">
            <v>01/2026</v>
          </cell>
          <cell r="I234" t="str">
            <v>0,00</v>
          </cell>
          <cell r="J234">
            <v>0</v>
          </cell>
          <cell r="K234">
            <v>0</v>
          </cell>
          <cell r="M234">
            <v>0</v>
          </cell>
          <cell r="O234">
            <v>1.41</v>
          </cell>
          <cell r="P234">
            <v>0</v>
          </cell>
          <cell r="S234">
            <v>0</v>
          </cell>
          <cell r="U234">
            <v>0</v>
          </cell>
          <cell r="Y234">
            <v>1782.75</v>
          </cell>
          <cell r="AB234" t="str">
            <v>ABONO PL DE ENFERMAGEM</v>
          </cell>
        </row>
        <row r="235">
          <cell r="C235" t="str">
            <v>UPA CAXANGÁ - CG Nº 007/2022</v>
          </cell>
          <cell r="E235" t="str">
            <v>SEVERINO ROGERIO BARBOSA NETO</v>
          </cell>
          <cell r="F235" t="str">
            <v>3 - Administrativo</v>
          </cell>
          <cell r="G235" t="str">
            <v>5151-10</v>
          </cell>
          <cell r="H235" t="str">
            <v>01/2026</v>
          </cell>
          <cell r="I235" t="str">
            <v>0,00</v>
          </cell>
          <cell r="J235">
            <v>172.69</v>
          </cell>
          <cell r="K235">
            <v>0</v>
          </cell>
          <cell r="L235">
            <v>247.95840000000001</v>
          </cell>
          <cell r="M235">
            <v>16.21</v>
          </cell>
          <cell r="O235">
            <v>1.41</v>
          </cell>
          <cell r="P235">
            <v>0</v>
          </cell>
          <cell r="S235">
            <v>0</v>
          </cell>
          <cell r="U235">
            <v>0</v>
          </cell>
          <cell r="Y235">
            <v>0</v>
          </cell>
        </row>
        <row r="236">
          <cell r="C236" t="str">
            <v>UPA CAXANGÁ - CG Nº 007/2022</v>
          </cell>
          <cell r="E236" t="str">
            <v>SHARLENE NUNES DA SILVA</v>
          </cell>
          <cell r="F236" t="str">
            <v>3 - Administrativo</v>
          </cell>
          <cell r="G236" t="str">
            <v>5134-30</v>
          </cell>
          <cell r="H236" t="str">
            <v>01/2026</v>
          </cell>
          <cell r="I236" t="str">
            <v>0,00</v>
          </cell>
          <cell r="J236">
            <v>180.36</v>
          </cell>
          <cell r="K236">
            <v>0</v>
          </cell>
          <cell r="L236">
            <v>247.95840000000001</v>
          </cell>
          <cell r="M236">
            <v>16.21</v>
          </cell>
          <cell r="O236">
            <v>1.41</v>
          </cell>
          <cell r="P236">
            <v>0</v>
          </cell>
          <cell r="R236">
            <v>142.40600000000001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UPA CAXANGÁ - CG Nº 007/2022</v>
          </cell>
          <cell r="E237" t="str">
            <v xml:space="preserve">SIDINAY ANDERSON PACHECO DA SILVA </v>
          </cell>
          <cell r="F237" t="str">
            <v>2 - Outros Profissionais da Saúde</v>
          </cell>
          <cell r="G237" t="str">
            <v>3241-15</v>
          </cell>
          <cell r="H237" t="str">
            <v>01/2026</v>
          </cell>
          <cell r="I237" t="str">
            <v>0,00</v>
          </cell>
          <cell r="J237">
            <v>51</v>
          </cell>
          <cell r="K237">
            <v>0</v>
          </cell>
          <cell r="L237">
            <v>247.95840000000001</v>
          </cell>
          <cell r="M237">
            <v>32.32</v>
          </cell>
          <cell r="O237">
            <v>1.41</v>
          </cell>
          <cell r="P237">
            <v>0</v>
          </cell>
          <cell r="S237">
            <v>0</v>
          </cell>
          <cell r="U237">
            <v>0</v>
          </cell>
          <cell r="Y237">
            <v>0</v>
          </cell>
        </row>
        <row r="238">
          <cell r="C238" t="str">
            <v>UPA CAXANGÁ - CG Nº 007/2022</v>
          </cell>
          <cell r="E238" t="str">
            <v>SILVIO JOHNSON MACEDO DE SANTIAGO</v>
          </cell>
          <cell r="F238" t="str">
            <v>1 - Médico</v>
          </cell>
          <cell r="G238" t="str">
            <v>2252-70</v>
          </cell>
          <cell r="H238" t="str">
            <v>01/2026</v>
          </cell>
          <cell r="I238" t="str">
            <v>0,00</v>
          </cell>
          <cell r="J238">
            <v>765.09</v>
          </cell>
          <cell r="K238">
            <v>0</v>
          </cell>
          <cell r="L238">
            <v>247.95840000000001</v>
          </cell>
          <cell r="M238">
            <v>7.33</v>
          </cell>
          <cell r="O238">
            <v>11.31</v>
          </cell>
          <cell r="P238">
            <v>0</v>
          </cell>
          <cell r="S238">
            <v>0</v>
          </cell>
          <cell r="U238">
            <v>0</v>
          </cell>
          <cell r="Y238">
            <v>0</v>
          </cell>
        </row>
        <row r="239">
          <cell r="C239" t="str">
            <v>UPA CAXANGÁ - CG Nº 007/2022</v>
          </cell>
          <cell r="E239" t="str">
            <v>SIVALDO AUGUSTO RAMOS DE ARAUJO</v>
          </cell>
          <cell r="F239" t="str">
            <v>1 - Médico</v>
          </cell>
          <cell r="G239" t="str">
            <v>2251-25</v>
          </cell>
          <cell r="H239" t="str">
            <v>01/2026</v>
          </cell>
          <cell r="I239" t="str">
            <v>0,00</v>
          </cell>
          <cell r="J239">
            <v>1235.22</v>
          </cell>
          <cell r="K239">
            <v>0</v>
          </cell>
          <cell r="L239">
            <v>247.95840000000001</v>
          </cell>
          <cell r="M239">
            <v>7.33</v>
          </cell>
          <cell r="O239">
            <v>11.31</v>
          </cell>
          <cell r="P239">
            <v>0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UPA CAXANGÁ - CG Nº 007/2022</v>
          </cell>
          <cell r="E240" t="str">
            <v xml:space="preserve">SUELY RAMALHO DA SILVA </v>
          </cell>
          <cell r="F240" t="str">
            <v>2 - Outros Profissionais da Saúde</v>
          </cell>
          <cell r="G240" t="str">
            <v>2516-05</v>
          </cell>
          <cell r="H240" t="str">
            <v>01/2026</v>
          </cell>
          <cell r="I240" t="str">
            <v>0,00</v>
          </cell>
          <cell r="J240">
            <v>282.08999999999997</v>
          </cell>
          <cell r="K240">
            <v>0</v>
          </cell>
          <cell r="L240">
            <v>247.95840000000001</v>
          </cell>
          <cell r="M240">
            <v>32.32</v>
          </cell>
          <cell r="O240">
            <v>1.41</v>
          </cell>
          <cell r="P240">
            <v>0</v>
          </cell>
          <cell r="S240">
            <v>0</v>
          </cell>
          <cell r="U240">
            <v>0</v>
          </cell>
          <cell r="Y240">
            <v>0</v>
          </cell>
        </row>
        <row r="241">
          <cell r="C241" t="str">
            <v>UPA CAXANGÁ - CG Nº 007/2022</v>
          </cell>
          <cell r="E241" t="str">
            <v>SUYANE CLEMENTINO DOS SANTOS</v>
          </cell>
          <cell r="F241" t="str">
            <v>3 - Administrativo</v>
          </cell>
          <cell r="G241" t="str">
            <v>4110-05</v>
          </cell>
          <cell r="H241" t="str">
            <v>01/2026</v>
          </cell>
          <cell r="I241" t="str">
            <v>0,00</v>
          </cell>
          <cell r="J241">
            <v>179.63</v>
          </cell>
          <cell r="K241">
            <v>0</v>
          </cell>
          <cell r="L241">
            <v>247.95840000000001</v>
          </cell>
          <cell r="M241">
            <v>32.32</v>
          </cell>
          <cell r="O241">
            <v>1.41</v>
          </cell>
          <cell r="P241">
            <v>0</v>
          </cell>
          <cell r="R241">
            <v>176.80600000000001</v>
          </cell>
          <cell r="S241">
            <v>0</v>
          </cell>
          <cell r="U241">
            <v>0</v>
          </cell>
          <cell r="Y241">
            <v>0</v>
          </cell>
        </row>
        <row r="242">
          <cell r="C242" t="str">
            <v>UPA CAXANGÁ - CG Nº 007/2022</v>
          </cell>
          <cell r="E242" t="str">
            <v>SUZANNY YASMIM BEZERRA DE ARAÚJO SOARES</v>
          </cell>
          <cell r="F242" t="str">
            <v>3 - Administrativo</v>
          </cell>
          <cell r="G242" t="str">
            <v>4110-30</v>
          </cell>
          <cell r="H242" t="str">
            <v>01/2026</v>
          </cell>
          <cell r="I242" t="str">
            <v>0,00</v>
          </cell>
          <cell r="J242">
            <v>247.51</v>
          </cell>
          <cell r="K242">
            <v>0</v>
          </cell>
          <cell r="L242">
            <v>247.95840000000001</v>
          </cell>
          <cell r="M242">
            <v>32.32</v>
          </cell>
          <cell r="O242">
            <v>1.41</v>
          </cell>
          <cell r="P242">
            <v>0</v>
          </cell>
          <cell r="R242">
            <v>22.006</v>
          </cell>
          <cell r="S242">
            <v>17.2</v>
          </cell>
          <cell r="U242">
            <v>7.25</v>
          </cell>
          <cell r="X242" t="str">
            <v>AUXILIO CRECHE</v>
          </cell>
          <cell r="Y242">
            <v>0</v>
          </cell>
        </row>
        <row r="243">
          <cell r="C243" t="str">
            <v>UPA CAXANGÁ - CG Nº 007/2022</v>
          </cell>
          <cell r="E243" t="str">
            <v>SUZIANE GOMES FERREIRA CAVALCANTI</v>
          </cell>
          <cell r="F243" t="str">
            <v>2 - Outros Profissionais da Saúde</v>
          </cell>
          <cell r="G243" t="str">
            <v>3222-05</v>
          </cell>
          <cell r="H243" t="str">
            <v>01/2026</v>
          </cell>
          <cell r="I243" t="str">
            <v>0,00</v>
          </cell>
          <cell r="J243">
            <v>170.24</v>
          </cell>
          <cell r="K243">
            <v>0</v>
          </cell>
          <cell r="L243">
            <v>247.95840000000001</v>
          </cell>
          <cell r="M243">
            <v>16.21</v>
          </cell>
          <cell r="O243">
            <v>1.41</v>
          </cell>
          <cell r="P243">
            <v>0</v>
          </cell>
          <cell r="S243">
            <v>0</v>
          </cell>
          <cell r="U243">
            <v>0</v>
          </cell>
          <cell r="Y243">
            <v>1807</v>
          </cell>
          <cell r="AB243" t="str">
            <v>ABONO PL DE ENFERMAGEM</v>
          </cell>
        </row>
        <row r="244">
          <cell r="C244" t="str">
            <v>UPA CAXANGÁ - CG Nº 007/2022</v>
          </cell>
          <cell r="E244" t="str">
            <v>TAINAH MARIA SALES DE LIRA</v>
          </cell>
          <cell r="F244" t="str">
            <v>2 - Outros Profissionais da Saúde</v>
          </cell>
          <cell r="G244" t="str">
            <v>2235-05</v>
          </cell>
          <cell r="H244" t="str">
            <v>01/2026</v>
          </cell>
          <cell r="I244" t="str">
            <v>0,00</v>
          </cell>
          <cell r="J244">
            <v>0</v>
          </cell>
          <cell r="K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Y244">
            <v>907.76</v>
          </cell>
          <cell r="AB244" t="str">
            <v>ABONO PL DE ENFERMAGEM</v>
          </cell>
        </row>
        <row r="245">
          <cell r="C245" t="str">
            <v>UPA CAXANGÁ - CG Nº 007/2022</v>
          </cell>
          <cell r="E245" t="str">
            <v xml:space="preserve">TAMIRES CAMILA DE ALMEIDA </v>
          </cell>
          <cell r="F245" t="str">
            <v>2 - Outros Profissionais da Saúde</v>
          </cell>
          <cell r="G245" t="str">
            <v>3222-05</v>
          </cell>
          <cell r="H245" t="str">
            <v>01/2026</v>
          </cell>
          <cell r="I245" t="str">
            <v>0,00</v>
          </cell>
          <cell r="J245">
            <v>0</v>
          </cell>
          <cell r="K245">
            <v>0</v>
          </cell>
          <cell r="M245">
            <v>0</v>
          </cell>
          <cell r="P245">
            <v>0</v>
          </cell>
          <cell r="S245">
            <v>0</v>
          </cell>
          <cell r="U245">
            <v>0</v>
          </cell>
          <cell r="Y245">
            <v>1013.02</v>
          </cell>
          <cell r="AB245" t="str">
            <v>ABONO PL DE ENFERMAGEM</v>
          </cell>
        </row>
        <row r="246">
          <cell r="C246" t="str">
            <v>UPA CAXANGÁ - CG Nº 007/2022</v>
          </cell>
          <cell r="E246" t="str">
            <v>TASSIANA MARIA LINS MARTINS</v>
          </cell>
          <cell r="F246" t="str">
            <v>2 - Outros Profissionais da Saúde</v>
          </cell>
          <cell r="G246" t="str">
            <v>3222-05</v>
          </cell>
          <cell r="H246" t="str">
            <v>01/2026</v>
          </cell>
          <cell r="I246" t="str">
            <v>0,00</v>
          </cell>
          <cell r="J246">
            <v>163.61000000000001</v>
          </cell>
          <cell r="K246">
            <v>0</v>
          </cell>
          <cell r="L246">
            <v>247.95840000000001</v>
          </cell>
          <cell r="M246">
            <v>16.21</v>
          </cell>
          <cell r="O246">
            <v>1.41</v>
          </cell>
          <cell r="P246">
            <v>0</v>
          </cell>
          <cell r="S246">
            <v>0</v>
          </cell>
          <cell r="U246">
            <v>0</v>
          </cell>
          <cell r="Y246">
            <v>3614</v>
          </cell>
          <cell r="AB246" t="str">
            <v>ABONO PL DE ENFERMAGEM</v>
          </cell>
        </row>
        <row r="247">
          <cell r="C247" t="str">
            <v>UPA CAXANGÁ - CG Nº 007/2022</v>
          </cell>
          <cell r="E247" t="str">
            <v xml:space="preserve">THAYANNA MARIA BARBOSA </v>
          </cell>
          <cell r="F247" t="str">
            <v>2 - Outros Profissionais da Saúde</v>
          </cell>
          <cell r="G247" t="str">
            <v>2235-05</v>
          </cell>
          <cell r="H247" t="str">
            <v>01/2026</v>
          </cell>
          <cell r="I247" t="str">
            <v>0,00</v>
          </cell>
          <cell r="J247">
            <v>0</v>
          </cell>
          <cell r="K247">
            <v>0</v>
          </cell>
          <cell r="M247">
            <v>0</v>
          </cell>
          <cell r="P247">
            <v>0</v>
          </cell>
          <cell r="S247">
            <v>0</v>
          </cell>
          <cell r="U247">
            <v>0</v>
          </cell>
          <cell r="Y247">
            <v>2084.21</v>
          </cell>
          <cell r="AB247" t="str">
            <v>ABONO PL DE ENFERMAGEM</v>
          </cell>
        </row>
        <row r="248">
          <cell r="C248" t="str">
            <v>UPA CAXANGÁ - CG Nº 007/2022</v>
          </cell>
          <cell r="E248" t="str">
            <v xml:space="preserve">THAYS MIRELLE DOS SANTOS LIMA </v>
          </cell>
          <cell r="F248" t="str">
            <v>3 - Administrativo</v>
          </cell>
          <cell r="G248" t="str">
            <v>4110-05</v>
          </cell>
          <cell r="H248" t="str">
            <v>01/2026</v>
          </cell>
          <cell r="I248" t="str">
            <v>0,00</v>
          </cell>
          <cell r="J248">
            <v>15.23</v>
          </cell>
          <cell r="K248">
            <v>0</v>
          </cell>
          <cell r="L248">
            <v>247.95840000000001</v>
          </cell>
          <cell r="M248">
            <v>16.21</v>
          </cell>
          <cell r="O248">
            <v>1.41</v>
          </cell>
          <cell r="P248">
            <v>0</v>
          </cell>
          <cell r="R248">
            <v>348.80599999999998</v>
          </cell>
          <cell r="S248">
            <v>0</v>
          </cell>
          <cell r="U248">
            <v>0</v>
          </cell>
          <cell r="Y248">
            <v>0</v>
          </cell>
        </row>
        <row r="249">
          <cell r="C249" t="str">
            <v>UPA CAXANGÁ - CG Nº 007/2022</v>
          </cell>
          <cell r="E249" t="str">
            <v xml:space="preserve">THIAGO JOSE DOS SANTOS </v>
          </cell>
          <cell r="F249" t="str">
            <v>2 - Outros Profissionais da Saúde</v>
          </cell>
          <cell r="G249" t="str">
            <v>3222-05</v>
          </cell>
          <cell r="H249" t="str">
            <v>01/2026</v>
          </cell>
          <cell r="I249" t="str">
            <v>0,00</v>
          </cell>
          <cell r="J249">
            <v>163.08000000000001</v>
          </cell>
          <cell r="K249">
            <v>0</v>
          </cell>
          <cell r="L249">
            <v>247.95840000000001</v>
          </cell>
          <cell r="M249">
            <v>16.21</v>
          </cell>
          <cell r="O249">
            <v>1.41</v>
          </cell>
          <cell r="P249">
            <v>0</v>
          </cell>
          <cell r="S249">
            <v>0</v>
          </cell>
          <cell r="U249">
            <v>0</v>
          </cell>
          <cell r="Y249">
            <v>1807</v>
          </cell>
          <cell r="AB249" t="str">
            <v>ABONO PL DE ENFERMAGEM</v>
          </cell>
        </row>
        <row r="250">
          <cell r="C250" t="str">
            <v>UPA CAXANGÁ - CG Nº 007/2022</v>
          </cell>
          <cell r="E250" t="str">
            <v>THUANNY NATALIA ALVES</v>
          </cell>
          <cell r="F250" t="str">
            <v>2 - Outros Profissionais da Saúde</v>
          </cell>
          <cell r="G250" t="str">
            <v>2235-05</v>
          </cell>
          <cell r="H250" t="str">
            <v>01/2026</v>
          </cell>
          <cell r="I250" t="str">
            <v>0,00</v>
          </cell>
          <cell r="J250">
            <v>0</v>
          </cell>
          <cell r="K250">
            <v>0</v>
          </cell>
          <cell r="M250">
            <v>0</v>
          </cell>
          <cell r="P250">
            <v>0</v>
          </cell>
          <cell r="S250">
            <v>0</v>
          </cell>
          <cell r="U250">
            <v>0</v>
          </cell>
          <cell r="Y250">
            <v>1371.99</v>
          </cell>
          <cell r="AB250" t="str">
            <v>ABONO PL DE ENFERMAGEM</v>
          </cell>
        </row>
        <row r="251">
          <cell r="C251" t="str">
            <v>UPA CAXANGÁ - CG Nº 007/2022</v>
          </cell>
          <cell r="E251" t="str">
            <v xml:space="preserve">VALERIA DA SILVA BRITO </v>
          </cell>
          <cell r="F251" t="str">
            <v>2 - Outros Profissionais da Saúde</v>
          </cell>
          <cell r="G251" t="str">
            <v>3222-05</v>
          </cell>
          <cell r="H251" t="str">
            <v>01/2026</v>
          </cell>
          <cell r="I251" t="str">
            <v>0,00</v>
          </cell>
          <cell r="J251">
            <v>163.61000000000001</v>
          </cell>
          <cell r="K251">
            <v>0</v>
          </cell>
          <cell r="L251">
            <v>247.95840000000001</v>
          </cell>
          <cell r="M251">
            <v>16.21</v>
          </cell>
          <cell r="O251">
            <v>1.41</v>
          </cell>
          <cell r="P251">
            <v>0</v>
          </cell>
          <cell r="S251">
            <v>0</v>
          </cell>
          <cell r="U251">
            <v>0</v>
          </cell>
          <cell r="Y251">
            <v>1807</v>
          </cell>
          <cell r="AB251" t="str">
            <v>ABONO PL DE ENFERMAGEM</v>
          </cell>
        </row>
        <row r="252">
          <cell r="C252" t="str">
            <v>UPA CAXANGÁ - CG Nº 007/2022</v>
          </cell>
          <cell r="E252" t="str">
            <v xml:space="preserve">VANESSA MENDES DA SILVA COSTA </v>
          </cell>
          <cell r="F252" t="str">
            <v>2 - Outros Profissionais da Saúde</v>
          </cell>
          <cell r="G252" t="str">
            <v>3222-05</v>
          </cell>
          <cell r="H252" t="str">
            <v>01/2026</v>
          </cell>
          <cell r="I252" t="str">
            <v>0,00</v>
          </cell>
          <cell r="J252">
            <v>163.61000000000001</v>
          </cell>
          <cell r="K252">
            <v>0</v>
          </cell>
          <cell r="L252">
            <v>247.95840000000001</v>
          </cell>
          <cell r="M252">
            <v>16.21</v>
          </cell>
          <cell r="P252">
            <v>0</v>
          </cell>
          <cell r="R252">
            <v>125.206</v>
          </cell>
          <cell r="S252">
            <v>0</v>
          </cell>
          <cell r="U252">
            <v>0</v>
          </cell>
          <cell r="Y252">
            <v>1807</v>
          </cell>
          <cell r="AB252" t="str">
            <v>ABONO PL DE ENFERMAGEM</v>
          </cell>
        </row>
        <row r="253">
          <cell r="C253" t="str">
            <v>UPA CAXANGÁ - CG Nº 007/2022</v>
          </cell>
          <cell r="E253" t="str">
            <v>VANESSA PRUDENCIO DO NASCIMENTO</v>
          </cell>
          <cell r="F253" t="str">
            <v>2 - Outros Profissionais da Saúde</v>
          </cell>
          <cell r="G253" t="str">
            <v>3222-05</v>
          </cell>
          <cell r="H253" t="str">
            <v>01/2026</v>
          </cell>
          <cell r="I253" t="str">
            <v>0,00</v>
          </cell>
          <cell r="J253">
            <v>199.1</v>
          </cell>
          <cell r="K253">
            <v>0</v>
          </cell>
          <cell r="L253">
            <v>247.95840000000001</v>
          </cell>
          <cell r="M253">
            <v>16.21</v>
          </cell>
          <cell r="O253">
            <v>1.41</v>
          </cell>
          <cell r="P253">
            <v>0</v>
          </cell>
          <cell r="S253">
            <v>0</v>
          </cell>
          <cell r="U253">
            <v>81.02</v>
          </cell>
          <cell r="X253" t="str">
            <v>AUXILIO CRECHE</v>
          </cell>
          <cell r="Y253">
            <v>1807</v>
          </cell>
          <cell r="AB253" t="str">
            <v>ABONO PL DE ENFERMAGEM</v>
          </cell>
        </row>
        <row r="254">
          <cell r="C254" t="str">
            <v>UPA CAXANGÁ - CG Nº 007/2022</v>
          </cell>
          <cell r="E254" t="str">
            <v xml:space="preserve">VICTOR HUGO LIRA DA SILVA </v>
          </cell>
          <cell r="F254" t="str">
            <v>3 - Administrativo</v>
          </cell>
          <cell r="G254" t="str">
            <v>3132-20</v>
          </cell>
          <cell r="H254" t="str">
            <v>01/2026</v>
          </cell>
          <cell r="I254" t="str">
            <v>0,00</v>
          </cell>
          <cell r="J254">
            <v>216.15</v>
          </cell>
          <cell r="K254">
            <v>0</v>
          </cell>
          <cell r="L254">
            <v>247.95840000000001</v>
          </cell>
          <cell r="M254">
            <v>32.32</v>
          </cell>
          <cell r="O254">
            <v>1.41</v>
          </cell>
          <cell r="P254">
            <v>0</v>
          </cell>
          <cell r="S254">
            <v>0</v>
          </cell>
          <cell r="U254">
            <v>0</v>
          </cell>
          <cell r="Y254">
            <v>0</v>
          </cell>
        </row>
        <row r="255">
          <cell r="C255" t="str">
            <v>UPA CAXANGÁ - CG Nº 007/2022</v>
          </cell>
          <cell r="E255" t="str">
            <v xml:space="preserve">VINICIUS HERMANN CORDEIRO DE FRANCA  </v>
          </cell>
          <cell r="F255" t="str">
            <v>3 - Administrativo</v>
          </cell>
          <cell r="G255" t="str">
            <v>3132-20</v>
          </cell>
          <cell r="H255" t="str">
            <v>01/2026</v>
          </cell>
          <cell r="I255" t="str">
            <v>0,00</v>
          </cell>
          <cell r="J255">
            <v>194.25</v>
          </cell>
          <cell r="K255">
            <v>0</v>
          </cell>
          <cell r="L255">
            <v>247.95840000000001</v>
          </cell>
          <cell r="M255">
            <v>32.32</v>
          </cell>
          <cell r="O255">
            <v>1.41</v>
          </cell>
          <cell r="P255">
            <v>0</v>
          </cell>
          <cell r="R255">
            <v>142.40600000000001</v>
          </cell>
          <cell r="S255">
            <v>0</v>
          </cell>
          <cell r="U255">
            <v>0</v>
          </cell>
          <cell r="Y255">
            <v>0</v>
          </cell>
        </row>
        <row r="256">
          <cell r="C256" t="str">
            <v>UPA CAXANGÁ - CG Nº 007/2022</v>
          </cell>
          <cell r="E256" t="str">
            <v xml:space="preserve">WASHINGTON FRANCA CABRAL </v>
          </cell>
          <cell r="F256" t="str">
            <v>3 - Administrativo</v>
          </cell>
          <cell r="G256" t="str">
            <v>5211-30</v>
          </cell>
          <cell r="H256" t="str">
            <v>01/2026</v>
          </cell>
          <cell r="I256" t="str">
            <v>0,00</v>
          </cell>
          <cell r="J256">
            <v>183.03</v>
          </cell>
          <cell r="K256">
            <v>0</v>
          </cell>
          <cell r="L256">
            <v>247.95840000000001</v>
          </cell>
          <cell r="M256">
            <v>32.32</v>
          </cell>
          <cell r="O256">
            <v>1.41</v>
          </cell>
          <cell r="P256">
            <v>0</v>
          </cell>
          <cell r="R256">
            <v>211.20599999999999</v>
          </cell>
          <cell r="S256">
            <v>0</v>
          </cell>
          <cell r="U256">
            <v>0</v>
          </cell>
          <cell r="Y256">
            <v>0</v>
          </cell>
        </row>
        <row r="257">
          <cell r="C257" t="str">
            <v>UPA CAXANGÁ - CG Nº 007/2022</v>
          </cell>
          <cell r="E257" t="str">
            <v>WASHINGTON XAVIER MARINHO</v>
          </cell>
          <cell r="F257" t="str">
            <v>3 - Administrativo</v>
          </cell>
          <cell r="G257" t="str">
            <v>5211-30</v>
          </cell>
          <cell r="H257" t="str">
            <v>01/2026</v>
          </cell>
          <cell r="I257" t="str">
            <v>0,00</v>
          </cell>
          <cell r="J257">
            <v>181.11</v>
          </cell>
          <cell r="K257">
            <v>0</v>
          </cell>
          <cell r="M257">
            <v>0</v>
          </cell>
          <cell r="O257">
            <v>1.41</v>
          </cell>
          <cell r="P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UPA CAXANGÁ - CG Nº 007/2022</v>
          </cell>
          <cell r="E258" t="str">
            <v>WELLINGTON PEREIRA ARCANJO</v>
          </cell>
          <cell r="F258" t="str">
            <v>2 - Outros Profissionais da Saúde</v>
          </cell>
          <cell r="G258" t="str">
            <v>3222-05</v>
          </cell>
          <cell r="H258" t="str">
            <v>01/2026</v>
          </cell>
          <cell r="I258" t="str">
            <v>0,00</v>
          </cell>
          <cell r="J258">
            <v>198.18</v>
          </cell>
          <cell r="K258">
            <v>0</v>
          </cell>
          <cell r="L258">
            <v>247.95840000000001</v>
          </cell>
          <cell r="M258">
            <v>16.21</v>
          </cell>
          <cell r="O258">
            <v>1.41</v>
          </cell>
          <cell r="P258">
            <v>0</v>
          </cell>
          <cell r="S258">
            <v>0</v>
          </cell>
          <cell r="U258">
            <v>0</v>
          </cell>
          <cell r="Y258">
            <v>1807</v>
          </cell>
          <cell r="AB258" t="str">
            <v>ABONO PL DE ENFERMAGEM</v>
          </cell>
        </row>
        <row r="259">
          <cell r="C259" t="str">
            <v>UPA CAXANGÁ - CG Nº 007/2022</v>
          </cell>
          <cell r="E259" t="str">
            <v>WELTON RAFAEL DE OLIVEIRA ANDRADE</v>
          </cell>
          <cell r="F259" t="str">
            <v>3 - Administrativo</v>
          </cell>
          <cell r="G259" t="str">
            <v>5163-45</v>
          </cell>
          <cell r="H259" t="str">
            <v>01/2026</v>
          </cell>
          <cell r="I259" t="str">
            <v>0,00</v>
          </cell>
          <cell r="J259">
            <v>155.61000000000001</v>
          </cell>
          <cell r="K259">
            <v>0</v>
          </cell>
          <cell r="L259">
            <v>247.95840000000001</v>
          </cell>
          <cell r="M259">
            <v>16.21</v>
          </cell>
          <cell r="O259">
            <v>1.41</v>
          </cell>
          <cell r="P259">
            <v>0</v>
          </cell>
          <cell r="R259">
            <v>280.00599999999997</v>
          </cell>
          <cell r="S259">
            <v>0</v>
          </cell>
          <cell r="U259">
            <v>0</v>
          </cell>
          <cell r="Y259">
            <v>0</v>
          </cell>
        </row>
        <row r="260">
          <cell r="C260" t="str">
            <v>UPA CAXANGÁ - CG Nº 007/2022</v>
          </cell>
          <cell r="E260" t="str">
            <v>WENDLEY FERNANDES FARIAS</v>
          </cell>
          <cell r="F260" t="str">
            <v>3 - Administrativo</v>
          </cell>
          <cell r="G260" t="str">
            <v>2521-05</v>
          </cell>
          <cell r="H260" t="str">
            <v>01/2026</v>
          </cell>
          <cell r="I260" t="str">
            <v>0,00</v>
          </cell>
          <cell r="J260">
            <v>217.4</v>
          </cell>
          <cell r="K260">
            <v>0</v>
          </cell>
          <cell r="L260">
            <v>247.95840000000001</v>
          </cell>
          <cell r="M260">
            <v>16.21</v>
          </cell>
          <cell r="O260">
            <v>1.41</v>
          </cell>
          <cell r="P260">
            <v>0</v>
          </cell>
          <cell r="S260">
            <v>0</v>
          </cell>
          <cell r="U260">
            <v>0</v>
          </cell>
          <cell r="Y260">
            <v>394.25</v>
          </cell>
          <cell r="Z260">
            <v>0</v>
          </cell>
          <cell r="AB260" t="str">
            <v>ASSIST. MEDICA E ODONTOLOGICA</v>
          </cell>
        </row>
        <row r="261">
          <cell r="C261" t="str">
            <v>UPA CAXANGÁ - CG Nº 007/2022</v>
          </cell>
          <cell r="E261" t="str">
            <v>WILLIAN HENRIQUE DO NASCIMENTO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 t="str">
            <v>0,00</v>
          </cell>
          <cell r="J261">
            <v>0</v>
          </cell>
          <cell r="K261">
            <v>0</v>
          </cell>
          <cell r="M261">
            <v>0</v>
          </cell>
          <cell r="O261">
            <v>2.83</v>
          </cell>
          <cell r="P261">
            <v>0</v>
          </cell>
          <cell r="S261">
            <v>0</v>
          </cell>
          <cell r="U261">
            <v>0</v>
          </cell>
          <cell r="Y261">
            <v>1013.02</v>
          </cell>
          <cell r="AB261" t="str">
            <v>ABONO PL DE ENFERMAGEM</v>
          </cell>
        </row>
        <row r="262">
          <cell r="C262" t="str">
            <v>UPA CAXANGÁ - CG Nº 007/2022</v>
          </cell>
          <cell r="E262" t="str">
            <v>YASMIM SANTOS DE ASSIS</v>
          </cell>
          <cell r="F262" t="str">
            <v>2 - Outros Profissionais da Saúde</v>
          </cell>
          <cell r="G262" t="str">
            <v>3222-05</v>
          </cell>
          <cell r="H262" t="str">
            <v>01/2026</v>
          </cell>
          <cell r="I262" t="str">
            <v>0,00</v>
          </cell>
          <cell r="J262">
            <v>0</v>
          </cell>
          <cell r="K262">
            <v>0</v>
          </cell>
          <cell r="M262">
            <v>0</v>
          </cell>
          <cell r="P262">
            <v>0</v>
          </cell>
          <cell r="S262">
            <v>0</v>
          </cell>
          <cell r="U262">
            <v>0</v>
          </cell>
          <cell r="Y262">
            <v>492.82</v>
          </cell>
          <cell r="AB262" t="str">
            <v>ABONO PL DE ENFERMAGEM</v>
          </cell>
        </row>
        <row r="263">
          <cell r="C263" t="str">
            <v>UPA CAXANGÁ - CG Nº 007/2022</v>
          </cell>
          <cell r="E263" t="str">
            <v>JANDIRA FELICIANO DA SILVA VELEZ GALVAO</v>
          </cell>
          <cell r="F263" t="str">
            <v>2 - Outros Profissionais da Saúde</v>
          </cell>
          <cell r="G263" t="str">
            <v>3222-05</v>
          </cell>
          <cell r="H263" t="str">
            <v>01/2026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F322F-894E-4D0B-9D6A-16333A8CC95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01/2026</v>
      </c>
      <c r="H3" s="14" t="str">
        <f>'[1]TCE - ANEXO III - Preencher'!I12</f>
        <v>0,00</v>
      </c>
      <c r="I3" s="14">
        <f>'[1]TCE - ANEXO III - Preencher'!J12</f>
        <v>316.94</v>
      </c>
      <c r="J3" s="14">
        <f>'[1]TCE - ANEXO III - Preencher'!K12</f>
        <v>0</v>
      </c>
      <c r="K3" s="15">
        <f>'[1]TCE - ANEXO III - Preencher'!L12</f>
        <v>247.95840000000001</v>
      </c>
      <c r="L3" s="15">
        <f>'[1]TCE - ANEXO III - Preencher'!M12</f>
        <v>2.73</v>
      </c>
      <c r="M3" s="15">
        <f>K3-L3</f>
        <v>245.22840000000002</v>
      </c>
      <c r="N3" s="15">
        <f>'[1]TCE - ANEXO III - Preencher'!O12</f>
        <v>1.41</v>
      </c>
      <c r="O3" s="15">
        <f>'[1]TCE - ANEXO III - Preencher'!P12</f>
        <v>0</v>
      </c>
      <c r="P3" s="16">
        <f>N3-O3</f>
        <v>1.41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563.57839999999999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 t="str">
        <f>'[1]TCE - ANEXO III - Preencher'!I13</f>
        <v>0,00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817.68</v>
      </c>
      <c r="Y4" s="15">
        <f>'[1]TCE - ANEXO III - Preencher'!Z13</f>
        <v>0</v>
      </c>
      <c r="Z4" s="16">
        <f t="shared" ref="Z4:Z67" si="5">X4-Y4</f>
        <v>817.68</v>
      </c>
      <c r="AA4" s="17" t="str">
        <f>IF('[1]TCE - ANEXO III - Preencher'!AB13="","",'[1]TCE - ANEXO III - Preencher'!AB13)</f>
        <v>ABONO PL DE ENFERMAGEM</v>
      </c>
      <c r="AB4" s="15">
        <f t="shared" si="0"/>
        <v>817.68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01/2026</v>
      </c>
      <c r="H5" s="14" t="str">
        <f>'[1]TCE - ANEXO III - Preencher'!I14</f>
        <v>0,00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1238.4100000000001</v>
      </c>
      <c r="Y5" s="15">
        <f>'[1]TCE - ANEXO III - Preencher'!Z14</f>
        <v>0</v>
      </c>
      <c r="Z5" s="16">
        <f t="shared" si="5"/>
        <v>1238.4100000000001</v>
      </c>
      <c r="AA5" s="17" t="str">
        <f>IF('[1]TCE - ANEXO III - Preencher'!AB14="","",'[1]TCE - ANEXO III - Preencher'!AB14)</f>
        <v>ABONO PL DE ENFERMAGEM</v>
      </c>
      <c r="AB5" s="15">
        <f t="shared" si="0"/>
        <v>1238.4100000000001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 t="str">
        <f>'[1]TCE - ANEXO III - Preencher'!I15</f>
        <v>0,00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1578.31</v>
      </c>
      <c r="Y6" s="15">
        <f>'[1]TCE - ANEXO III - Preencher'!Z15</f>
        <v>0</v>
      </c>
      <c r="Z6" s="16">
        <f t="shared" si="5"/>
        <v>1578.31</v>
      </c>
      <c r="AA6" s="17" t="str">
        <f>IF('[1]TCE - ANEXO III - Preencher'!AB15="","",'[1]TCE - ANEXO III - Preencher'!AB15)</f>
        <v>ABONO PL DE ENFERMAGEM</v>
      </c>
      <c r="AB6" s="15">
        <f t="shared" si="0"/>
        <v>1578.31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01/2026</v>
      </c>
      <c r="H7" s="14" t="str">
        <f>'[1]TCE - ANEXO III - Preencher'!I16</f>
        <v>0,00</v>
      </c>
      <c r="I7" s="14">
        <f>'[1]TCE - ANEXO III - Preencher'!J16</f>
        <v>303.48</v>
      </c>
      <c r="J7" s="14">
        <f>'[1]TCE - ANEXO III - Preencher'!K16</f>
        <v>0</v>
      </c>
      <c r="K7" s="15">
        <f>'[1]TCE - ANEXO III - Preencher'!L16</f>
        <v>247.95840000000001</v>
      </c>
      <c r="L7" s="15">
        <f>'[1]TCE - ANEXO III - Preencher'!M16</f>
        <v>3.59</v>
      </c>
      <c r="M7" s="15">
        <f t="shared" si="1"/>
        <v>244.36840000000001</v>
      </c>
      <c r="N7" s="15">
        <f>'[1]TCE - ANEXO III - Preencher'!O16</f>
        <v>2.83</v>
      </c>
      <c r="O7" s="15">
        <f>'[1]TCE - ANEXO III - Preencher'!P16</f>
        <v>0</v>
      </c>
      <c r="P7" s="16">
        <f t="shared" si="2"/>
        <v>2.83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1924.07</v>
      </c>
      <c r="Y7" s="15">
        <f>'[1]TCE - ANEXO III - Preencher'!Z16</f>
        <v>0</v>
      </c>
      <c r="Z7" s="16">
        <f t="shared" si="5"/>
        <v>1924.07</v>
      </c>
      <c r="AA7" s="17" t="str">
        <f>IF('[1]TCE - ANEXO III - Preencher'!AB16="","",'[1]TCE - ANEXO III - Preencher'!AB16)</f>
        <v>ABONO PL DE ENFERMAGEM</v>
      </c>
      <c r="AB7" s="15">
        <f t="shared" si="0"/>
        <v>2474.7483999999999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GOMES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01/2026</v>
      </c>
      <c r="H8" s="14" t="str">
        <f>'[1]TCE - ANEXO III - Preencher'!I17</f>
        <v>0,00</v>
      </c>
      <c r="I8" s="14">
        <f>'[1]TCE - ANEXO III - Preencher'!J17</f>
        <v>190.9</v>
      </c>
      <c r="J8" s="14">
        <f>'[1]TCE - ANEXO III - Preencher'!K17</f>
        <v>0</v>
      </c>
      <c r="K8" s="15">
        <f>'[1]TCE - ANEXO III - Preencher'!L17</f>
        <v>247.95840000000001</v>
      </c>
      <c r="L8" s="15">
        <f>'[1]TCE - ANEXO III - Preencher'!M17</f>
        <v>16.21</v>
      </c>
      <c r="M8" s="15">
        <f t="shared" si="1"/>
        <v>231.7484</v>
      </c>
      <c r="N8" s="15">
        <f>'[1]TCE - ANEXO III - Preencher'!O17</f>
        <v>1.41</v>
      </c>
      <c r="O8" s="15">
        <f>'[1]TCE - ANEXO III - Preencher'!P17</f>
        <v>0</v>
      </c>
      <c r="P8" s="16">
        <f t="shared" si="2"/>
        <v>1.41</v>
      </c>
      <c r="Q8" s="15">
        <f>'[1]TCE - ANEXO III - Preencher'!R17</f>
        <v>142.40600000000001</v>
      </c>
      <c r="R8" s="15">
        <f>'[1]TCE - ANEXO III - Preencher'!S17</f>
        <v>97.26</v>
      </c>
      <c r="S8" s="16">
        <f t="shared" si="3"/>
        <v>45.146000000000001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>ABONO PL DE ENFERMAGEM</v>
      </c>
      <c r="AB8" s="15">
        <f t="shared" si="0"/>
        <v>2276.2044000000001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SAMPAIO DE FREITAS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01/2026</v>
      </c>
      <c r="H9" s="14" t="str">
        <f>'[1]TCE - ANEXO III - Preencher'!I18</f>
        <v>0,00</v>
      </c>
      <c r="I9" s="14">
        <f>'[1]TCE - ANEXO III - Preencher'!J18</f>
        <v>259.14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259.14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01/2026</v>
      </c>
      <c r="H10" s="14" t="str">
        <f>'[1]TCE - ANEXO III - Preencher'!I19</f>
        <v>0,00</v>
      </c>
      <c r="I10" s="14">
        <f>'[1]TCE - ANEXO III - Preencher'!J19</f>
        <v>358.48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1.41</v>
      </c>
      <c r="O10" s="15">
        <f>'[1]TCE - ANEXO III - Preencher'!P19</f>
        <v>0</v>
      </c>
      <c r="P10" s="16">
        <f t="shared" si="2"/>
        <v>1.41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359.89000000000004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 t="str">
        <f>IF('[1]TCE - ANEXO III - Preencher'!H20="","",'[1]TCE - ANEXO III - Preencher'!H20)</f>
        <v>01/2026</v>
      </c>
      <c r="H11" s="14" t="str">
        <f>'[1]TCE - ANEXO III - Preencher'!I20</f>
        <v>0,00</v>
      </c>
      <c r="I11" s="14">
        <f>'[1]TCE - ANEXO III - Preencher'!J20</f>
        <v>217.93</v>
      </c>
      <c r="J11" s="14">
        <f>'[1]TCE - ANEXO III - Preencher'!K20</f>
        <v>0</v>
      </c>
      <c r="K11" s="15">
        <f>'[1]TCE - ANEXO III - Preencher'!L20</f>
        <v>247.95840000000001</v>
      </c>
      <c r="L11" s="15">
        <f>'[1]TCE - ANEXO III - Preencher'!M20</f>
        <v>32.32</v>
      </c>
      <c r="M11" s="15">
        <f t="shared" si="1"/>
        <v>215.63840000000002</v>
      </c>
      <c r="N11" s="15">
        <f>'[1]TCE - ANEXO III - Preencher'!O20</f>
        <v>1.41</v>
      </c>
      <c r="O11" s="15">
        <f>'[1]TCE - ANEXO III - Preencher'!P20</f>
        <v>0</v>
      </c>
      <c r="P11" s="16">
        <f t="shared" si="2"/>
        <v>1.41</v>
      </c>
      <c r="Q11" s="15">
        <f>'[1]TCE - ANEXO III - Preencher'!R20</f>
        <v>17.606000000000002</v>
      </c>
      <c r="R11" s="15">
        <f>'[1]TCE - ANEXO III - Preencher'!S20</f>
        <v>12.8</v>
      </c>
      <c r="S11" s="16">
        <f t="shared" si="3"/>
        <v>4.8060000000000009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439.78440000000001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 t="str">
        <f>'[1]TCE - ANEXO III - Preencher'!I21</f>
        <v>0,00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822.92</v>
      </c>
      <c r="Y12" s="15">
        <f>'[1]TCE - ANEXO III - Preencher'!Z21</f>
        <v>0</v>
      </c>
      <c r="Z12" s="16">
        <f t="shared" si="5"/>
        <v>822.92</v>
      </c>
      <c r="AA12" s="17" t="str">
        <f>IF('[1]TCE - ANEXO III - Preencher'!AB21="","",'[1]TCE - ANEXO III - Preencher'!AB21)</f>
        <v>ABONO PL DE ENFERMAGEM</v>
      </c>
      <c r="AB12" s="15">
        <f t="shared" si="0"/>
        <v>822.92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01/2026</v>
      </c>
      <c r="H13" s="14" t="str">
        <f>'[1]TCE - ANEXO III - Preencher'!I22</f>
        <v>0,00</v>
      </c>
      <c r="I13" s="14">
        <f>'[1]TCE - ANEXO III - Preencher'!J22</f>
        <v>345.67</v>
      </c>
      <c r="J13" s="14">
        <f>'[1]TCE - ANEXO III - Preencher'!K22</f>
        <v>0</v>
      </c>
      <c r="K13" s="15">
        <f>'[1]TCE - ANEXO III - Preencher'!L22</f>
        <v>247.95840000000001</v>
      </c>
      <c r="L13" s="15">
        <f>'[1]TCE - ANEXO III - Preencher'!M22</f>
        <v>4.3600000000000003</v>
      </c>
      <c r="M13" s="15">
        <f t="shared" si="1"/>
        <v>243.5984</v>
      </c>
      <c r="N13" s="15">
        <f>'[1]TCE - ANEXO III - Preencher'!O22</f>
        <v>2.83</v>
      </c>
      <c r="O13" s="15">
        <f>'[1]TCE - ANEXO III - Preencher'!P22</f>
        <v>0</v>
      </c>
      <c r="P13" s="16">
        <f t="shared" si="2"/>
        <v>2.83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1409.09</v>
      </c>
      <c r="Y13" s="15">
        <f>'[1]TCE - ANEXO III - Preencher'!Z22</f>
        <v>0</v>
      </c>
      <c r="Z13" s="16">
        <f t="shared" si="5"/>
        <v>1409.09</v>
      </c>
      <c r="AA13" s="17" t="str">
        <f>IF('[1]TCE - ANEXO III - Preencher'!AB22="","",'[1]TCE - ANEXO III - Preencher'!AB22)</f>
        <v>ABONO PL DE ENFERMAGEM</v>
      </c>
      <c r="AB13" s="15">
        <f t="shared" si="0"/>
        <v>2001.1884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 xml:space="preserve">ALEXSANDRA BARBOSA DA SILVA LIMA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01/2026</v>
      </c>
      <c r="H14" s="14" t="str">
        <f>'[1]TCE - ANEXO III - Preencher'!I23</f>
        <v>0,00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706.37</v>
      </c>
      <c r="Y14" s="15">
        <f>'[1]TCE - ANEXO III - Preencher'!Z23</f>
        <v>0</v>
      </c>
      <c r="Z14" s="16">
        <f t="shared" si="5"/>
        <v>706.37</v>
      </c>
      <c r="AA14" s="17" t="str">
        <f>IF('[1]TCE - ANEXO III - Preencher'!AB23="","",'[1]TCE - ANEXO III - Preencher'!AB23)</f>
        <v>ABONO PL DE ENFERMAGEM</v>
      </c>
      <c r="AB14" s="15">
        <f t="shared" si="0"/>
        <v>706.37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ALICE NERES BEZERRA DO NASCIMENTO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01/2026</v>
      </c>
      <c r="H15" s="14" t="str">
        <f>'[1]TCE - ANEXO III - Preencher'!I24</f>
        <v>0,00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1420.02</v>
      </c>
      <c r="Y15" s="15">
        <f>'[1]TCE - ANEXO III - Preencher'!Z24</f>
        <v>0</v>
      </c>
      <c r="Z15" s="16">
        <f t="shared" si="5"/>
        <v>1420.02</v>
      </c>
      <c r="AA15" s="17" t="str">
        <f>IF('[1]TCE - ANEXO III - Preencher'!AB24="","",'[1]TCE - ANEXO III - Preencher'!AB24)</f>
        <v>ABONO PL DE ENFERMAGEM</v>
      </c>
      <c r="AB15" s="15">
        <f t="shared" si="0"/>
        <v>1420.02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 xml:space="preserve">ALISSANDRA MARIA DE SOUZA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01/2026</v>
      </c>
      <c r="H16" s="14" t="str">
        <f>'[1]TCE - ANEXO III - Preencher'!I25</f>
        <v>0,00</v>
      </c>
      <c r="I16" s="14">
        <f>'[1]TCE - ANEXO III - Preencher'!J25</f>
        <v>210.92</v>
      </c>
      <c r="J16" s="14">
        <f>'[1]TCE - ANEXO III - Preencher'!K25</f>
        <v>0</v>
      </c>
      <c r="K16" s="15">
        <f>'[1]TCE - ANEXO III - Preencher'!L25</f>
        <v>247.95840000000001</v>
      </c>
      <c r="L16" s="15">
        <f>'[1]TCE - ANEXO III - Preencher'!M25</f>
        <v>2.79</v>
      </c>
      <c r="M16" s="15">
        <f t="shared" si="1"/>
        <v>245.16840000000002</v>
      </c>
      <c r="N16" s="15">
        <f>'[1]TCE - ANEXO III - Preencher'!O25</f>
        <v>2.83</v>
      </c>
      <c r="O16" s="15">
        <f>'[1]TCE - ANEXO III - Preencher'!P25</f>
        <v>0</v>
      </c>
      <c r="P16" s="16">
        <f t="shared" si="2"/>
        <v>2.83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4816.05</v>
      </c>
      <c r="Y16" s="15">
        <f>'[1]TCE - ANEXO III - Preencher'!Z25</f>
        <v>0</v>
      </c>
      <c r="Z16" s="16">
        <f t="shared" si="5"/>
        <v>4816.05</v>
      </c>
      <c r="AA16" s="17" t="str">
        <f>IF('[1]TCE - ANEXO III - Preencher'!AB25="","",'[1]TCE - ANEXO III - Preencher'!AB25)</f>
        <v>ABONO PL DE ENFERMAGEM</v>
      </c>
      <c r="AB16" s="15">
        <f t="shared" si="0"/>
        <v>5274.9683999999997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ALYSSON CARLOS FEITOSA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4101-05</v>
      </c>
      <c r="G17" s="13" t="str">
        <f>IF('[1]TCE - ANEXO III - Preencher'!H26="","",'[1]TCE - ANEXO III - Preencher'!H26)</f>
        <v>01/2026</v>
      </c>
      <c r="H17" s="14" t="str">
        <f>'[1]TCE - ANEXO III - Preencher'!I26</f>
        <v>0,00</v>
      </c>
      <c r="I17" s="14">
        <f>'[1]TCE - ANEXO III - Preencher'!J26</f>
        <v>389.06</v>
      </c>
      <c r="J17" s="14">
        <f>'[1]TCE - ANEXO III - Preencher'!K26</f>
        <v>0</v>
      </c>
      <c r="K17" s="15">
        <f>'[1]TCE - ANEXO III - Preencher'!L26</f>
        <v>247.95840000000001</v>
      </c>
      <c r="L17" s="15">
        <f>'[1]TCE - ANEXO III - Preencher'!M26</f>
        <v>32.32</v>
      </c>
      <c r="M17" s="15">
        <f t="shared" si="1"/>
        <v>215.63840000000002</v>
      </c>
      <c r="N17" s="15">
        <f>'[1]TCE - ANEXO III - Preencher'!O26</f>
        <v>1.41</v>
      </c>
      <c r="O17" s="15">
        <f>'[1]TCE - ANEXO III - Preencher'!P26</f>
        <v>0</v>
      </c>
      <c r="P17" s="16">
        <f t="shared" si="2"/>
        <v>1.41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606.10839999999996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CARLA BORBA DE SOUZA CAVALCANTI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01/2026</v>
      </c>
      <c r="H18" s="14" t="str">
        <f>'[1]TCE - ANEXO III - Preencher'!I27</f>
        <v>0,00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1371.99</v>
      </c>
      <c r="Y18" s="15">
        <f>'[1]TCE - ANEXO III - Preencher'!Z27</f>
        <v>0</v>
      </c>
      <c r="Z18" s="16">
        <f t="shared" si="5"/>
        <v>1371.99</v>
      </c>
      <c r="AA18" s="17" t="str">
        <f>IF('[1]TCE - ANEXO III - Preencher'!AB27="","",'[1]TCE - ANEXO III - Preencher'!AB27)</f>
        <v>ABONO PL DE ENFERMAGEM</v>
      </c>
      <c r="AB18" s="15">
        <f t="shared" si="0"/>
        <v>1371.99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AMANDA EVELYN VALENCA DE MELO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01/2026</v>
      </c>
      <c r="H19" s="14" t="str">
        <f>'[1]TCE - ANEXO III - Preencher'!I28</f>
        <v>0,00</v>
      </c>
      <c r="I19" s="14">
        <f>'[1]TCE - ANEXO III - Preencher'!J28</f>
        <v>494.37</v>
      </c>
      <c r="J19" s="14">
        <f>'[1]TCE - ANEXO III - Preencher'!K28</f>
        <v>0</v>
      </c>
      <c r="K19" s="15">
        <f>'[1]TCE - ANEXO III - Preencher'!L28</f>
        <v>247.95840000000001</v>
      </c>
      <c r="L19" s="15">
        <f>'[1]TCE - ANEXO III - Preencher'!M28</f>
        <v>7.33</v>
      </c>
      <c r="M19" s="15">
        <f t="shared" si="1"/>
        <v>240.6284</v>
      </c>
      <c r="N19" s="15">
        <f>'[1]TCE - ANEXO III - Preencher'!O28</f>
        <v>11.31</v>
      </c>
      <c r="O19" s="15">
        <f>'[1]TCE - ANEXO III - Preencher'!P28</f>
        <v>0</v>
      </c>
      <c r="P19" s="16">
        <f t="shared" si="2"/>
        <v>11.31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746.30839999999989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AMANDA MARIA DE LIMA PEREGRINO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4110-30</v>
      </c>
      <c r="G20" s="13" t="str">
        <f>IF('[1]TCE - ANEXO III - Preencher'!H29="","",'[1]TCE - ANEXO III - Preencher'!H29)</f>
        <v>01/2026</v>
      </c>
      <c r="H20" s="14" t="str">
        <f>'[1]TCE - ANEXO III - Preencher'!I29</f>
        <v>0,00</v>
      </c>
      <c r="I20" s="14">
        <f>'[1]TCE - ANEXO III - Preencher'!J29</f>
        <v>192.68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1.41</v>
      </c>
      <c r="O20" s="15">
        <f>'[1]TCE - ANEXO III - Preencher'!P29</f>
        <v>0</v>
      </c>
      <c r="P20" s="16">
        <f t="shared" si="2"/>
        <v>1.41</v>
      </c>
      <c r="Q20" s="15">
        <f>'[1]TCE - ANEXO III - Preencher'!R29</f>
        <v>348.80599999999998</v>
      </c>
      <c r="R20" s="15">
        <f>'[1]TCE - ANEXO III - Preencher'!S29</f>
        <v>0</v>
      </c>
      <c r="S20" s="16">
        <f t="shared" si="3"/>
        <v>348.80599999999998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542.89599999999996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AMANDA MARIA MOURA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01/2026</v>
      </c>
      <c r="H21" s="14" t="str">
        <f>'[1]TCE - ANEXO III - Preencher'!I30</f>
        <v>0,00</v>
      </c>
      <c r="I21" s="14">
        <f>'[1]TCE - ANEXO III - Preencher'!J30</f>
        <v>163.61000000000001</v>
      </c>
      <c r="J21" s="14">
        <f>'[1]TCE - ANEXO III - Preencher'!K30</f>
        <v>0</v>
      </c>
      <c r="K21" s="15">
        <f>'[1]TCE - ANEXO III - Preencher'!L30</f>
        <v>247.95840000000001</v>
      </c>
      <c r="L21" s="15">
        <f>'[1]TCE - ANEXO III - Preencher'!M30</f>
        <v>16.21</v>
      </c>
      <c r="M21" s="15">
        <f t="shared" si="1"/>
        <v>231.7484</v>
      </c>
      <c r="N21" s="15">
        <f>'[1]TCE - ANEXO III - Preencher'!O30</f>
        <v>1.41</v>
      </c>
      <c r="O21" s="15">
        <f>'[1]TCE - ANEXO III - Preencher'!P30</f>
        <v>0</v>
      </c>
      <c r="P21" s="16">
        <f t="shared" si="2"/>
        <v>1.41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1807</v>
      </c>
      <c r="Y21" s="15">
        <f>'[1]TCE - ANEXO III - Preencher'!Z30</f>
        <v>0</v>
      </c>
      <c r="Z21" s="16">
        <f t="shared" si="5"/>
        <v>1807</v>
      </c>
      <c r="AA21" s="17" t="str">
        <f>IF('[1]TCE - ANEXO III - Preencher'!AB30="","",'[1]TCE - ANEXO III - Preencher'!AB30)</f>
        <v>ABONO PL DE ENFERMAGEM</v>
      </c>
      <c r="AB21" s="15">
        <f t="shared" si="0"/>
        <v>2203.7683999999999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 xml:space="preserve">AMANDA RAYANE DA SILVA GOMES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01/2026</v>
      </c>
      <c r="H22" s="14" t="str">
        <f>'[1]TCE - ANEXO III - Preencher'!I31</f>
        <v>0,00</v>
      </c>
      <c r="I22" s="14">
        <f>'[1]TCE - ANEXO III - Preencher'!J31</f>
        <v>343.7</v>
      </c>
      <c r="J22" s="14">
        <f>'[1]TCE - ANEXO III - Preencher'!K31</f>
        <v>0</v>
      </c>
      <c r="K22" s="15">
        <f>'[1]TCE - ANEXO III - Preencher'!L31</f>
        <v>247.95840000000001</v>
      </c>
      <c r="L22" s="15">
        <f>'[1]TCE - ANEXO III - Preencher'!M31</f>
        <v>21.12</v>
      </c>
      <c r="M22" s="15">
        <f t="shared" si="1"/>
        <v>226.83840000000001</v>
      </c>
      <c r="N22" s="15">
        <f>'[1]TCE - ANEXO III - Preencher'!O31</f>
        <v>1.41</v>
      </c>
      <c r="O22" s="15">
        <f>'[1]TCE - ANEXO III - Preencher'!P31</f>
        <v>0</v>
      </c>
      <c r="P22" s="16">
        <f t="shared" si="2"/>
        <v>1.41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571.94839999999999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AMANDHA ARAUJO CRUZ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1312-05</v>
      </c>
      <c r="G23" s="13" t="str">
        <f>IF('[1]TCE - ANEXO III - Preencher'!H32="","",'[1]TCE - ANEXO III - Preencher'!H32)</f>
        <v>01/2026</v>
      </c>
      <c r="H23" s="14" t="str">
        <f>'[1]TCE - ANEXO III - Preencher'!I32</f>
        <v>0,00</v>
      </c>
      <c r="I23" s="14">
        <f>'[1]TCE - ANEXO III - Preencher'!J32</f>
        <v>1282.23</v>
      </c>
      <c r="J23" s="14">
        <f>'[1]TCE - ANEXO III - Preencher'!K32</f>
        <v>0</v>
      </c>
      <c r="K23" s="15">
        <f>'[1]TCE - ANEXO III - Preencher'!L32</f>
        <v>247.95840000000001</v>
      </c>
      <c r="L23" s="15">
        <f>'[1]TCE - ANEXO III - Preencher'!M32</f>
        <v>32.32</v>
      </c>
      <c r="M23" s="15">
        <f t="shared" si="1"/>
        <v>215.63840000000002</v>
      </c>
      <c r="N23" s="15">
        <f>'[1]TCE - ANEXO III - Preencher'!O32</f>
        <v>11.31</v>
      </c>
      <c r="O23" s="15">
        <f>'[1]TCE - ANEXO III - Preencher'!P32</f>
        <v>0</v>
      </c>
      <c r="P23" s="16">
        <f t="shared" si="2"/>
        <v>11.31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113.05</v>
      </c>
      <c r="U23" s="15">
        <f>'[1]TCE - ANEXO III - Preencher'!V32</f>
        <v>0</v>
      </c>
      <c r="V23" s="16">
        <f t="shared" si="4"/>
        <v>113.05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1622.2284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 xml:space="preserve">ANA BEATRIZ BEZERRA DA SILVA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01/2026</v>
      </c>
      <c r="H24" s="14" t="str">
        <f>'[1]TCE - ANEXO III - Preencher'!I33</f>
        <v>0,00</v>
      </c>
      <c r="I24" s="14">
        <f>'[1]TCE - ANEXO III - Preencher'!J33</f>
        <v>184.9</v>
      </c>
      <c r="J24" s="14">
        <f>'[1]TCE - ANEXO III - Preencher'!K33</f>
        <v>0</v>
      </c>
      <c r="K24" s="15">
        <f>'[1]TCE - ANEXO III - Preencher'!L33</f>
        <v>247.95840000000001</v>
      </c>
      <c r="L24" s="15">
        <f>'[1]TCE - ANEXO III - Preencher'!M33</f>
        <v>16.21</v>
      </c>
      <c r="M24" s="15">
        <f t="shared" si="1"/>
        <v>231.7484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5421</v>
      </c>
      <c r="Y24" s="15">
        <f>'[1]TCE - ANEXO III - Preencher'!Z33</f>
        <v>0</v>
      </c>
      <c r="Z24" s="16">
        <f t="shared" si="5"/>
        <v>5421</v>
      </c>
      <c r="AA24" s="17" t="str">
        <f>IF('[1]TCE - ANEXO III - Preencher'!AB33="","",'[1]TCE - ANEXO III - Preencher'!AB33)</f>
        <v>ABONO PL DE ENFERMAGEM</v>
      </c>
      <c r="AB24" s="15">
        <f t="shared" si="0"/>
        <v>5837.6484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CAROLINA AMORIM DE LIMA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01/2026</v>
      </c>
      <c r="H25" s="14" t="str">
        <f>'[1]TCE - ANEXO III - Preencher'!I34</f>
        <v>0,00</v>
      </c>
      <c r="I25" s="14">
        <f>'[1]TCE - ANEXO III - Preencher'!J34</f>
        <v>287.74</v>
      </c>
      <c r="J25" s="14">
        <f>'[1]TCE - ANEXO III - Preencher'!K34</f>
        <v>0</v>
      </c>
      <c r="K25" s="15">
        <f>'[1]TCE - ANEXO III - Preencher'!L34</f>
        <v>247.95840000000001</v>
      </c>
      <c r="L25" s="15">
        <f>'[1]TCE - ANEXO III - Preencher'!M34</f>
        <v>3.59</v>
      </c>
      <c r="M25" s="15">
        <f t="shared" si="1"/>
        <v>244.36840000000001</v>
      </c>
      <c r="N25" s="15">
        <f>'[1]TCE - ANEXO III - Preencher'!O34</f>
        <v>2.83</v>
      </c>
      <c r="O25" s="15">
        <f>'[1]TCE - ANEXO III - Preencher'!P34</f>
        <v>0</v>
      </c>
      <c r="P25" s="16">
        <f t="shared" si="2"/>
        <v>2.83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1924.07</v>
      </c>
      <c r="Y25" s="15">
        <f>'[1]TCE - ANEXO III - Preencher'!Z34</f>
        <v>0</v>
      </c>
      <c r="Z25" s="16">
        <f t="shared" si="5"/>
        <v>1924.07</v>
      </c>
      <c r="AA25" s="17" t="str">
        <f>IF('[1]TCE - ANEXO III - Preencher'!AB34="","",'[1]TCE - ANEXO III - Preencher'!AB34)</f>
        <v>ABONO PL DE ENFERMAGEM</v>
      </c>
      <c r="AB25" s="15">
        <f t="shared" si="0"/>
        <v>2459.0084000000002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CLAUDIA DOS RAMOS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01/2026</v>
      </c>
      <c r="H26" s="14" t="str">
        <f>'[1]TCE - ANEXO III - Preencher'!I35</f>
        <v>0,00</v>
      </c>
      <c r="I26" s="14">
        <f>'[1]TCE - ANEXO III - Preencher'!J35</f>
        <v>199.71</v>
      </c>
      <c r="J26" s="14">
        <f>'[1]TCE - ANEXO III - Preencher'!K35</f>
        <v>0</v>
      </c>
      <c r="K26" s="15">
        <f>'[1]TCE - ANEXO III - Preencher'!L35</f>
        <v>247.95840000000001</v>
      </c>
      <c r="L26" s="15">
        <f>'[1]TCE - ANEXO III - Preencher'!M35</f>
        <v>16.21</v>
      </c>
      <c r="M26" s="15">
        <f t="shared" si="1"/>
        <v>231.7484</v>
      </c>
      <c r="N26" s="15">
        <f>'[1]TCE - ANEXO III - Preencher'!O35</f>
        <v>1.41</v>
      </c>
      <c r="O26" s="15">
        <f>'[1]TCE - ANEXO III - Preencher'!P35</f>
        <v>0</v>
      </c>
      <c r="P26" s="16">
        <f t="shared" si="2"/>
        <v>1.41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1807</v>
      </c>
      <c r="Y26" s="15">
        <f>'[1]TCE - ANEXO III - Preencher'!Z35</f>
        <v>0</v>
      </c>
      <c r="Z26" s="16">
        <f t="shared" si="5"/>
        <v>1807</v>
      </c>
      <c r="AA26" s="17" t="str">
        <f>IF('[1]TCE - ANEXO III - Preencher'!AB35="","",'[1]TCE - ANEXO III - Preencher'!AB35)</f>
        <v>ABONO PL DE ENFERMAGEM</v>
      </c>
      <c r="AB26" s="15">
        <f t="shared" si="0"/>
        <v>2239.8683999999998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ANA FLAVIA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01/2026</v>
      </c>
      <c r="H27" s="14" t="str">
        <f>'[1]TCE - ANEXO III - Preencher'!I36</f>
        <v>0,00</v>
      </c>
      <c r="I27" s="14">
        <f>'[1]TCE - ANEXO III - Preencher'!J36</f>
        <v>176.72</v>
      </c>
      <c r="J27" s="14">
        <f>'[1]TCE - ANEXO III - Preencher'!K36</f>
        <v>0</v>
      </c>
      <c r="K27" s="15">
        <f>'[1]TCE - ANEXO III - Preencher'!L36</f>
        <v>247.95840000000001</v>
      </c>
      <c r="L27" s="15">
        <f>'[1]TCE - ANEXO III - Preencher'!M36</f>
        <v>16.21</v>
      </c>
      <c r="M27" s="15">
        <f t="shared" si="1"/>
        <v>231.7484</v>
      </c>
      <c r="N27" s="15">
        <f>'[1]TCE - ANEXO III - Preencher'!O36</f>
        <v>1.41</v>
      </c>
      <c r="O27" s="15">
        <f>'[1]TCE - ANEXO III - Preencher'!P36</f>
        <v>0</v>
      </c>
      <c r="P27" s="16">
        <f t="shared" si="2"/>
        <v>1.41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81.02</v>
      </c>
      <c r="U27" s="15">
        <f>'[1]TCE - ANEXO III - Preencher'!V36</f>
        <v>0</v>
      </c>
      <c r="V27" s="16">
        <f t="shared" si="4"/>
        <v>81.02</v>
      </c>
      <c r="W27" s="17" t="str">
        <f>IF('[1]TCE - ANEXO III - Preencher'!X36="","",'[1]TCE - ANEXO III - Preencher'!X36)</f>
        <v>AUXILIO CRECHE</v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PL DE ENFERMAGEM</v>
      </c>
      <c r="AB27" s="15">
        <f t="shared" si="0"/>
        <v>2297.8984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ANA KEILA SANTANA FERNANDES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01/2026</v>
      </c>
      <c r="H28" s="14" t="str">
        <f>'[1]TCE - ANEXO III - Preencher'!I37</f>
        <v>0,00</v>
      </c>
      <c r="I28" s="14">
        <f>'[1]TCE - ANEXO III - Preencher'!J37</f>
        <v>237.57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2.83</v>
      </c>
      <c r="O28" s="15">
        <f>'[1]TCE - ANEXO III - Preencher'!P37</f>
        <v>0</v>
      </c>
      <c r="P28" s="16">
        <f t="shared" si="2"/>
        <v>2.83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240.4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 xml:space="preserve">ANA LUCIA NASCIMENTO LINS CAVALCANTE LIMA 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2235-05</v>
      </c>
      <c r="G29" s="13" t="str">
        <f>IF('[1]TCE - ANEXO III - Preencher'!H38="","",'[1]TCE - ANEXO III - Preencher'!H38)</f>
        <v>01/2026</v>
      </c>
      <c r="H29" s="14" t="str">
        <f>'[1]TCE - ANEXO III - Preencher'!I38</f>
        <v>0,00</v>
      </c>
      <c r="I29" s="14">
        <f>'[1]TCE - ANEXO III - Preencher'!J38</f>
        <v>770.66</v>
      </c>
      <c r="J29" s="14">
        <f>'[1]TCE - ANEXO III - Preencher'!K38</f>
        <v>0</v>
      </c>
      <c r="K29" s="15">
        <f>'[1]TCE - ANEXO III - Preencher'!L38</f>
        <v>247.95840000000001</v>
      </c>
      <c r="L29" s="15">
        <f>'[1]TCE - ANEXO III - Preencher'!M38</f>
        <v>14.25</v>
      </c>
      <c r="M29" s="15">
        <f t="shared" si="1"/>
        <v>233.70840000000001</v>
      </c>
      <c r="N29" s="15">
        <f>'[1]TCE - ANEXO III - Preencher'!O38</f>
        <v>2.83</v>
      </c>
      <c r="O29" s="15">
        <f>'[1]TCE - ANEXO III - Preencher'!P38</f>
        <v>0</v>
      </c>
      <c r="P29" s="16">
        <f t="shared" si="2"/>
        <v>2.83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1007.1984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ANA PAULA JOSE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01/2026</v>
      </c>
      <c r="H30" s="14" t="str">
        <f>'[1]TCE - ANEXO III - Preencher'!I39</f>
        <v>0,00</v>
      </c>
      <c r="I30" s="14">
        <f>'[1]TCE - ANEXO III - Preencher'!J39</f>
        <v>390.14</v>
      </c>
      <c r="J30" s="14">
        <f>'[1]TCE - ANEXO III - Preencher'!K39</f>
        <v>0</v>
      </c>
      <c r="K30" s="15">
        <f>'[1]TCE - ANEXO III - Preencher'!L39</f>
        <v>247.95840000000001</v>
      </c>
      <c r="L30" s="15">
        <f>'[1]TCE - ANEXO III - Preencher'!M39</f>
        <v>4.3600000000000003</v>
      </c>
      <c r="M30" s="15">
        <f t="shared" si="1"/>
        <v>243.5984</v>
      </c>
      <c r="N30" s="15">
        <f>'[1]TCE - ANEXO III - Preencher'!O39</f>
        <v>2.83</v>
      </c>
      <c r="O30" s="15">
        <f>'[1]TCE - ANEXO III - Preencher'!P39</f>
        <v>0</v>
      </c>
      <c r="P30" s="16">
        <f t="shared" si="2"/>
        <v>2.83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1409.09</v>
      </c>
      <c r="Y30" s="15">
        <f>'[1]TCE - ANEXO III - Preencher'!Z39</f>
        <v>0</v>
      </c>
      <c r="Z30" s="16">
        <f t="shared" si="5"/>
        <v>1409.09</v>
      </c>
      <c r="AA30" s="17" t="str">
        <f>IF('[1]TCE - ANEXO III - Preencher'!AB39="","",'[1]TCE - ANEXO III - Preencher'!AB39)</f>
        <v>ABONO PL DE ENFERMAGEM</v>
      </c>
      <c r="AB30" s="15">
        <f t="shared" si="0"/>
        <v>2045.6583999999998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 xml:space="preserve">ANA PAULA ROQUE BEZERRA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01/2026</v>
      </c>
      <c r="H31" s="14" t="str">
        <f>'[1]TCE - ANEXO III - Preencher'!I40</f>
        <v>0,00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531.15</v>
      </c>
      <c r="Y31" s="15">
        <f>'[1]TCE - ANEXO III - Preencher'!Z40</f>
        <v>0</v>
      </c>
      <c r="Z31" s="16">
        <f t="shared" si="5"/>
        <v>531.15</v>
      </c>
      <c r="AA31" s="17" t="str">
        <f>IF('[1]TCE - ANEXO III - Preencher'!AB40="","",'[1]TCE - ANEXO III - Preencher'!AB40)</f>
        <v>ABONO PL DE ENFERMAGEM</v>
      </c>
      <c r="AB31" s="15">
        <f t="shared" si="0"/>
        <v>531.15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ANDERSON DE OLIVEIRA BARBOSA ROCHA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5211-30</v>
      </c>
      <c r="G32" s="13" t="str">
        <f>IF('[1]TCE - ANEXO III - Preencher'!H41="","",'[1]TCE - ANEXO III - Preencher'!H41)</f>
        <v>01/2026</v>
      </c>
      <c r="H32" s="14" t="str">
        <f>'[1]TCE - ANEXO III - Preencher'!I41</f>
        <v>0,00</v>
      </c>
      <c r="I32" s="14">
        <f>'[1]TCE - ANEXO III - Preencher'!J41</f>
        <v>157.69999999999999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1.41</v>
      </c>
      <c r="O32" s="15">
        <f>'[1]TCE - ANEXO III - Preencher'!P41</f>
        <v>0</v>
      </c>
      <c r="P32" s="16">
        <f t="shared" si="2"/>
        <v>1.41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159.10999999999999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 xml:space="preserve">ANDRE EVANDRO BATISTA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5143-10</v>
      </c>
      <c r="G33" s="13" t="str">
        <f>IF('[1]TCE - ANEXO III - Preencher'!H42="","",'[1]TCE - ANEXO III - Preencher'!H42)</f>
        <v>01/2026</v>
      </c>
      <c r="H33" s="14" t="str">
        <f>'[1]TCE - ANEXO III - Preencher'!I42</f>
        <v>0,00</v>
      </c>
      <c r="I33" s="14">
        <f>'[1]TCE - ANEXO III - Preencher'!J42</f>
        <v>203.34</v>
      </c>
      <c r="J33" s="14">
        <f>'[1]TCE - ANEXO III - Preencher'!K42</f>
        <v>0</v>
      </c>
      <c r="K33" s="15">
        <f>'[1]TCE - ANEXO III - Preencher'!L42</f>
        <v>247.95840000000001</v>
      </c>
      <c r="L33" s="15">
        <f>'[1]TCE - ANEXO III - Preencher'!M42</f>
        <v>32.32</v>
      </c>
      <c r="M33" s="15">
        <f t="shared" si="1"/>
        <v>215.63840000000002</v>
      </c>
      <c r="N33" s="15">
        <f>'[1]TCE - ANEXO III - Preencher'!O42</f>
        <v>1.41</v>
      </c>
      <c r="O33" s="15">
        <f>'[1]TCE - ANEXO III - Preencher'!P42</f>
        <v>0</v>
      </c>
      <c r="P33" s="16">
        <f t="shared" si="2"/>
        <v>1.41</v>
      </c>
      <c r="Q33" s="15">
        <f>'[1]TCE - ANEXO III - Preencher'!R42</f>
        <v>262.80599999999998</v>
      </c>
      <c r="R33" s="15">
        <f>'[1]TCE - ANEXO III - Preencher'!S42</f>
        <v>0</v>
      </c>
      <c r="S33" s="16">
        <f t="shared" si="3"/>
        <v>262.80599999999998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683.19440000000009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ANDRE LUIS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01/2026</v>
      </c>
      <c r="H34" s="14" t="str">
        <f>'[1]TCE - ANEXO III - Preencher'!I43</f>
        <v>0,00</v>
      </c>
      <c r="I34" s="14">
        <f>'[1]TCE - ANEXO III - Preencher'!J43</f>
        <v>200.68</v>
      </c>
      <c r="J34" s="14">
        <f>'[1]TCE - ANEXO III - Preencher'!K43</f>
        <v>0</v>
      </c>
      <c r="K34" s="15">
        <f>'[1]TCE - ANEXO III - Preencher'!L43</f>
        <v>247.95840000000001</v>
      </c>
      <c r="L34" s="15">
        <f>'[1]TCE - ANEXO III - Preencher'!M43</f>
        <v>16.21</v>
      </c>
      <c r="M34" s="15">
        <f t="shared" si="1"/>
        <v>231.7484</v>
      </c>
      <c r="N34" s="15">
        <f>'[1]TCE - ANEXO III - Preencher'!O43</f>
        <v>1.41</v>
      </c>
      <c r="O34" s="15">
        <f>'[1]TCE - ANEXO III - Preencher'!P43</f>
        <v>0</v>
      </c>
      <c r="P34" s="16">
        <f t="shared" si="2"/>
        <v>1.41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433.83840000000004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ANDRE LUIS RODRIGUES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 t="str">
        <f>'[1]TCE - ANEXO III - Preencher'!I44</f>
        <v>0,00</v>
      </c>
      <c r="I35" s="14">
        <f>'[1]TCE - ANEXO III - Preencher'!J44</f>
        <v>198.18</v>
      </c>
      <c r="J35" s="14">
        <f>'[1]TCE - ANEXO III - Preencher'!K44</f>
        <v>0</v>
      </c>
      <c r="K35" s="15">
        <f>'[1]TCE - ANEXO III - Preencher'!L44</f>
        <v>247.95840000000001</v>
      </c>
      <c r="L35" s="15">
        <f>'[1]TCE - ANEXO III - Preencher'!M44</f>
        <v>16.21</v>
      </c>
      <c r="M35" s="15">
        <f t="shared" si="1"/>
        <v>231.7484</v>
      </c>
      <c r="N35" s="15">
        <f>'[1]TCE - ANEXO III - Preencher'!O44</f>
        <v>1.41</v>
      </c>
      <c r="O35" s="15">
        <f>'[1]TCE - ANEXO III - Preencher'!P44</f>
        <v>0</v>
      </c>
      <c r="P35" s="16">
        <f t="shared" si="2"/>
        <v>1.41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>ABONO PL DE ENFERMAGEM</v>
      </c>
      <c r="AB35" s="15">
        <f t="shared" si="0"/>
        <v>2238.3384000000001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ANDREA LOURDES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2521-05</v>
      </c>
      <c r="G36" s="13" t="str">
        <f>IF('[1]TCE - ANEXO III - Preencher'!H45="","",'[1]TCE - ANEXO III - Preencher'!H45)</f>
        <v>01/2026</v>
      </c>
      <c r="H36" s="14" t="str">
        <f>'[1]TCE - ANEXO III - Preencher'!I45</f>
        <v>0,00</v>
      </c>
      <c r="I36" s="14">
        <f>'[1]TCE - ANEXO III - Preencher'!J45</f>
        <v>157.44</v>
      </c>
      <c r="J36" s="14">
        <f>'[1]TCE - ANEXO III - Preencher'!K45</f>
        <v>0</v>
      </c>
      <c r="K36" s="15">
        <f>'[1]TCE - ANEXO III - Preencher'!L45</f>
        <v>247.95840000000001</v>
      </c>
      <c r="L36" s="15">
        <f>'[1]TCE - ANEXO III - Preencher'!M45</f>
        <v>16.21</v>
      </c>
      <c r="M36" s="15">
        <f t="shared" si="1"/>
        <v>231.7484</v>
      </c>
      <c r="N36" s="15">
        <f>'[1]TCE - ANEXO III - Preencher'!O45</f>
        <v>1.41</v>
      </c>
      <c r="O36" s="15">
        <f>'[1]TCE - ANEXO III - Preencher'!P45</f>
        <v>0</v>
      </c>
      <c r="P36" s="16">
        <f t="shared" si="2"/>
        <v>1.41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390.59840000000003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ANDREA PEREIRA PAZ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 t="str">
        <f>'[1]TCE - ANEXO III - Preencher'!I46</f>
        <v>0,00</v>
      </c>
      <c r="I37" s="14">
        <f>'[1]TCE - ANEXO III - Preencher'!J46</f>
        <v>189.69</v>
      </c>
      <c r="J37" s="14">
        <f>'[1]TCE - ANEXO III - Preencher'!K46</f>
        <v>0</v>
      </c>
      <c r="K37" s="15">
        <f>'[1]TCE - ANEXO III - Preencher'!L46</f>
        <v>247.95840000000001</v>
      </c>
      <c r="L37" s="15">
        <f>'[1]TCE - ANEXO III - Preencher'!M46</f>
        <v>16.21</v>
      </c>
      <c r="M37" s="15">
        <f t="shared" si="1"/>
        <v>231.7484</v>
      </c>
      <c r="N37" s="15">
        <f>'[1]TCE - ANEXO III - Preencher'!O46</f>
        <v>1.41</v>
      </c>
      <c r="O37" s="15">
        <f>'[1]TCE - ANEXO III - Preencher'!P46</f>
        <v>0</v>
      </c>
      <c r="P37" s="16">
        <f t="shared" si="2"/>
        <v>1.41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>ABONO PL DE ENFERMAGEM</v>
      </c>
      <c r="AB37" s="15">
        <f t="shared" si="0"/>
        <v>2229.8483999999999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ARTHUR LUCAS ALVES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4110-05</v>
      </c>
      <c r="G38" s="13" t="str">
        <f>IF('[1]TCE - ANEXO III - Preencher'!H47="","",'[1]TCE - ANEXO III - Preencher'!H47)</f>
        <v>01/2026</v>
      </c>
      <c r="H38" s="14" t="str">
        <f>'[1]TCE - ANEXO III - Preencher'!I47</f>
        <v>0,00</v>
      </c>
      <c r="I38" s="14">
        <f>'[1]TCE - ANEXO III - Preencher'!J47</f>
        <v>15.23</v>
      </c>
      <c r="J38" s="14">
        <f>'[1]TCE - ANEXO III - Preencher'!K47</f>
        <v>0</v>
      </c>
      <c r="K38" s="15">
        <f>'[1]TCE - ANEXO III - Preencher'!L47</f>
        <v>247.95840000000001</v>
      </c>
      <c r="L38" s="15">
        <f>'[1]TCE - ANEXO III - Preencher'!M47</f>
        <v>16.21</v>
      </c>
      <c r="M38" s="15">
        <f t="shared" si="1"/>
        <v>231.7484</v>
      </c>
      <c r="N38" s="15">
        <f>'[1]TCE - ANEXO III - Preencher'!O47</f>
        <v>1.41</v>
      </c>
      <c r="O38" s="15">
        <f>'[1]TCE - ANEXO III - Preencher'!P47</f>
        <v>0</v>
      </c>
      <c r="P38" s="16">
        <f t="shared" si="2"/>
        <v>1.41</v>
      </c>
      <c r="Q38" s="15">
        <f>'[1]TCE - ANEXO III - Preencher'!R47</f>
        <v>348.80599999999998</v>
      </c>
      <c r="R38" s="15">
        <f>'[1]TCE - ANEXO III - Preencher'!S47</f>
        <v>45.69</v>
      </c>
      <c r="S38" s="16">
        <f t="shared" si="3"/>
        <v>303.11599999999999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551.50440000000003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AYLA KARLA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01/2026</v>
      </c>
      <c r="H39" s="14" t="str">
        <f>'[1]TCE - ANEXO III - Preencher'!I48</f>
        <v>0,00</v>
      </c>
      <c r="I39" s="14">
        <f>'[1]TCE - ANEXO III - Preencher'!J48</f>
        <v>189.43</v>
      </c>
      <c r="J39" s="14">
        <f>'[1]TCE - ANEXO III - Preencher'!K48</f>
        <v>0</v>
      </c>
      <c r="K39" s="15">
        <f>'[1]TCE - ANEXO III - Preencher'!L48</f>
        <v>247.95840000000001</v>
      </c>
      <c r="L39" s="15">
        <f>'[1]TCE - ANEXO III - Preencher'!M48</f>
        <v>16.21</v>
      </c>
      <c r="M39" s="15">
        <f t="shared" si="1"/>
        <v>231.7484</v>
      </c>
      <c r="N39" s="15">
        <f>'[1]TCE - ANEXO III - Preencher'!O48</f>
        <v>1.41</v>
      </c>
      <c r="O39" s="15">
        <f>'[1]TCE - ANEXO III - Preencher'!P48</f>
        <v>0</v>
      </c>
      <c r="P39" s="16">
        <f t="shared" si="2"/>
        <v>1.41</v>
      </c>
      <c r="Q39" s="15">
        <f>'[1]TCE - ANEXO III - Preencher'!R48</f>
        <v>245.60599999999999</v>
      </c>
      <c r="R39" s="15">
        <f>'[1]TCE - ANEXO III - Preencher'!S48</f>
        <v>0</v>
      </c>
      <c r="S39" s="16">
        <f t="shared" si="3"/>
        <v>245.60599999999999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1807</v>
      </c>
      <c r="Y39" s="15">
        <f>'[1]TCE - ANEXO III - Preencher'!Z48</f>
        <v>0</v>
      </c>
      <c r="Z39" s="16">
        <f t="shared" si="5"/>
        <v>1807</v>
      </c>
      <c r="AA39" s="17" t="str">
        <f>IF('[1]TCE - ANEXO III - Preencher'!AB48="","",'[1]TCE - ANEXO III - Preencher'!AB48)</f>
        <v>ABONO PL DE ENFERMAGEM</v>
      </c>
      <c r="AB39" s="15">
        <f t="shared" si="0"/>
        <v>2475.1944000000003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BRENDA NEIVA RIBEIRO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01/2026</v>
      </c>
      <c r="H40" s="14" t="str">
        <f>'[1]TCE - ANEXO III - Preencher'!I49</f>
        <v>0,00</v>
      </c>
      <c r="I40" s="14">
        <f>'[1]TCE - ANEXO III - Preencher'!J49</f>
        <v>66.39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1.41</v>
      </c>
      <c r="O40" s="15">
        <f>'[1]TCE - ANEXO III - Preencher'!P49</f>
        <v>0</v>
      </c>
      <c r="P40" s="16">
        <f t="shared" si="2"/>
        <v>1.41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67.8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 xml:space="preserve">BRENO JONATA SILVA MARTINS 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2521-05</v>
      </c>
      <c r="G41" s="13" t="str">
        <f>IF('[1]TCE - ANEXO III - Preencher'!H50="","",'[1]TCE - ANEXO III - Preencher'!H50)</f>
        <v>01/2026</v>
      </c>
      <c r="H41" s="14" t="str">
        <f>'[1]TCE - ANEXO III - Preencher'!I50</f>
        <v>0,00</v>
      </c>
      <c r="I41" s="14">
        <f>'[1]TCE - ANEXO III - Preencher'!J50</f>
        <v>156.96</v>
      </c>
      <c r="J41" s="14">
        <f>'[1]TCE - ANEXO III - Preencher'!K50</f>
        <v>0</v>
      </c>
      <c r="K41" s="15">
        <f>'[1]TCE - ANEXO III - Preencher'!L50</f>
        <v>247.95840000000001</v>
      </c>
      <c r="L41" s="15">
        <f>'[1]TCE - ANEXO III - Preencher'!M50</f>
        <v>16.21</v>
      </c>
      <c r="M41" s="15">
        <f t="shared" si="1"/>
        <v>231.7484</v>
      </c>
      <c r="N41" s="15">
        <f>'[1]TCE - ANEXO III - Preencher'!O50</f>
        <v>1.41</v>
      </c>
      <c r="O41" s="15">
        <f>'[1]TCE - ANEXO III - Preencher'!P50</f>
        <v>0</v>
      </c>
      <c r="P41" s="16">
        <f t="shared" si="2"/>
        <v>1.41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390.11840000000001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BRUNO EDSON OLIVEIRA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3131-15</v>
      </c>
      <c r="G42" s="13" t="str">
        <f>IF('[1]TCE - ANEXO III - Preencher'!H51="","",'[1]TCE - ANEXO III - Preencher'!H51)</f>
        <v>01/2026</v>
      </c>
      <c r="H42" s="14" t="str">
        <f>'[1]TCE - ANEXO III - Preencher'!I51</f>
        <v>0,00</v>
      </c>
      <c r="I42" s="14">
        <f>'[1]TCE - ANEXO III - Preencher'!J51</f>
        <v>265.82</v>
      </c>
      <c r="J42" s="14">
        <f>'[1]TCE - ANEXO III - Preencher'!K51</f>
        <v>0</v>
      </c>
      <c r="K42" s="15">
        <f>'[1]TCE - ANEXO III - Preencher'!L51</f>
        <v>247.95840000000001</v>
      </c>
      <c r="L42" s="15">
        <f>'[1]TCE - ANEXO III - Preencher'!M51</f>
        <v>32.32</v>
      </c>
      <c r="M42" s="15">
        <f t="shared" si="1"/>
        <v>215.63840000000002</v>
      </c>
      <c r="N42" s="15">
        <f>'[1]TCE - ANEXO III - Preencher'!O51</f>
        <v>1.41</v>
      </c>
      <c r="O42" s="15">
        <f>'[1]TCE - ANEXO III - Preencher'!P51</f>
        <v>0</v>
      </c>
      <c r="P42" s="16">
        <f t="shared" si="2"/>
        <v>1.41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482.86840000000001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BRUNO MANOEL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2521-05</v>
      </c>
      <c r="G43" s="13" t="str">
        <f>IF('[1]TCE - ANEXO III - Preencher'!H52="","",'[1]TCE - ANEXO III - Preencher'!H52)</f>
        <v>01/2026</v>
      </c>
      <c r="H43" s="14" t="str">
        <f>'[1]TCE - ANEXO III - Preencher'!I52</f>
        <v>0,00</v>
      </c>
      <c r="I43" s="14">
        <f>'[1]TCE - ANEXO III - Preencher'!J52</f>
        <v>167.64</v>
      </c>
      <c r="J43" s="14">
        <f>'[1]TCE - ANEXO III - Preencher'!K52</f>
        <v>0</v>
      </c>
      <c r="K43" s="15">
        <f>'[1]TCE - ANEXO III - Preencher'!L52</f>
        <v>247.95840000000001</v>
      </c>
      <c r="L43" s="15">
        <f>'[1]TCE - ANEXO III - Preencher'!M52</f>
        <v>16.21</v>
      </c>
      <c r="M43" s="15">
        <f t="shared" si="1"/>
        <v>231.7484</v>
      </c>
      <c r="N43" s="15">
        <f>'[1]TCE - ANEXO III - Preencher'!O52</f>
        <v>1.41</v>
      </c>
      <c r="O43" s="15">
        <f>'[1]TCE - ANEXO III - Preencher'!P52</f>
        <v>0</v>
      </c>
      <c r="P43" s="16">
        <f t="shared" si="2"/>
        <v>1.41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400.79840000000002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CAIO CESAR DE LIMA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01/2026</v>
      </c>
      <c r="H44" s="14" t="str">
        <f>'[1]TCE - ANEXO III - Preencher'!I53</f>
        <v>0,00</v>
      </c>
      <c r="I44" s="14">
        <f>'[1]TCE - ANEXO III - Preencher'!J53</f>
        <v>270.48</v>
      </c>
      <c r="J44" s="14">
        <f>'[1]TCE - ANEXO III - Preencher'!K53</f>
        <v>0</v>
      </c>
      <c r="K44" s="15">
        <f>'[1]TCE - ANEXO III - Preencher'!L53</f>
        <v>247.95840000000001</v>
      </c>
      <c r="L44" s="15">
        <f>'[1]TCE - ANEXO III - Preencher'!M53</f>
        <v>3.66</v>
      </c>
      <c r="M44" s="15">
        <f t="shared" si="1"/>
        <v>244.29840000000002</v>
      </c>
      <c r="N44" s="15">
        <f>'[1]TCE - ANEXO III - Preencher'!O53</f>
        <v>11.31</v>
      </c>
      <c r="O44" s="15">
        <f>'[1]TCE - ANEXO III - Preencher'!P53</f>
        <v>0</v>
      </c>
      <c r="P44" s="16">
        <f t="shared" si="2"/>
        <v>11.31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526.08839999999998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CARLA MARIA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01/2026</v>
      </c>
      <c r="H45" s="14" t="str">
        <f>'[1]TCE - ANEXO III - Preencher'!I54</f>
        <v>0,00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721</v>
      </c>
      <c r="Y45" s="15">
        <f>'[1]TCE - ANEXO III - Preencher'!Z54</f>
        <v>0</v>
      </c>
      <c r="Z45" s="16">
        <f t="shared" si="5"/>
        <v>721</v>
      </c>
      <c r="AA45" s="17" t="str">
        <f>IF('[1]TCE - ANEXO III - Preencher'!AB54="","",'[1]TCE - ANEXO III - Preencher'!AB54)</f>
        <v>ABONO PL DE ENFERMAGEM</v>
      </c>
      <c r="AB45" s="15">
        <f t="shared" si="0"/>
        <v>721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CARLOS ALBERTO DA SILVA BARBOSA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 t="str">
        <f>'[1]TCE - ANEXO III - Preencher'!I55</f>
        <v>0,00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1.41</v>
      </c>
      <c r="O46" s="15">
        <f>'[1]TCE - ANEXO III - Preencher'!P55</f>
        <v>0</v>
      </c>
      <c r="P46" s="16">
        <f t="shared" si="2"/>
        <v>1.41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1.41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CARLOS ALBERTO SANTOS DA ROCHA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 t="str">
        <f>IF('[1]TCE - ANEXO III - Preencher'!H56="","",'[1]TCE - ANEXO III - Preencher'!H56)</f>
        <v>01/2026</v>
      </c>
      <c r="H47" s="14" t="str">
        <f>'[1]TCE - ANEXO III - Preencher'!I56</f>
        <v>0,00</v>
      </c>
      <c r="I47" s="14">
        <f>'[1]TCE - ANEXO III - Preencher'!J56</f>
        <v>179.52</v>
      </c>
      <c r="J47" s="14">
        <f>'[1]TCE - ANEXO III - Preencher'!K56</f>
        <v>0</v>
      </c>
      <c r="K47" s="15">
        <f>'[1]TCE - ANEXO III - Preencher'!L56</f>
        <v>247.95840000000001</v>
      </c>
      <c r="L47" s="15">
        <f>'[1]TCE - ANEXO III - Preencher'!M56</f>
        <v>16.21</v>
      </c>
      <c r="M47" s="15">
        <f t="shared" si="1"/>
        <v>231.7484</v>
      </c>
      <c r="N47" s="15">
        <f>'[1]TCE - ANEXO III - Preencher'!O56</f>
        <v>1.41</v>
      </c>
      <c r="O47" s="15">
        <f>'[1]TCE - ANEXO III - Preencher'!P56</f>
        <v>64.45</v>
      </c>
      <c r="P47" s="16">
        <f t="shared" si="2"/>
        <v>-63.040000000000006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348.22840000000002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CARLOS ALBERTO VIEIRA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01/2026</v>
      </c>
      <c r="H48" s="14" t="str">
        <f>'[1]TCE - ANEXO III - Preencher'!I57</f>
        <v>0,00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497.18</v>
      </c>
      <c r="Y48" s="15">
        <f>'[1]TCE - ANEXO III - Preencher'!Z57</f>
        <v>0</v>
      </c>
      <c r="Z48" s="16">
        <f t="shared" si="5"/>
        <v>497.18</v>
      </c>
      <c r="AA48" s="17" t="str">
        <f>IF('[1]TCE - ANEXO III - Preencher'!AB57="","",'[1]TCE - ANEXO III - Preencher'!AB57)</f>
        <v>ABONO PL DE ENFERMAGEM</v>
      </c>
      <c r="AB48" s="15">
        <f t="shared" si="0"/>
        <v>497.18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CARLOS DOUGLAS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01/2026</v>
      </c>
      <c r="H49" s="14" t="str">
        <f>'[1]TCE - ANEXO III - Preencher'!I58</f>
        <v>0,00</v>
      </c>
      <c r="I49" s="14">
        <f>'[1]TCE - ANEXO III - Preencher'!J58</f>
        <v>234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1.41</v>
      </c>
      <c r="O49" s="15">
        <f>'[1]TCE - ANEXO III - Preencher'!P58</f>
        <v>0</v>
      </c>
      <c r="P49" s="16">
        <f t="shared" si="2"/>
        <v>1.41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1807</v>
      </c>
      <c r="Y49" s="15">
        <f>'[1]TCE - ANEXO III - Preencher'!Z58</f>
        <v>0</v>
      </c>
      <c r="Z49" s="16">
        <f t="shared" si="5"/>
        <v>1807</v>
      </c>
      <c r="AA49" s="17" t="str">
        <f>IF('[1]TCE - ANEXO III - Preencher'!AB58="","",'[1]TCE - ANEXO III - Preencher'!AB58)</f>
        <v>ABONO PL DE ENFERMAGEM</v>
      </c>
      <c r="AB49" s="15">
        <f t="shared" si="0"/>
        <v>2042.41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CARLOS GOMES NUNES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01/2026</v>
      </c>
      <c r="H50" s="14" t="str">
        <f>'[1]TCE - ANEXO III - Preencher'!I59</f>
        <v>0,00</v>
      </c>
      <c r="I50" s="14">
        <f>'[1]TCE - ANEXO III - Preencher'!J59</f>
        <v>349.12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1.41</v>
      </c>
      <c r="O50" s="15">
        <f>'[1]TCE - ANEXO III - Preencher'!P59</f>
        <v>0</v>
      </c>
      <c r="P50" s="16">
        <f t="shared" si="2"/>
        <v>1.41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350.53000000000003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CHRISTIANE LUIZA DE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01/2026</v>
      </c>
      <c r="H51" s="14" t="str">
        <f>'[1]TCE - ANEXO III - Preencher'!I60</f>
        <v>0,00</v>
      </c>
      <c r="I51" s="14">
        <f>'[1]TCE - ANEXO III - Preencher'!J60</f>
        <v>225.13</v>
      </c>
      <c r="J51" s="14">
        <f>'[1]TCE - ANEXO III - Preencher'!K60</f>
        <v>0</v>
      </c>
      <c r="K51" s="15">
        <f>'[1]TCE - ANEXO III - Preencher'!L60</f>
        <v>247.95840000000001</v>
      </c>
      <c r="L51" s="15">
        <f>'[1]TCE - ANEXO III - Preencher'!M60</f>
        <v>3.59</v>
      </c>
      <c r="M51" s="15">
        <f t="shared" si="1"/>
        <v>244.36840000000001</v>
      </c>
      <c r="N51" s="15">
        <f>'[1]TCE - ANEXO III - Preencher'!O60</f>
        <v>2.83</v>
      </c>
      <c r="O51" s="15">
        <f>'[1]TCE - ANEXO III - Preencher'!P60</f>
        <v>0</v>
      </c>
      <c r="P51" s="16">
        <f t="shared" si="2"/>
        <v>2.83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1924.07</v>
      </c>
      <c r="Y51" s="15">
        <f>'[1]TCE - ANEXO III - Preencher'!Z60</f>
        <v>0</v>
      </c>
      <c r="Z51" s="16">
        <f t="shared" si="5"/>
        <v>1924.07</v>
      </c>
      <c r="AA51" s="17" t="str">
        <f>IF('[1]TCE - ANEXO III - Preencher'!AB60="","",'[1]TCE - ANEXO III - Preencher'!AB60)</f>
        <v>ABONO PL DE ENFERMAGEM</v>
      </c>
      <c r="AB51" s="15">
        <f t="shared" si="0"/>
        <v>2396.3984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CINTIA CAVALCANTI FERNANDES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01/2026</v>
      </c>
      <c r="H52" s="14" t="str">
        <f>'[1]TCE - ANEXO III - Preencher'!I61</f>
        <v>0,00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1.41</v>
      </c>
      <c r="O52" s="15">
        <f>'[1]TCE - ANEXO III - Preencher'!P61</f>
        <v>0</v>
      </c>
      <c r="P52" s="16">
        <f t="shared" si="2"/>
        <v>1.41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231.3</v>
      </c>
      <c r="Y52" s="15">
        <f>'[1]TCE - ANEXO III - Preencher'!Z61</f>
        <v>0</v>
      </c>
      <c r="Z52" s="16">
        <f t="shared" si="5"/>
        <v>231.3</v>
      </c>
      <c r="AA52" s="17" t="str">
        <f>IF('[1]TCE - ANEXO III - Preencher'!AB61="","",'[1]TCE - ANEXO III - Preencher'!AB61)</f>
        <v>ABONO PL DE ENFERMAGEM</v>
      </c>
      <c r="AB52" s="15">
        <f t="shared" si="0"/>
        <v>232.71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CINTIA MARIA ALBUQUERQUE MOREIRA ANDRADE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01/2026</v>
      </c>
      <c r="H53" s="14" t="str">
        <f>'[1]TCE - ANEXO III - Preencher'!I62</f>
        <v>0,00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1.41</v>
      </c>
      <c r="O53" s="15">
        <f>'[1]TCE - ANEXO III - Preencher'!P62</f>
        <v>0</v>
      </c>
      <c r="P53" s="16">
        <f t="shared" si="2"/>
        <v>1.41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907.76</v>
      </c>
      <c r="Y53" s="15">
        <f>'[1]TCE - ANEXO III - Preencher'!Z62</f>
        <v>0</v>
      </c>
      <c r="Z53" s="16">
        <f t="shared" si="5"/>
        <v>907.76</v>
      </c>
      <c r="AA53" s="17" t="str">
        <f>IF('[1]TCE - ANEXO III - Preencher'!AB62="","",'[1]TCE - ANEXO III - Preencher'!AB62)</f>
        <v>ABONO PL DE ENFERMAGEM</v>
      </c>
      <c r="AB53" s="15">
        <f t="shared" si="0"/>
        <v>909.17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CLAUDIA SIMONE BARBOSA AVELINO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01/2026</v>
      </c>
      <c r="H54" s="14" t="str">
        <f>'[1]TCE - ANEXO III - Preencher'!I63</f>
        <v>0,00</v>
      </c>
      <c r="I54" s="14">
        <f>'[1]TCE - ANEXO III - Preencher'!J63</f>
        <v>201.24</v>
      </c>
      <c r="J54" s="14">
        <f>'[1]TCE - ANEXO III - Preencher'!K63</f>
        <v>0</v>
      </c>
      <c r="K54" s="15">
        <f>'[1]TCE - ANEXO III - Preencher'!L63</f>
        <v>247.95840000000001</v>
      </c>
      <c r="L54" s="15">
        <f>'[1]TCE - ANEXO III - Preencher'!M63</f>
        <v>16.21</v>
      </c>
      <c r="M54" s="15">
        <f t="shared" si="1"/>
        <v>231.7484</v>
      </c>
      <c r="N54" s="15">
        <f>'[1]TCE - ANEXO III - Preencher'!O63</f>
        <v>1.41</v>
      </c>
      <c r="O54" s="15">
        <f>'[1]TCE - ANEXO III - Preencher'!P63</f>
        <v>0</v>
      </c>
      <c r="P54" s="16">
        <f t="shared" si="2"/>
        <v>1.41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>ABONO PL DE ENFERMAGEM</v>
      </c>
      <c r="AB54" s="15">
        <f t="shared" si="0"/>
        <v>2241.3984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CLAYDSON SANTOS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 t="str">
        <f>IF('[1]TCE - ANEXO III - Preencher'!H64="","",'[1]TCE - ANEXO III - Preencher'!H64)</f>
        <v>01/2026</v>
      </c>
      <c r="H55" s="14" t="str">
        <f>'[1]TCE - ANEXO III - Preencher'!I64</f>
        <v>0,00</v>
      </c>
      <c r="I55" s="14">
        <f>'[1]TCE - ANEXO III - Preencher'!J64</f>
        <v>272.82</v>
      </c>
      <c r="J55" s="14">
        <f>'[1]TCE - ANEXO III - Preencher'!K64</f>
        <v>0</v>
      </c>
      <c r="K55" s="15">
        <f>'[1]TCE - ANEXO III - Preencher'!L64</f>
        <v>247.95840000000001</v>
      </c>
      <c r="L55" s="15">
        <f>'[1]TCE - ANEXO III - Preencher'!M64</f>
        <v>32.32</v>
      </c>
      <c r="M55" s="15">
        <f t="shared" si="1"/>
        <v>215.63840000000002</v>
      </c>
      <c r="N55" s="15">
        <f>'[1]TCE - ANEXO III - Preencher'!O64</f>
        <v>1.41</v>
      </c>
      <c r="O55" s="15">
        <f>'[1]TCE - ANEXO III - Preencher'!P64</f>
        <v>0</v>
      </c>
      <c r="P55" s="16">
        <f t="shared" si="2"/>
        <v>1.41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489.86840000000001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CLEBER ROBERTO DA ANUNCIACAO DE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5211-30</v>
      </c>
      <c r="G56" s="13" t="str">
        <f>IF('[1]TCE - ANEXO III - Preencher'!H65="","",'[1]TCE - ANEXO III - Preencher'!H65)</f>
        <v>01/2026</v>
      </c>
      <c r="H56" s="14" t="str">
        <f>'[1]TCE - ANEXO III - Preencher'!I65</f>
        <v>0,00</v>
      </c>
      <c r="I56" s="14">
        <f>'[1]TCE - ANEXO III - Preencher'!J65</f>
        <v>160.03</v>
      </c>
      <c r="J56" s="14">
        <f>'[1]TCE - ANEXO III - Preencher'!K65</f>
        <v>0</v>
      </c>
      <c r="K56" s="15">
        <f>'[1]TCE - ANEXO III - Preencher'!L65</f>
        <v>247.95840000000001</v>
      </c>
      <c r="L56" s="15">
        <f>'[1]TCE - ANEXO III - Preencher'!M65</f>
        <v>32.32</v>
      </c>
      <c r="M56" s="15">
        <f t="shared" si="1"/>
        <v>215.63840000000002</v>
      </c>
      <c r="N56" s="15">
        <f>'[1]TCE - ANEXO III - Preencher'!O65</f>
        <v>1.41</v>
      </c>
      <c r="O56" s="15">
        <f>'[1]TCE - ANEXO III - Preencher'!P65</f>
        <v>0</v>
      </c>
      <c r="P56" s="16">
        <f t="shared" si="2"/>
        <v>1.41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377.07840000000004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 xml:space="preserve">CLEIDSON CHARLES BARBOSA DOS SANTOS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01/2026</v>
      </c>
      <c r="H57" s="14" t="str">
        <f>'[1]TCE - ANEXO III - Preencher'!I66</f>
        <v>0,00</v>
      </c>
      <c r="I57" s="14">
        <f>'[1]TCE - ANEXO III - Preencher'!J66</f>
        <v>306.08999999999997</v>
      </c>
      <c r="J57" s="14">
        <f>'[1]TCE - ANEXO III - Preencher'!K66</f>
        <v>0</v>
      </c>
      <c r="K57" s="15">
        <f>'[1]TCE - ANEXO III - Preencher'!L66</f>
        <v>247.95840000000001</v>
      </c>
      <c r="L57" s="15">
        <f>'[1]TCE - ANEXO III - Preencher'!M66</f>
        <v>32.32</v>
      </c>
      <c r="M57" s="15">
        <f t="shared" si="1"/>
        <v>215.63840000000002</v>
      </c>
      <c r="N57" s="15">
        <f>'[1]TCE - ANEXO III - Preencher'!O66</f>
        <v>1.41</v>
      </c>
      <c r="O57" s="15">
        <f>'[1]TCE - ANEXO III - Preencher'!P66</f>
        <v>0</v>
      </c>
      <c r="P57" s="16">
        <f t="shared" si="2"/>
        <v>1.41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523.13839999999993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CLEITON FABIO SANTANA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01/2026</v>
      </c>
      <c r="H58" s="14" t="str">
        <f>'[1]TCE - ANEXO III - Preencher'!I67</f>
        <v>0,00</v>
      </c>
      <c r="I58" s="14">
        <f>'[1]TCE - ANEXO III - Preencher'!J67</f>
        <v>155.61000000000001</v>
      </c>
      <c r="J58" s="14">
        <f>'[1]TCE - ANEXO III - Preencher'!K67</f>
        <v>0</v>
      </c>
      <c r="K58" s="15">
        <f>'[1]TCE - ANEXO III - Preencher'!L67</f>
        <v>247.95840000000001</v>
      </c>
      <c r="L58" s="15">
        <f>'[1]TCE - ANEXO III - Preencher'!M67</f>
        <v>16.21</v>
      </c>
      <c r="M58" s="15">
        <f t="shared" si="1"/>
        <v>231.7484</v>
      </c>
      <c r="N58" s="15">
        <f>'[1]TCE - ANEXO III - Preencher'!O67</f>
        <v>1.41</v>
      </c>
      <c r="O58" s="15">
        <f>'[1]TCE - ANEXO III - Preencher'!P67</f>
        <v>0</v>
      </c>
      <c r="P58" s="16">
        <f t="shared" si="2"/>
        <v>1.41</v>
      </c>
      <c r="Q58" s="15">
        <f>'[1]TCE - ANEXO III - Preencher'!R67</f>
        <v>133.80600000000001</v>
      </c>
      <c r="R58" s="15">
        <f>'[1]TCE - ANEXO III - Preencher'!S67</f>
        <v>0</v>
      </c>
      <c r="S58" s="16">
        <f t="shared" si="3"/>
        <v>133.80600000000001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522.57440000000008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COSMO ALVES SOBRAL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 t="str">
        <f>IF('[1]TCE - ANEXO III - Preencher'!H68="","",'[1]TCE - ANEXO III - Preencher'!H68)</f>
        <v>01/2026</v>
      </c>
      <c r="H59" s="14" t="str">
        <f>'[1]TCE - ANEXO III - Preencher'!I68</f>
        <v>0,00</v>
      </c>
      <c r="I59" s="14">
        <f>'[1]TCE - ANEXO III - Preencher'!J68</f>
        <v>254.13</v>
      </c>
      <c r="J59" s="14">
        <f>'[1]TCE - ANEXO III - Preencher'!K68</f>
        <v>0</v>
      </c>
      <c r="K59" s="15">
        <f>'[1]TCE - ANEXO III - Preencher'!L68</f>
        <v>247.95840000000001</v>
      </c>
      <c r="L59" s="15">
        <f>'[1]TCE - ANEXO III - Preencher'!M68</f>
        <v>32.32</v>
      </c>
      <c r="M59" s="15">
        <f t="shared" si="1"/>
        <v>215.63840000000002</v>
      </c>
      <c r="N59" s="15">
        <f>'[1]TCE - ANEXO III - Preencher'!O68</f>
        <v>1.41</v>
      </c>
      <c r="O59" s="15">
        <f>'[1]TCE - ANEXO III - Preencher'!P68</f>
        <v>0</v>
      </c>
      <c r="P59" s="16">
        <f t="shared" si="2"/>
        <v>1.41</v>
      </c>
      <c r="Q59" s="15">
        <f>'[1]TCE - ANEXO III - Preencher'!R68</f>
        <v>90.805999999999997</v>
      </c>
      <c r="R59" s="15">
        <f>'[1]TCE - ANEXO III - Preencher'!S68</f>
        <v>86</v>
      </c>
      <c r="S59" s="16">
        <f t="shared" si="3"/>
        <v>4.8059999999999974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475.98440000000005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CRISTIANA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01/2026</v>
      </c>
      <c r="H60" s="14" t="str">
        <f>'[1]TCE - ANEXO III - Preencher'!I69</f>
        <v>0,00</v>
      </c>
      <c r="I60" s="14">
        <f>'[1]TCE - ANEXO III - Preencher'!J69</f>
        <v>202.27</v>
      </c>
      <c r="J60" s="14">
        <f>'[1]TCE - ANEXO III - Preencher'!K69</f>
        <v>0</v>
      </c>
      <c r="K60" s="15">
        <f>'[1]TCE - ANEXO III - Preencher'!L69</f>
        <v>247.95840000000001</v>
      </c>
      <c r="L60" s="15">
        <f>'[1]TCE - ANEXO III - Preencher'!M69</f>
        <v>16.21</v>
      </c>
      <c r="M60" s="15">
        <f t="shared" si="1"/>
        <v>231.7484</v>
      </c>
      <c r="N60" s="15">
        <f>'[1]TCE - ANEXO III - Preencher'!O69</f>
        <v>1.41</v>
      </c>
      <c r="O60" s="15">
        <f>'[1]TCE - ANEXO III - Preencher'!P69</f>
        <v>0</v>
      </c>
      <c r="P60" s="16">
        <f t="shared" si="2"/>
        <v>1.41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>ABONO PL DE ENFERMAGEM</v>
      </c>
      <c r="AB60" s="15">
        <f t="shared" si="0"/>
        <v>2242.4284000000002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CRISTIANO RAELI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01/2026</v>
      </c>
      <c r="H61" s="14" t="str">
        <f>'[1]TCE - ANEXO III - Preencher'!I70</f>
        <v>0,00</v>
      </c>
      <c r="I61" s="14">
        <f>'[1]TCE - ANEXO III - Preencher'!J70</f>
        <v>327.87</v>
      </c>
      <c r="J61" s="14">
        <f>'[1]TCE - ANEXO III - Preencher'!K70</f>
        <v>0</v>
      </c>
      <c r="K61" s="15">
        <f>'[1]TCE - ANEXO III - Preencher'!L70</f>
        <v>247.95840000000001</v>
      </c>
      <c r="L61" s="15">
        <f>'[1]TCE - ANEXO III - Preencher'!M70</f>
        <v>2.73</v>
      </c>
      <c r="M61" s="15">
        <f t="shared" si="1"/>
        <v>245.22840000000002</v>
      </c>
      <c r="N61" s="15">
        <f>'[1]TCE - ANEXO III - Preencher'!O70</f>
        <v>1.41</v>
      </c>
      <c r="O61" s="15">
        <f>'[1]TCE - ANEXO III - Preencher'!P70</f>
        <v>0</v>
      </c>
      <c r="P61" s="16">
        <f t="shared" si="2"/>
        <v>1.41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574.50840000000005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CYNTHIA MEDEIROS ZEFERINO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01/2026</v>
      </c>
      <c r="H62" s="14" t="str">
        <f>'[1]TCE - ANEXO III - Preencher'!I71</f>
        <v>0,00</v>
      </c>
      <c r="I62" s="14">
        <f>'[1]TCE - ANEXO III - Preencher'!J71</f>
        <v>316.97000000000003</v>
      </c>
      <c r="J62" s="14">
        <f>'[1]TCE - ANEXO III - Preencher'!K71</f>
        <v>0</v>
      </c>
      <c r="K62" s="15">
        <f>'[1]TCE - ANEXO III - Preencher'!L71</f>
        <v>247.95840000000001</v>
      </c>
      <c r="L62" s="15">
        <f>'[1]TCE - ANEXO III - Preencher'!M71</f>
        <v>4.1100000000000003</v>
      </c>
      <c r="M62" s="15">
        <f t="shared" si="1"/>
        <v>243.8484</v>
      </c>
      <c r="N62" s="15">
        <f>'[1]TCE - ANEXO III - Preencher'!O71</f>
        <v>2.83</v>
      </c>
      <c r="O62" s="15">
        <f>'[1]TCE - ANEXO III - Preencher'!P71</f>
        <v>0</v>
      </c>
      <c r="P62" s="16">
        <f t="shared" si="2"/>
        <v>2.83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1580.21</v>
      </c>
      <c r="Y62" s="15">
        <f>'[1]TCE - ANEXO III - Preencher'!Z71</f>
        <v>0</v>
      </c>
      <c r="Z62" s="16">
        <f t="shared" si="5"/>
        <v>1580.21</v>
      </c>
      <c r="AA62" s="17" t="str">
        <f>IF('[1]TCE - ANEXO III - Preencher'!AB71="","",'[1]TCE - ANEXO III - Preencher'!AB71)</f>
        <v>ABONO PL DE ENFERMAGEM</v>
      </c>
      <c r="AB62" s="15">
        <f t="shared" si="0"/>
        <v>2143.8584000000001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 xml:space="preserve">DAIANE CONCEICAO INACIO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01/2026</v>
      </c>
      <c r="H63" s="14" t="str">
        <f>'[1]TCE - ANEXO III - Preencher'!I72</f>
        <v>0,00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1.41</v>
      </c>
      <c r="O63" s="15">
        <f>'[1]TCE - ANEXO III - Preencher'!P72</f>
        <v>0</v>
      </c>
      <c r="P63" s="16">
        <f t="shared" si="2"/>
        <v>1.41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700.9</v>
      </c>
      <c r="Y63" s="15">
        <f>'[1]TCE - ANEXO III - Preencher'!Z72</f>
        <v>0</v>
      </c>
      <c r="Z63" s="16">
        <f t="shared" si="5"/>
        <v>700.9</v>
      </c>
      <c r="AA63" s="17" t="str">
        <f>IF('[1]TCE - ANEXO III - Preencher'!AB72="","",'[1]TCE - ANEXO III - Preencher'!AB72)</f>
        <v>ABONO PL DE ENFERMAGEM</v>
      </c>
      <c r="AB63" s="15">
        <f t="shared" si="0"/>
        <v>702.31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DANIELLE SIQUEIRA CAMPOS GONZALEZ CONSONI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2516-05</v>
      </c>
      <c r="G64" s="13" t="str">
        <f>IF('[1]TCE - ANEXO III - Preencher'!H73="","",'[1]TCE - ANEXO III - Preencher'!H73)</f>
        <v>01/2026</v>
      </c>
      <c r="H64" s="14" t="str">
        <f>'[1]TCE - ANEXO III - Preencher'!I73</f>
        <v>0,00</v>
      </c>
      <c r="I64" s="14">
        <f>'[1]TCE - ANEXO III - Preencher'!J73</f>
        <v>282.08999999999997</v>
      </c>
      <c r="J64" s="14">
        <f>'[1]TCE - ANEXO III - Preencher'!K73</f>
        <v>0</v>
      </c>
      <c r="K64" s="15">
        <f>'[1]TCE - ANEXO III - Preencher'!L73</f>
        <v>247.95840000000001</v>
      </c>
      <c r="L64" s="15">
        <f>'[1]TCE - ANEXO III - Preencher'!M73</f>
        <v>32.32</v>
      </c>
      <c r="M64" s="15">
        <f t="shared" si="1"/>
        <v>215.63840000000002</v>
      </c>
      <c r="N64" s="15">
        <f>'[1]TCE - ANEXO III - Preencher'!O73</f>
        <v>1.41</v>
      </c>
      <c r="O64" s="15">
        <f>'[1]TCE - ANEXO III - Preencher'!P73</f>
        <v>0</v>
      </c>
      <c r="P64" s="16">
        <f t="shared" si="2"/>
        <v>1.41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223.2</v>
      </c>
      <c r="U64" s="15">
        <f>'[1]TCE - ANEXO III - Preencher'!V73</f>
        <v>0</v>
      </c>
      <c r="V64" s="16">
        <f t="shared" si="4"/>
        <v>223.2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722.33839999999998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DANIELLY MARTINS BARBOSA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1312-05</v>
      </c>
      <c r="G65" s="13" t="str">
        <f>IF('[1]TCE - ANEXO III - Preencher'!H74="","",'[1]TCE - ANEXO III - Preencher'!H74)</f>
        <v>01/2026</v>
      </c>
      <c r="H65" s="14" t="str">
        <f>'[1]TCE - ANEXO III - Preencher'!I74</f>
        <v>0,00</v>
      </c>
      <c r="I65" s="14">
        <f>'[1]TCE - ANEXO III - Preencher'!J74</f>
        <v>2035.25</v>
      </c>
      <c r="J65" s="14">
        <f>'[1]TCE - ANEXO III - Preencher'!K74</f>
        <v>0</v>
      </c>
      <c r="K65" s="15">
        <f>'[1]TCE - ANEXO III - Preencher'!L74</f>
        <v>247.95840000000001</v>
      </c>
      <c r="L65" s="15">
        <f>'[1]TCE - ANEXO III - Preencher'!M74</f>
        <v>32.32</v>
      </c>
      <c r="M65" s="15">
        <f t="shared" si="1"/>
        <v>215.63840000000002</v>
      </c>
      <c r="N65" s="15">
        <f>'[1]TCE - ANEXO III - Preencher'!O74</f>
        <v>1.41</v>
      </c>
      <c r="O65" s="15">
        <f>'[1]TCE - ANEXO III - Preencher'!P74</f>
        <v>0</v>
      </c>
      <c r="P65" s="16">
        <f t="shared" si="2"/>
        <v>1.41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2252.2983999999997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DAYANNE ADRYELLE SALES DE MENDONÇA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01/2026</v>
      </c>
      <c r="H66" s="14" t="str">
        <f>'[1]TCE - ANEXO III - Preencher'!I75</f>
        <v>0,00</v>
      </c>
      <c r="I66" s="14">
        <f>'[1]TCE - ANEXO III - Preencher'!J75</f>
        <v>163.76</v>
      </c>
      <c r="J66" s="14">
        <f>'[1]TCE - ANEXO III - Preencher'!K75</f>
        <v>0</v>
      </c>
      <c r="K66" s="15">
        <f>'[1]TCE - ANEXO III - Preencher'!L75</f>
        <v>247.95840000000001</v>
      </c>
      <c r="L66" s="15">
        <f>'[1]TCE - ANEXO III - Preencher'!M75</f>
        <v>16.21</v>
      </c>
      <c r="M66" s="15">
        <f t="shared" si="1"/>
        <v>231.7484</v>
      </c>
      <c r="N66" s="15">
        <f>'[1]TCE - ANEXO III - Preencher'!O75</f>
        <v>1.41</v>
      </c>
      <c r="O66" s="15">
        <f>'[1]TCE - ANEXO III - Preencher'!P75</f>
        <v>0</v>
      </c>
      <c r="P66" s="16">
        <f t="shared" si="2"/>
        <v>1.41</v>
      </c>
      <c r="Q66" s="15">
        <f>'[1]TCE - ANEXO III - Preencher'!R75</f>
        <v>133.80600000000001</v>
      </c>
      <c r="R66" s="15">
        <f>'[1]TCE - ANEXO III - Preencher'!S75</f>
        <v>0</v>
      </c>
      <c r="S66" s="16">
        <f t="shared" si="3"/>
        <v>133.80600000000001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1807</v>
      </c>
      <c r="Y66" s="15">
        <f>'[1]TCE - ANEXO III - Preencher'!Z75</f>
        <v>0</v>
      </c>
      <c r="Z66" s="16">
        <f t="shared" si="5"/>
        <v>1807</v>
      </c>
      <c r="AA66" s="17" t="str">
        <f>IF('[1]TCE - ANEXO III - Preencher'!AB75="","",'[1]TCE - ANEXO III - Preencher'!AB75)</f>
        <v>ABONO PL DE ENFERMAGEM</v>
      </c>
      <c r="AB66" s="15">
        <f t="shared" si="0"/>
        <v>2337.7244000000001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DEBORA DE CASSIA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01/2026</v>
      </c>
      <c r="H67" s="14" t="str">
        <f>'[1]TCE - ANEXO III - Preencher'!I76</f>
        <v>0,00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492.82</v>
      </c>
      <c r="Y67" s="15">
        <f>'[1]TCE - ANEXO III - Preencher'!Z76</f>
        <v>0</v>
      </c>
      <c r="Z67" s="16">
        <f t="shared" si="5"/>
        <v>492.82</v>
      </c>
      <c r="AA67" s="17" t="str">
        <f>IF('[1]TCE - ANEXO III - Preencher'!AB76="","",'[1]TCE - ANEXO III - Preencher'!AB76)</f>
        <v>ABONO PL DE ENFERMAGEM</v>
      </c>
      <c r="AB67" s="15">
        <f t="shared" ref="AB67:AB130" si="6">H67+I67+J67+M67+P67+S67+V67+Z67</f>
        <v>492.82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DEBORA MIRELLA CARNEIRO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 t="str">
        <f>IF('[1]TCE - ANEXO III - Preencher'!H77="","",'[1]TCE - ANEXO III - Preencher'!H77)</f>
        <v>01/2026</v>
      </c>
      <c r="H68" s="14" t="str">
        <f>'[1]TCE - ANEXO III - Preencher'!I77</f>
        <v>0,00</v>
      </c>
      <c r="I68" s="14">
        <f>'[1]TCE - ANEXO III - Preencher'!J77</f>
        <v>179.52</v>
      </c>
      <c r="J68" s="14">
        <f>'[1]TCE - ANEXO III - Preencher'!K77</f>
        <v>0</v>
      </c>
      <c r="K68" s="15">
        <f>'[1]TCE - ANEXO III - Preencher'!L77</f>
        <v>247.95840000000001</v>
      </c>
      <c r="L68" s="15">
        <f>'[1]TCE - ANEXO III - Preencher'!M77</f>
        <v>16.21</v>
      </c>
      <c r="M68" s="15">
        <f t="shared" ref="M68:M131" si="7">K68-L68</f>
        <v>231.7484</v>
      </c>
      <c r="N68" s="15">
        <f>'[1]TCE - ANEXO III - Preencher'!O77</f>
        <v>1.41</v>
      </c>
      <c r="O68" s="15">
        <f>'[1]TCE - ANEXO III - Preencher'!P77</f>
        <v>0</v>
      </c>
      <c r="P68" s="16">
        <f t="shared" ref="P68:P131" si="8">N68-O68</f>
        <v>1.41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412.67840000000007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 xml:space="preserve">DEBORA ROBERTA DOS SANTOS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01/2026</v>
      </c>
      <c r="H69" s="14" t="str">
        <f>'[1]TCE - ANEXO III - Preencher'!I78</f>
        <v>0,00</v>
      </c>
      <c r="I69" s="14">
        <f>'[1]TCE - ANEXO III - Preencher'!J78</f>
        <v>174.65</v>
      </c>
      <c r="J69" s="14">
        <f>'[1]TCE - ANEXO III - Preencher'!K78</f>
        <v>0</v>
      </c>
      <c r="K69" s="15">
        <f>'[1]TCE - ANEXO III - Preencher'!L78</f>
        <v>247.95840000000001</v>
      </c>
      <c r="L69" s="15">
        <f>'[1]TCE - ANEXO III - Preencher'!M78</f>
        <v>2.79</v>
      </c>
      <c r="M69" s="15">
        <f t="shared" si="7"/>
        <v>245.16840000000002</v>
      </c>
      <c r="N69" s="15">
        <f>'[1]TCE - ANEXO III - Preencher'!O78</f>
        <v>2.83</v>
      </c>
      <c r="O69" s="15">
        <f>'[1]TCE - ANEXO III - Preencher'!P78</f>
        <v>0</v>
      </c>
      <c r="P69" s="16">
        <f t="shared" si="8"/>
        <v>2.83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422.64839999999998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DENISE DIAS LEAO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01/2026</v>
      </c>
      <c r="H70" s="14" t="str">
        <f>'[1]TCE - ANEXO III - Preencher'!I79</f>
        <v>0,00</v>
      </c>
      <c r="I70" s="14">
        <f>'[1]TCE - ANEXO III - Preencher'!J79</f>
        <v>198.18</v>
      </c>
      <c r="J70" s="14">
        <f>'[1]TCE - ANEXO III - Preencher'!K79</f>
        <v>0</v>
      </c>
      <c r="K70" s="15">
        <f>'[1]TCE - ANEXO III - Preencher'!L79</f>
        <v>247.95840000000001</v>
      </c>
      <c r="L70" s="15">
        <f>'[1]TCE - ANEXO III - Preencher'!M79</f>
        <v>16.21</v>
      </c>
      <c r="M70" s="15">
        <f t="shared" si="7"/>
        <v>231.7484</v>
      </c>
      <c r="N70" s="15">
        <f>'[1]TCE - ANEXO III - Preencher'!O79</f>
        <v>1.41</v>
      </c>
      <c r="O70" s="15">
        <f>'[1]TCE - ANEXO III - Preencher'!P79</f>
        <v>0</v>
      </c>
      <c r="P70" s="16">
        <f t="shared" si="8"/>
        <v>1.41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81.02</v>
      </c>
      <c r="U70" s="15">
        <f>'[1]TCE - ANEXO III - Preencher'!V79</f>
        <v>0</v>
      </c>
      <c r="V70" s="16">
        <f t="shared" si="10"/>
        <v>81.02</v>
      </c>
      <c r="W70" s="17" t="str">
        <f>IF('[1]TCE - ANEXO III - Preencher'!X79="","",'[1]TCE - ANEXO III - Preencher'!X79)</f>
        <v>AUXILIO CRECHE</v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>ABONO PL DE ENFERMAGEM</v>
      </c>
      <c r="AB70" s="15">
        <f t="shared" si="6"/>
        <v>2319.3584000000001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DIANA DUARTE COSTA E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01/2026</v>
      </c>
      <c r="H71" s="14" t="str">
        <f>'[1]TCE - ANEXO III - Preencher'!I80</f>
        <v>0,00</v>
      </c>
      <c r="I71" s="14">
        <f>'[1]TCE - ANEXO III - Preencher'!J80</f>
        <v>456.19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2.83</v>
      </c>
      <c r="O71" s="15">
        <f>'[1]TCE - ANEXO III - Preencher'!P80</f>
        <v>0</v>
      </c>
      <c r="P71" s="16">
        <f t="shared" si="8"/>
        <v>2.83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1751.36</v>
      </c>
      <c r="Y71" s="15">
        <f>'[1]TCE - ANEXO III - Preencher'!Z80</f>
        <v>0</v>
      </c>
      <c r="Z71" s="16">
        <f t="shared" si="11"/>
        <v>1751.36</v>
      </c>
      <c r="AA71" s="17" t="str">
        <f>IF('[1]TCE - ANEXO III - Preencher'!AB80="","",'[1]TCE - ANEXO III - Preencher'!AB80)</f>
        <v>ABONO PL DE ENFERMAGEM</v>
      </c>
      <c r="AB71" s="15">
        <f t="shared" si="6"/>
        <v>2210.38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DIEGO RAFAEL TEIXEIRA CARDOSO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 t="str">
        <f>IF('[1]TCE - ANEXO III - Preencher'!H81="","",'[1]TCE - ANEXO III - Preencher'!H81)</f>
        <v>01/2026</v>
      </c>
      <c r="H72" s="14" t="str">
        <f>'[1]TCE - ANEXO III - Preencher'!I81</f>
        <v>0,00</v>
      </c>
      <c r="I72" s="14">
        <f>'[1]TCE - ANEXO III - Preencher'!J81</f>
        <v>173.04</v>
      </c>
      <c r="J72" s="14">
        <f>'[1]TCE - ANEXO III - Preencher'!K81</f>
        <v>0</v>
      </c>
      <c r="K72" s="15">
        <f>'[1]TCE - ANEXO III - Preencher'!L81</f>
        <v>247.95840000000001</v>
      </c>
      <c r="L72" s="15">
        <f>'[1]TCE - ANEXO III - Preencher'!M81</f>
        <v>16.21</v>
      </c>
      <c r="M72" s="15">
        <f t="shared" si="7"/>
        <v>231.7484</v>
      </c>
      <c r="N72" s="15">
        <f>'[1]TCE - ANEXO III - Preencher'!O81</f>
        <v>1.41</v>
      </c>
      <c r="O72" s="15">
        <f>'[1]TCE - ANEXO III - Preencher'!P81</f>
        <v>0</v>
      </c>
      <c r="P72" s="16">
        <f t="shared" si="8"/>
        <v>1.41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406.19840000000005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EDILSON PEREIRA DE ABREU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01/2026</v>
      </c>
      <c r="H73" s="14" t="str">
        <f>'[1]TCE - ANEXO III - Preencher'!I82</f>
        <v>0,00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328.55</v>
      </c>
      <c r="Y73" s="15">
        <f>'[1]TCE - ANEXO III - Preencher'!Z82</f>
        <v>0</v>
      </c>
      <c r="Z73" s="16">
        <f t="shared" si="11"/>
        <v>328.55</v>
      </c>
      <c r="AA73" s="17" t="str">
        <f>IF('[1]TCE - ANEXO III - Preencher'!AB82="","",'[1]TCE - ANEXO III - Preencher'!AB82)</f>
        <v>ABONO PL DE ENFERMAGEM</v>
      </c>
      <c r="AB73" s="15">
        <f t="shared" si="6"/>
        <v>328.55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EDNA CLEIDE ALVES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01/2026</v>
      </c>
      <c r="H74" s="14" t="str">
        <f>'[1]TCE - ANEXO III - Preencher'!I83</f>
        <v>0,00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1.41</v>
      </c>
      <c r="O74" s="15">
        <f>'[1]TCE - ANEXO III - Preencher'!P83</f>
        <v>0</v>
      </c>
      <c r="P74" s="16">
        <f t="shared" si="8"/>
        <v>1.41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1.41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EDNETE MARIA MOURA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5134-30</v>
      </c>
      <c r="G75" s="13" t="str">
        <f>IF('[1]TCE - ANEXO III - Preencher'!H84="","",'[1]TCE - ANEXO III - Preencher'!H84)</f>
        <v>01/2026</v>
      </c>
      <c r="H75" s="14" t="str">
        <f>'[1]TCE - ANEXO III - Preencher'!I84</f>
        <v>0,00</v>
      </c>
      <c r="I75" s="14">
        <f>'[1]TCE - ANEXO III - Preencher'!J84</f>
        <v>158.31</v>
      </c>
      <c r="J75" s="14">
        <f>'[1]TCE - ANEXO III - Preencher'!K84</f>
        <v>0</v>
      </c>
      <c r="K75" s="15">
        <f>'[1]TCE - ANEXO III - Preencher'!L84</f>
        <v>247.95840000000001</v>
      </c>
      <c r="L75" s="15">
        <f>'[1]TCE - ANEXO III - Preencher'!M84</f>
        <v>16.21</v>
      </c>
      <c r="M75" s="15">
        <f t="shared" si="7"/>
        <v>231.7484</v>
      </c>
      <c r="N75" s="15">
        <f>'[1]TCE - ANEXO III - Preencher'!O84</f>
        <v>1.41</v>
      </c>
      <c r="O75" s="15">
        <f>'[1]TCE - ANEXO III - Preencher'!P84</f>
        <v>0</v>
      </c>
      <c r="P75" s="16">
        <f t="shared" si="8"/>
        <v>1.41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391.46840000000003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EDUARDO DA SILVA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01/2026</v>
      </c>
      <c r="H76" s="14" t="str">
        <f>'[1]TCE - ANEXO III - Preencher'!I85</f>
        <v>0,00</v>
      </c>
      <c r="I76" s="14">
        <f>'[1]TCE - ANEXO III - Preencher'!J85</f>
        <v>183.48</v>
      </c>
      <c r="J76" s="14">
        <f>'[1]TCE - ANEXO III - Preencher'!K85</f>
        <v>0</v>
      </c>
      <c r="K76" s="15">
        <f>'[1]TCE - ANEXO III - Preencher'!L85</f>
        <v>247.95840000000001</v>
      </c>
      <c r="L76" s="15">
        <f>'[1]TCE - ANEXO III - Preencher'!M85</f>
        <v>16.21</v>
      </c>
      <c r="M76" s="15">
        <f t="shared" si="7"/>
        <v>231.7484</v>
      </c>
      <c r="N76" s="15">
        <f>'[1]TCE - ANEXO III - Preencher'!O85</f>
        <v>1.41</v>
      </c>
      <c r="O76" s="15">
        <f>'[1]TCE - ANEXO III - Preencher'!P85</f>
        <v>0</v>
      </c>
      <c r="P76" s="16">
        <f t="shared" si="8"/>
        <v>1.41</v>
      </c>
      <c r="Q76" s="15">
        <f>'[1]TCE - ANEXO III - Preencher'!R85</f>
        <v>262.80599999999998</v>
      </c>
      <c r="R76" s="15">
        <f>'[1]TCE - ANEXO III - Preencher'!S85</f>
        <v>0</v>
      </c>
      <c r="S76" s="16">
        <f t="shared" si="9"/>
        <v>262.80599999999998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3614</v>
      </c>
      <c r="Y76" s="15">
        <f>'[1]TCE - ANEXO III - Preencher'!Z85</f>
        <v>0</v>
      </c>
      <c r="Z76" s="16">
        <f t="shared" si="11"/>
        <v>3614</v>
      </c>
      <c r="AA76" s="17" t="str">
        <f>IF('[1]TCE - ANEXO III - Preencher'!AB85="","",'[1]TCE - ANEXO III - Preencher'!AB85)</f>
        <v>ABONO PL DE ENFERMAGEM</v>
      </c>
      <c r="AB76" s="15">
        <f t="shared" si="6"/>
        <v>4293.4444000000003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EDVALDO FERREIRA DE AGUIAR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01/2026</v>
      </c>
      <c r="H77" s="14" t="str">
        <f>'[1]TCE - ANEXO III - Preencher'!I86</f>
        <v>0,00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1.41</v>
      </c>
      <c r="O77" s="15">
        <f>'[1]TCE - ANEXO III - Preencher'!P86</f>
        <v>0</v>
      </c>
      <c r="P77" s="16">
        <f t="shared" si="8"/>
        <v>1.41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750.27</v>
      </c>
      <c r="Y77" s="15">
        <f>'[1]TCE - ANEXO III - Preencher'!Z86</f>
        <v>0</v>
      </c>
      <c r="Z77" s="16">
        <f t="shared" si="11"/>
        <v>750.27</v>
      </c>
      <c r="AA77" s="17" t="str">
        <f>IF('[1]TCE - ANEXO III - Preencher'!AB86="","",'[1]TCE - ANEXO III - Preencher'!AB86)</f>
        <v>ABONO PL DE ENFERMAGEM</v>
      </c>
      <c r="AB77" s="15">
        <f t="shared" si="6"/>
        <v>751.68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ELANE CRISTINA LEONIDAS ALVES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01/2026</v>
      </c>
      <c r="H78" s="14" t="str">
        <f>'[1]TCE - ANEXO III - Preencher'!I87</f>
        <v>0,00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1420.02</v>
      </c>
      <c r="Y78" s="15">
        <f>'[1]TCE - ANEXO III - Preencher'!Z87</f>
        <v>0</v>
      </c>
      <c r="Z78" s="16">
        <f t="shared" si="11"/>
        <v>1420.02</v>
      </c>
      <c r="AA78" s="17" t="str">
        <f>IF('[1]TCE - ANEXO III - Preencher'!AB87="","",'[1]TCE - ANEXO III - Preencher'!AB87)</f>
        <v>ABONO PL DE ENFERMAGEM</v>
      </c>
      <c r="AB78" s="15">
        <f t="shared" si="6"/>
        <v>1420.02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ELISANGELA FERREIRA AGUIAR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01/2026</v>
      </c>
      <c r="H79" s="14" t="str">
        <f>'[1]TCE - ANEXO III - Preencher'!I88</f>
        <v>0,00</v>
      </c>
      <c r="I79" s="14">
        <f>'[1]TCE - ANEXO III - Preencher'!J88</f>
        <v>155.61000000000001</v>
      </c>
      <c r="J79" s="14">
        <f>'[1]TCE - ANEXO III - Preencher'!K88</f>
        <v>0</v>
      </c>
      <c r="K79" s="15">
        <f>'[1]TCE - ANEXO III - Preencher'!L88</f>
        <v>247.95840000000001</v>
      </c>
      <c r="L79" s="15">
        <f>'[1]TCE - ANEXO III - Preencher'!M88</f>
        <v>16.21</v>
      </c>
      <c r="M79" s="15">
        <f t="shared" si="7"/>
        <v>231.7484</v>
      </c>
      <c r="N79" s="15">
        <f>'[1]TCE - ANEXO III - Preencher'!O88</f>
        <v>1.41</v>
      </c>
      <c r="O79" s="15">
        <f>'[1]TCE - ANEXO III - Preencher'!P88</f>
        <v>0</v>
      </c>
      <c r="P79" s="16">
        <f t="shared" si="8"/>
        <v>1.41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1807</v>
      </c>
      <c r="Y79" s="15">
        <f>'[1]TCE - ANEXO III - Preencher'!Z88</f>
        <v>0</v>
      </c>
      <c r="Z79" s="16">
        <f t="shared" si="11"/>
        <v>1807</v>
      </c>
      <c r="AA79" s="17" t="str">
        <f>IF('[1]TCE - ANEXO III - Preencher'!AB88="","",'[1]TCE - ANEXO III - Preencher'!AB88)</f>
        <v>ABONO PL DE ENFERMAGEM</v>
      </c>
      <c r="AB79" s="15">
        <f t="shared" si="6"/>
        <v>2195.7683999999999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ELIZA DE SOUZA SIQUEIRA LEAL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01/2026</v>
      </c>
      <c r="H80" s="14" t="str">
        <f>'[1]TCE - ANEXO III - Preencher'!I89</f>
        <v>0,00</v>
      </c>
      <c r="I80" s="14">
        <f>'[1]TCE - ANEXO III - Preencher'!J89</f>
        <v>176.72</v>
      </c>
      <c r="J80" s="14">
        <f>'[1]TCE - ANEXO III - Preencher'!K89</f>
        <v>0</v>
      </c>
      <c r="K80" s="15">
        <f>'[1]TCE - ANEXO III - Preencher'!L89</f>
        <v>247.95840000000001</v>
      </c>
      <c r="L80" s="15">
        <f>'[1]TCE - ANEXO III - Preencher'!M89</f>
        <v>16.21</v>
      </c>
      <c r="M80" s="15">
        <f t="shared" si="7"/>
        <v>231.7484</v>
      </c>
      <c r="N80" s="15">
        <f>'[1]TCE - ANEXO III - Preencher'!O89</f>
        <v>1.41</v>
      </c>
      <c r="O80" s="15">
        <f>'[1]TCE - ANEXO III - Preencher'!P89</f>
        <v>0</v>
      </c>
      <c r="P80" s="16">
        <f t="shared" si="8"/>
        <v>1.41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PL DE ENFERMAGEM</v>
      </c>
      <c r="AB80" s="15">
        <f t="shared" si="6"/>
        <v>2216.8784000000001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ELIZANGELA MARTINS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01/2026</v>
      </c>
      <c r="H81" s="14" t="str">
        <f>'[1]TCE - ANEXO III - Preencher'!I90</f>
        <v>0,00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247.95840000000001</v>
      </c>
      <c r="L81" s="15">
        <f>'[1]TCE - ANEXO III - Preencher'!M90</f>
        <v>16.21</v>
      </c>
      <c r="M81" s="15">
        <f t="shared" si="7"/>
        <v>231.7484</v>
      </c>
      <c r="N81" s="15">
        <f>'[1]TCE - ANEXO III - Preencher'!O90</f>
        <v>1.41</v>
      </c>
      <c r="O81" s="15">
        <f>'[1]TCE - ANEXO III - Preencher'!P90</f>
        <v>0</v>
      </c>
      <c r="P81" s="16">
        <f t="shared" si="8"/>
        <v>1.41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1807</v>
      </c>
      <c r="Y81" s="15">
        <f>'[1]TCE - ANEXO III - Preencher'!Z90</f>
        <v>0</v>
      </c>
      <c r="Z81" s="16">
        <f t="shared" si="11"/>
        <v>1807</v>
      </c>
      <c r="AA81" s="17" t="str">
        <f>IF('[1]TCE - ANEXO III - Preencher'!AB90="","",'[1]TCE - ANEXO III - Preencher'!AB90)</f>
        <v>ABONO PL DE ENFERMAGEM</v>
      </c>
      <c r="AB81" s="15">
        <f t="shared" si="6"/>
        <v>2040.1584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ELIZANGELA MONTEIRO DA ROCHA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01/2026</v>
      </c>
      <c r="H82" s="14" t="str">
        <f>'[1]TCE - ANEXO III - Preencher'!I91</f>
        <v>0,00</v>
      </c>
      <c r="I82" s="14">
        <f>'[1]TCE - ANEXO III - Preencher'!J91</f>
        <v>367.53</v>
      </c>
      <c r="J82" s="14">
        <f>'[1]TCE - ANEXO III - Preencher'!K91</f>
        <v>0</v>
      </c>
      <c r="K82" s="15">
        <f>'[1]TCE - ANEXO III - Preencher'!L91</f>
        <v>247.95840000000001</v>
      </c>
      <c r="L82" s="15">
        <f>'[1]TCE - ANEXO III - Preencher'!M91</f>
        <v>4.3600000000000003</v>
      </c>
      <c r="M82" s="15">
        <f t="shared" si="7"/>
        <v>243.5984</v>
      </c>
      <c r="N82" s="15">
        <f>'[1]TCE - ANEXO III - Preencher'!O91</f>
        <v>2.83</v>
      </c>
      <c r="O82" s="15">
        <f>'[1]TCE - ANEXO III - Preencher'!P91</f>
        <v>0</v>
      </c>
      <c r="P82" s="16">
        <f t="shared" si="8"/>
        <v>2.83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1409.09</v>
      </c>
      <c r="Y82" s="15">
        <f>'[1]TCE - ANEXO III - Preencher'!Z91</f>
        <v>0</v>
      </c>
      <c r="Z82" s="16">
        <f t="shared" si="11"/>
        <v>1409.09</v>
      </c>
      <c r="AA82" s="17" t="str">
        <f>IF('[1]TCE - ANEXO III - Preencher'!AB91="","",'[1]TCE - ANEXO III - Preencher'!AB91)</f>
        <v>ABONO PL DE ENFERMAGEM</v>
      </c>
      <c r="AB82" s="15">
        <f t="shared" si="6"/>
        <v>2023.0483999999999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ELIZIA CORREIA DE AGUIAR NETA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01/2026</v>
      </c>
      <c r="H83" s="14" t="str">
        <f>'[1]TCE - ANEXO III - Preencher'!I92</f>
        <v>0,00</v>
      </c>
      <c r="I83" s="14">
        <f>'[1]TCE - ANEXO III - Preencher'!J92</f>
        <v>155.61000000000001</v>
      </c>
      <c r="J83" s="14">
        <f>'[1]TCE - ANEXO III - Preencher'!K92</f>
        <v>0</v>
      </c>
      <c r="K83" s="15">
        <f>'[1]TCE - ANEXO III - Preencher'!L92</f>
        <v>247.95840000000001</v>
      </c>
      <c r="L83" s="15">
        <f>'[1]TCE - ANEXO III - Preencher'!M92</f>
        <v>16.21</v>
      </c>
      <c r="M83" s="15">
        <f t="shared" si="7"/>
        <v>231.7484</v>
      </c>
      <c r="N83" s="15">
        <f>'[1]TCE - ANEXO III - Preencher'!O92</f>
        <v>1.41</v>
      </c>
      <c r="O83" s="15">
        <f>'[1]TCE - ANEXO III - Preencher'!P92</f>
        <v>0</v>
      </c>
      <c r="P83" s="16">
        <f t="shared" si="8"/>
        <v>1.41</v>
      </c>
      <c r="Q83" s="15">
        <f>'[1]TCE - ANEXO III - Preencher'!R92</f>
        <v>228.40600000000001</v>
      </c>
      <c r="R83" s="15">
        <f>'[1]TCE - ANEXO III - Preencher'!S92</f>
        <v>0</v>
      </c>
      <c r="S83" s="16">
        <f t="shared" si="9"/>
        <v>228.40600000000001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>ABONO PL DE ENFERMAGEM</v>
      </c>
      <c r="AB83" s="15">
        <f t="shared" si="6"/>
        <v>2424.1743999999999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EMANUEL FERREIRA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4221-10</v>
      </c>
      <c r="G84" s="13" t="str">
        <f>IF('[1]TCE - ANEXO III - Preencher'!H93="","",'[1]TCE - ANEXO III - Preencher'!H93)</f>
        <v>01/2026</v>
      </c>
      <c r="H84" s="14" t="str">
        <f>'[1]TCE - ANEXO III - Preencher'!I93</f>
        <v>0,00</v>
      </c>
      <c r="I84" s="14">
        <f>'[1]TCE - ANEXO III - Preencher'!J93</f>
        <v>194.04</v>
      </c>
      <c r="J84" s="14">
        <f>'[1]TCE - ANEXO III - Preencher'!K93</f>
        <v>0</v>
      </c>
      <c r="K84" s="15">
        <f>'[1]TCE - ANEXO III - Preencher'!L93</f>
        <v>247.95840000000001</v>
      </c>
      <c r="L84" s="15">
        <f>'[1]TCE - ANEXO III - Preencher'!M93</f>
        <v>16.21</v>
      </c>
      <c r="M84" s="15">
        <f t="shared" si="7"/>
        <v>231.7484</v>
      </c>
      <c r="N84" s="15">
        <f>'[1]TCE - ANEXO III - Preencher'!O93</f>
        <v>1.41</v>
      </c>
      <c r="O84" s="15">
        <f>'[1]TCE - ANEXO III - Preencher'!P93</f>
        <v>0</v>
      </c>
      <c r="P84" s="16">
        <f t="shared" si="8"/>
        <v>1.41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427.19840000000005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EMERSON LUIZ DO NASCIMENTO CORREIA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01/2026</v>
      </c>
      <c r="H85" s="14" t="str">
        <f>'[1]TCE - ANEXO III - Preencher'!I94</f>
        <v>0,00</v>
      </c>
      <c r="I85" s="14">
        <f>'[1]TCE - ANEXO III - Preencher'!J94</f>
        <v>232.98</v>
      </c>
      <c r="J85" s="14">
        <f>'[1]TCE - ANEXO III - Preencher'!K94</f>
        <v>0</v>
      </c>
      <c r="K85" s="15">
        <f>'[1]TCE - ANEXO III - Preencher'!L94</f>
        <v>247.95840000000001</v>
      </c>
      <c r="L85" s="15">
        <f>'[1]TCE - ANEXO III - Preencher'!M94</f>
        <v>2.79</v>
      </c>
      <c r="M85" s="15">
        <f t="shared" si="7"/>
        <v>245.16840000000002</v>
      </c>
      <c r="N85" s="15">
        <f>'[1]TCE - ANEXO III - Preencher'!O94</f>
        <v>2.83</v>
      </c>
      <c r="O85" s="15">
        <f>'[1]TCE - ANEXO III - Preencher'!P94</f>
        <v>0</v>
      </c>
      <c r="P85" s="16">
        <f t="shared" si="8"/>
        <v>2.83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2459.15</v>
      </c>
      <c r="Y85" s="15">
        <f>'[1]TCE - ANEXO III - Preencher'!Z94</f>
        <v>0</v>
      </c>
      <c r="Z85" s="16">
        <f t="shared" si="11"/>
        <v>2459.15</v>
      </c>
      <c r="AA85" s="17" t="str">
        <f>IF('[1]TCE - ANEXO III - Preencher'!AB94="","",'[1]TCE - ANEXO III - Preencher'!AB94)</f>
        <v>ABONO PL DE ENFERMAGEM</v>
      </c>
      <c r="AB85" s="15">
        <f t="shared" si="6"/>
        <v>2940.1284000000001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ENI ARAUJO GOMES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01/2026</v>
      </c>
      <c r="H86" s="14" t="str">
        <f>'[1]TCE - ANEXO III - Preencher'!I95</f>
        <v>0,00</v>
      </c>
      <c r="I86" s="14">
        <f>'[1]TCE - ANEXO III - Preencher'!J95</f>
        <v>292.48</v>
      </c>
      <c r="J86" s="14">
        <f>'[1]TCE - ANEXO III - Preencher'!K95</f>
        <v>0</v>
      </c>
      <c r="K86" s="15">
        <f>'[1]TCE - ANEXO III - Preencher'!L95</f>
        <v>247.95840000000001</v>
      </c>
      <c r="L86" s="15">
        <f>'[1]TCE - ANEXO III - Preencher'!M95</f>
        <v>3.66</v>
      </c>
      <c r="M86" s="15">
        <f t="shared" si="7"/>
        <v>244.29840000000002</v>
      </c>
      <c r="N86" s="15">
        <f>'[1]TCE - ANEXO III - Preencher'!O95</f>
        <v>11.31</v>
      </c>
      <c r="O86" s="15">
        <f>'[1]TCE - ANEXO III - Preencher'!P95</f>
        <v>0</v>
      </c>
      <c r="P86" s="16">
        <f t="shared" si="8"/>
        <v>11.31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548.08839999999998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ERCILIO MARQUES BRANDAO NETO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01/2026</v>
      </c>
      <c r="H87" s="14" t="str">
        <f>'[1]TCE - ANEXO III - Preencher'!I96</f>
        <v>0,00</v>
      </c>
      <c r="I87" s="14">
        <f>'[1]TCE - ANEXO III - Preencher'!J96</f>
        <v>303.04000000000002</v>
      </c>
      <c r="J87" s="14">
        <f>'[1]TCE - ANEXO III - Preencher'!K96</f>
        <v>0</v>
      </c>
      <c r="K87" s="15">
        <f>'[1]TCE - ANEXO III - Preencher'!L96</f>
        <v>247.95840000000001</v>
      </c>
      <c r="L87" s="15">
        <f>'[1]TCE - ANEXO III - Preencher'!M96</f>
        <v>3.33</v>
      </c>
      <c r="M87" s="15">
        <f t="shared" si="7"/>
        <v>244.6284</v>
      </c>
      <c r="N87" s="15">
        <f>'[1]TCE - ANEXO III - Preencher'!O96</f>
        <v>2.83</v>
      </c>
      <c r="O87" s="15">
        <f>'[1]TCE - ANEXO III - Preencher'!P96</f>
        <v>0</v>
      </c>
      <c r="P87" s="16">
        <f t="shared" si="8"/>
        <v>2.83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2096.2800000000002</v>
      </c>
      <c r="Y87" s="15">
        <f>'[1]TCE - ANEXO III - Preencher'!Z96</f>
        <v>0</v>
      </c>
      <c r="Z87" s="16">
        <f t="shared" si="11"/>
        <v>2096.2800000000002</v>
      </c>
      <c r="AA87" s="17" t="str">
        <f>IF('[1]TCE - ANEXO III - Preencher'!AB96="","",'[1]TCE - ANEXO III - Preencher'!AB96)</f>
        <v>ABONO PL DE ENFERMAGEM</v>
      </c>
      <c r="AB87" s="15">
        <f t="shared" si="6"/>
        <v>2646.7784000000001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 xml:space="preserve">ERIKA CRISTINA DA SILVA 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4110-05</v>
      </c>
      <c r="G88" s="13" t="str">
        <f>IF('[1]TCE - ANEXO III - Preencher'!H97="","",'[1]TCE - ANEXO III - Preencher'!H97)</f>
        <v>01/2026</v>
      </c>
      <c r="H88" s="14" t="str">
        <f>'[1]TCE - ANEXO III - Preencher'!I97</f>
        <v>0,00</v>
      </c>
      <c r="I88" s="14">
        <f>'[1]TCE - ANEXO III - Preencher'!J97</f>
        <v>15.23</v>
      </c>
      <c r="J88" s="14">
        <f>'[1]TCE - ANEXO III - Preencher'!K97</f>
        <v>0</v>
      </c>
      <c r="K88" s="15">
        <f>'[1]TCE - ANEXO III - Preencher'!L97</f>
        <v>247.95840000000001</v>
      </c>
      <c r="L88" s="15">
        <f>'[1]TCE - ANEXO III - Preencher'!M97</f>
        <v>16.21</v>
      </c>
      <c r="M88" s="15">
        <f t="shared" si="7"/>
        <v>231.7484</v>
      </c>
      <c r="N88" s="15">
        <f>'[1]TCE - ANEXO III - Preencher'!O97</f>
        <v>1.41</v>
      </c>
      <c r="O88" s="15">
        <f>'[1]TCE - ANEXO III - Preencher'!P97</f>
        <v>0</v>
      </c>
      <c r="P88" s="16">
        <f t="shared" si="8"/>
        <v>1.41</v>
      </c>
      <c r="Q88" s="15">
        <f>'[1]TCE - ANEXO III - Preencher'!R97</f>
        <v>331.60599999999999</v>
      </c>
      <c r="R88" s="15">
        <f>'[1]TCE - ANEXO III - Preencher'!S97</f>
        <v>45.69</v>
      </c>
      <c r="S88" s="16">
        <f t="shared" si="9"/>
        <v>285.916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534.30439999999999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ERIKA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01/2026</v>
      </c>
      <c r="H89" s="14" t="str">
        <f>'[1]TCE - ANEXO III - Preencher'!I98</f>
        <v>0,00</v>
      </c>
      <c r="I89" s="14">
        <f>'[1]TCE - ANEXO III - Preencher'!J98</f>
        <v>199.71</v>
      </c>
      <c r="J89" s="14">
        <f>'[1]TCE - ANEXO III - Preencher'!K98</f>
        <v>0</v>
      </c>
      <c r="K89" s="15">
        <f>'[1]TCE - ANEXO III - Preencher'!L98</f>
        <v>247.95840000000001</v>
      </c>
      <c r="L89" s="15">
        <f>'[1]TCE - ANEXO III - Preencher'!M98</f>
        <v>16.21</v>
      </c>
      <c r="M89" s="15">
        <f t="shared" si="7"/>
        <v>231.7484</v>
      </c>
      <c r="N89" s="15">
        <f>'[1]TCE - ANEXO III - Preencher'!O98</f>
        <v>1.41</v>
      </c>
      <c r="O89" s="15">
        <f>'[1]TCE - ANEXO III - Preencher'!P98</f>
        <v>0</v>
      </c>
      <c r="P89" s="16">
        <f t="shared" si="8"/>
        <v>1.41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>ABONO PL DE ENFERMAGEM</v>
      </c>
      <c r="AB89" s="15">
        <f t="shared" si="6"/>
        <v>2239.8683999999998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ERNANDO AGEMIRO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01/2026</v>
      </c>
      <c r="H90" s="14" t="str">
        <f>'[1]TCE - ANEXO III - Preencher'!I99</f>
        <v>0,00</v>
      </c>
      <c r="I90" s="14">
        <f>'[1]TCE - ANEXO III - Preencher'!J99</f>
        <v>192.38</v>
      </c>
      <c r="J90" s="14">
        <f>'[1]TCE - ANEXO III - Preencher'!K99</f>
        <v>0</v>
      </c>
      <c r="K90" s="15">
        <f>'[1]TCE - ANEXO III - Preencher'!L99</f>
        <v>247.95840000000001</v>
      </c>
      <c r="L90" s="15">
        <f>'[1]TCE - ANEXO III - Preencher'!M99</f>
        <v>16.21</v>
      </c>
      <c r="M90" s="15">
        <f t="shared" si="7"/>
        <v>231.7484</v>
      </c>
      <c r="N90" s="15">
        <f>'[1]TCE - ANEXO III - Preencher'!O99</f>
        <v>1.41</v>
      </c>
      <c r="O90" s="15">
        <f>'[1]TCE - ANEXO III - Preencher'!P99</f>
        <v>0</v>
      </c>
      <c r="P90" s="16">
        <f t="shared" si="8"/>
        <v>1.41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>ABONO PL DE ENFERMAGEM</v>
      </c>
      <c r="AB90" s="15">
        <f t="shared" si="6"/>
        <v>2232.5383999999999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ERONILDO MARTINS DA ROCHA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01/2026</v>
      </c>
      <c r="H91" s="14" t="str">
        <f>'[1]TCE - ANEXO III - Preencher'!I100</f>
        <v>0,00</v>
      </c>
      <c r="I91" s="14">
        <f>'[1]TCE - ANEXO III - Preencher'!J100</f>
        <v>198.18</v>
      </c>
      <c r="J91" s="14">
        <f>'[1]TCE - ANEXO III - Preencher'!K100</f>
        <v>0</v>
      </c>
      <c r="K91" s="15">
        <f>'[1]TCE - ANEXO III - Preencher'!L100</f>
        <v>247.95840000000001</v>
      </c>
      <c r="L91" s="15">
        <f>'[1]TCE - ANEXO III - Preencher'!M100</f>
        <v>16.21</v>
      </c>
      <c r="M91" s="15">
        <f t="shared" si="7"/>
        <v>231.7484</v>
      </c>
      <c r="N91" s="15">
        <f>'[1]TCE - ANEXO III - Preencher'!O100</f>
        <v>1.41</v>
      </c>
      <c r="O91" s="15">
        <f>'[1]TCE - ANEXO III - Preencher'!P100</f>
        <v>0</v>
      </c>
      <c r="P91" s="16">
        <f t="shared" si="8"/>
        <v>1.41</v>
      </c>
      <c r="Q91" s="15">
        <f>'[1]TCE - ANEXO III - Preencher'!R100</f>
        <v>133.80600000000001</v>
      </c>
      <c r="R91" s="15">
        <f>'[1]TCE - ANEXO III - Preencher'!S100</f>
        <v>0</v>
      </c>
      <c r="S91" s="16">
        <f t="shared" si="9"/>
        <v>133.80600000000001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PL DE ENFERMAGEM</v>
      </c>
      <c r="AB91" s="15">
        <f t="shared" si="6"/>
        <v>2372.1444000000001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EVANDRA BATISTA SILVA PINHEIRO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01/2026</v>
      </c>
      <c r="H92" s="14" t="str">
        <f>'[1]TCE - ANEXO III - Preencher'!I101</f>
        <v>0,00</v>
      </c>
      <c r="I92" s="14">
        <f>'[1]TCE - ANEXO III - Preencher'!J101</f>
        <v>295.98</v>
      </c>
      <c r="J92" s="14">
        <f>'[1]TCE - ANEXO III - Preencher'!K101</f>
        <v>0</v>
      </c>
      <c r="K92" s="15">
        <f>'[1]TCE - ANEXO III - Preencher'!L101</f>
        <v>247.95840000000001</v>
      </c>
      <c r="L92" s="15">
        <f>'[1]TCE - ANEXO III - Preencher'!M101</f>
        <v>3.59</v>
      </c>
      <c r="M92" s="15">
        <f t="shared" si="7"/>
        <v>244.36840000000001</v>
      </c>
      <c r="N92" s="15">
        <f>'[1]TCE - ANEXO III - Preencher'!O101</f>
        <v>2.83</v>
      </c>
      <c r="O92" s="15">
        <f>'[1]TCE - ANEXO III - Preencher'!P101</f>
        <v>0</v>
      </c>
      <c r="P92" s="16">
        <f t="shared" si="8"/>
        <v>2.83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1924.07</v>
      </c>
      <c r="Y92" s="15">
        <f>'[1]TCE - ANEXO III - Preencher'!Z101</f>
        <v>0</v>
      </c>
      <c r="Z92" s="16">
        <f t="shared" si="11"/>
        <v>1924.07</v>
      </c>
      <c r="AA92" s="17" t="str">
        <f>IF('[1]TCE - ANEXO III - Preencher'!AB101="","",'[1]TCE - ANEXO III - Preencher'!AB101)</f>
        <v>ABONO PL DE ENFERMAGEM</v>
      </c>
      <c r="AB92" s="15">
        <f t="shared" si="6"/>
        <v>2467.2483999999999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EVELYNE ALVES DE SOUSA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2234-05</v>
      </c>
      <c r="G93" s="13" t="str">
        <f>IF('[1]TCE - ANEXO III - Preencher'!H102="","",'[1]TCE - ANEXO III - Preencher'!H102)</f>
        <v>01/2026</v>
      </c>
      <c r="H93" s="14" t="str">
        <f>'[1]TCE - ANEXO III - Preencher'!I102</f>
        <v>0,00</v>
      </c>
      <c r="I93" s="14">
        <f>'[1]TCE - ANEXO III - Preencher'!J102</f>
        <v>420.82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1.41</v>
      </c>
      <c r="O93" s="15">
        <f>'[1]TCE - ANEXO III - Preencher'!P102</f>
        <v>0</v>
      </c>
      <c r="P93" s="16">
        <f t="shared" si="8"/>
        <v>1.41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422.23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EVERTTON DA SILVA MARTINS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3132-20</v>
      </c>
      <c r="G94" s="13" t="str">
        <f>IF('[1]TCE - ANEXO III - Preencher'!H103="","",'[1]TCE - ANEXO III - Preencher'!H103)</f>
        <v>01/2026</v>
      </c>
      <c r="H94" s="14" t="str">
        <f>'[1]TCE - ANEXO III - Preencher'!I103</f>
        <v>0,00</v>
      </c>
      <c r="I94" s="14">
        <f>'[1]TCE - ANEXO III - Preencher'!J103</f>
        <v>218.25</v>
      </c>
      <c r="J94" s="14">
        <f>'[1]TCE - ANEXO III - Preencher'!K103</f>
        <v>0</v>
      </c>
      <c r="K94" s="15">
        <f>'[1]TCE - ANEXO III - Preencher'!L103</f>
        <v>247.95840000000001</v>
      </c>
      <c r="L94" s="15">
        <f>'[1]TCE - ANEXO III - Preencher'!M103</f>
        <v>32.32</v>
      </c>
      <c r="M94" s="15">
        <f t="shared" si="7"/>
        <v>215.63840000000002</v>
      </c>
      <c r="N94" s="15">
        <f>'[1]TCE - ANEXO III - Preencher'!O103</f>
        <v>1.41</v>
      </c>
      <c r="O94" s="15">
        <f>'[1]TCE - ANEXO III - Preencher'!P103</f>
        <v>0</v>
      </c>
      <c r="P94" s="16">
        <f t="shared" si="8"/>
        <v>1.41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435.29840000000007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 xml:space="preserve">FABIANA COSMA PAVAO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 t="str">
        <f>'[1]TCE - ANEXO III - Preencher'!I104</f>
        <v>0,00</v>
      </c>
      <c r="I95" s="14">
        <f>'[1]TCE - ANEXO III - Preencher'!J104</f>
        <v>163.61000000000001</v>
      </c>
      <c r="J95" s="14">
        <f>'[1]TCE - ANEXO III - Preencher'!K104</f>
        <v>0</v>
      </c>
      <c r="K95" s="15">
        <f>'[1]TCE - ANEXO III - Preencher'!L104</f>
        <v>247.95840000000001</v>
      </c>
      <c r="L95" s="15">
        <f>'[1]TCE - ANEXO III - Preencher'!M104</f>
        <v>16.21</v>
      </c>
      <c r="M95" s="15">
        <f t="shared" si="7"/>
        <v>231.7484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PL DE ENFERMAGEM</v>
      </c>
      <c r="AB95" s="15">
        <f t="shared" si="6"/>
        <v>2202.3584000000001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FABIOLA LIMA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01/2026</v>
      </c>
      <c r="H96" s="14" t="str">
        <f>'[1]TCE - ANEXO III - Preencher'!I105</f>
        <v>0,00</v>
      </c>
      <c r="I96" s="14">
        <f>'[1]TCE - ANEXO III - Preencher'!J105</f>
        <v>184.9</v>
      </c>
      <c r="J96" s="14">
        <f>'[1]TCE - ANEXO III - Preencher'!K105</f>
        <v>0</v>
      </c>
      <c r="K96" s="15">
        <f>'[1]TCE - ANEXO III - Preencher'!L105</f>
        <v>247.95840000000001</v>
      </c>
      <c r="L96" s="15">
        <f>'[1]TCE - ANEXO III - Preencher'!M105</f>
        <v>16.21</v>
      </c>
      <c r="M96" s="15">
        <f t="shared" si="7"/>
        <v>231.7484</v>
      </c>
      <c r="N96" s="15">
        <f>'[1]TCE - ANEXO III - Preencher'!O105</f>
        <v>1.41</v>
      </c>
      <c r="O96" s="15">
        <f>'[1]TCE - ANEXO III - Preencher'!P105</f>
        <v>0</v>
      </c>
      <c r="P96" s="16">
        <f t="shared" si="8"/>
        <v>1.41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3614</v>
      </c>
      <c r="Y96" s="15">
        <f>'[1]TCE - ANEXO III - Preencher'!Z105</f>
        <v>0</v>
      </c>
      <c r="Z96" s="16">
        <f t="shared" si="11"/>
        <v>3614</v>
      </c>
      <c r="AA96" s="17" t="str">
        <f>IF('[1]TCE - ANEXO III - Preencher'!AB105="","",'[1]TCE - ANEXO III - Preencher'!AB105)</f>
        <v>ABONO PL DE ENFERMAGEM</v>
      </c>
      <c r="AB96" s="15">
        <f t="shared" si="6"/>
        <v>4032.0583999999999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FERNANDA CLARA DE PAIVA MELO ALBUQUERQUE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01/2026</v>
      </c>
      <c r="H97" s="14" t="str">
        <f>'[1]TCE - ANEXO III - Preencher'!I106</f>
        <v>0,00</v>
      </c>
      <c r="I97" s="14">
        <f>'[1]TCE - ANEXO III - Preencher'!J106</f>
        <v>287.05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2.83</v>
      </c>
      <c r="O97" s="15">
        <f>'[1]TCE - ANEXO III - Preencher'!P106</f>
        <v>0</v>
      </c>
      <c r="P97" s="16">
        <f t="shared" si="8"/>
        <v>2.83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2096.2800000000002</v>
      </c>
      <c r="Y97" s="15">
        <f>'[1]TCE - ANEXO III - Preencher'!Z106</f>
        <v>0</v>
      </c>
      <c r="Z97" s="16">
        <f t="shared" si="11"/>
        <v>2096.2800000000002</v>
      </c>
      <c r="AA97" s="17" t="str">
        <f>IF('[1]TCE - ANEXO III - Preencher'!AB106="","",'[1]TCE - ANEXO III - Preencher'!AB106)</f>
        <v>ABONO PL DE ENFERMAGEM</v>
      </c>
      <c r="AB97" s="15">
        <f t="shared" si="6"/>
        <v>2386.1600000000003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FERNANDO ANIBAL FIALHO CANTARELLI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01/2026</v>
      </c>
      <c r="H98" s="14" t="str">
        <f>'[1]TCE - ANEXO III - Preencher'!I107</f>
        <v>0,00</v>
      </c>
      <c r="I98" s="14">
        <f>'[1]TCE - ANEXO III - Preencher'!J107</f>
        <v>751.34</v>
      </c>
      <c r="J98" s="14">
        <f>'[1]TCE - ANEXO III - Preencher'!K107</f>
        <v>0</v>
      </c>
      <c r="K98" s="15">
        <f>'[1]TCE - ANEXO III - Preencher'!L107</f>
        <v>247.95840000000001</v>
      </c>
      <c r="L98" s="15">
        <f>'[1]TCE - ANEXO III - Preencher'!M107</f>
        <v>7.33</v>
      </c>
      <c r="M98" s="15">
        <f t="shared" si="7"/>
        <v>240.6284</v>
      </c>
      <c r="N98" s="15">
        <f>'[1]TCE - ANEXO III - Preencher'!O107</f>
        <v>40</v>
      </c>
      <c r="O98" s="15">
        <f>'[1]TCE - ANEXO III - Preencher'!P107</f>
        <v>0</v>
      </c>
      <c r="P98" s="16">
        <f t="shared" si="8"/>
        <v>40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1031.9684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FILIPE JORGE CAVALCANTI DO REGO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01/2026</v>
      </c>
      <c r="H99" s="14" t="str">
        <f>'[1]TCE - ANEXO III - Preencher'!I108</f>
        <v>0,00</v>
      </c>
      <c r="I99" s="14">
        <f>'[1]TCE - ANEXO III - Preencher'!J108</f>
        <v>327.87</v>
      </c>
      <c r="J99" s="14">
        <f>'[1]TCE - ANEXO III - Preencher'!K108</f>
        <v>0</v>
      </c>
      <c r="K99" s="15">
        <f>'[1]TCE - ANEXO III - Preencher'!L108</f>
        <v>247.95840000000001</v>
      </c>
      <c r="L99" s="15">
        <f>'[1]TCE - ANEXO III - Preencher'!M108</f>
        <v>2.73</v>
      </c>
      <c r="M99" s="15">
        <f t="shared" si="7"/>
        <v>245.22840000000002</v>
      </c>
      <c r="N99" s="15">
        <f>'[1]TCE - ANEXO III - Preencher'!O108</f>
        <v>1.41</v>
      </c>
      <c r="O99" s="15">
        <f>'[1]TCE - ANEXO III - Preencher'!P108</f>
        <v>0</v>
      </c>
      <c r="P99" s="16">
        <f t="shared" si="8"/>
        <v>1.41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574.50840000000005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FRANCISCO DE ASSIS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01/2026</v>
      </c>
      <c r="H100" s="14" t="str">
        <f>'[1]TCE - ANEXO III - Preencher'!I109</f>
        <v>0,00</v>
      </c>
      <c r="I100" s="14">
        <f>'[1]TCE - ANEXO III - Preencher'!J109</f>
        <v>338.8</v>
      </c>
      <c r="J100" s="14">
        <f>'[1]TCE - ANEXO III - Preencher'!K109</f>
        <v>0</v>
      </c>
      <c r="K100" s="15">
        <f>'[1]TCE - ANEXO III - Preencher'!L109</f>
        <v>247.95840000000001</v>
      </c>
      <c r="L100" s="15">
        <f>'[1]TCE - ANEXO III - Preencher'!M109</f>
        <v>2.73</v>
      </c>
      <c r="M100" s="15">
        <f t="shared" si="7"/>
        <v>245.22840000000002</v>
      </c>
      <c r="N100" s="15">
        <f>'[1]TCE - ANEXO III - Preencher'!O109</f>
        <v>1.41</v>
      </c>
      <c r="O100" s="15">
        <f>'[1]TCE - ANEXO III - Preencher'!P109</f>
        <v>0</v>
      </c>
      <c r="P100" s="16">
        <f t="shared" si="8"/>
        <v>1.41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585.4384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GABRIEL ANTONIO RODRIGUES DE FREITAS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 t="str">
        <f>IF('[1]TCE - ANEXO III - Preencher'!H110="","",'[1]TCE - ANEXO III - Preencher'!H110)</f>
        <v>01/2026</v>
      </c>
      <c r="H101" s="14" t="str">
        <f>'[1]TCE - ANEXO III - Preencher'!I110</f>
        <v>0,00</v>
      </c>
      <c r="I101" s="14">
        <f>'[1]TCE - ANEXO III - Preencher'!J110</f>
        <v>15.23</v>
      </c>
      <c r="J101" s="14">
        <f>'[1]TCE - ANEXO III - Preencher'!K110</f>
        <v>0</v>
      </c>
      <c r="K101" s="15">
        <f>'[1]TCE - ANEXO III - Preencher'!L110</f>
        <v>247.95840000000001</v>
      </c>
      <c r="L101" s="15">
        <f>'[1]TCE - ANEXO III - Preencher'!M110</f>
        <v>16.21</v>
      </c>
      <c r="M101" s="15">
        <f t="shared" si="7"/>
        <v>231.7484</v>
      </c>
      <c r="N101" s="15">
        <f>'[1]TCE - ANEXO III - Preencher'!O110</f>
        <v>1.41</v>
      </c>
      <c r="O101" s="15">
        <f>'[1]TCE - ANEXO III - Preencher'!P110</f>
        <v>0</v>
      </c>
      <c r="P101" s="16">
        <f t="shared" si="8"/>
        <v>1.41</v>
      </c>
      <c r="Q101" s="15">
        <f>'[1]TCE - ANEXO III - Preencher'!R110</f>
        <v>348.80599999999998</v>
      </c>
      <c r="R101" s="15">
        <f>'[1]TCE - ANEXO III - Preencher'!S110</f>
        <v>0</v>
      </c>
      <c r="S101" s="16">
        <f t="shared" si="9"/>
        <v>348.80599999999998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597.19439999999997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 xml:space="preserve">GABRIEL MARTINS GOUVEIA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4110-05</v>
      </c>
      <c r="G102" s="13" t="str">
        <f>IF('[1]TCE - ANEXO III - Preencher'!H111="","",'[1]TCE - ANEXO III - Preencher'!H111)</f>
        <v>01/2026</v>
      </c>
      <c r="H102" s="14" t="str">
        <f>'[1]TCE - ANEXO III - Preencher'!I111</f>
        <v>0,00</v>
      </c>
      <c r="I102" s="14">
        <f>'[1]TCE - ANEXO III - Preencher'!J111</f>
        <v>15.23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1.41</v>
      </c>
      <c r="O102" s="15">
        <f>'[1]TCE - ANEXO III - Preencher'!P111</f>
        <v>0</v>
      </c>
      <c r="P102" s="16">
        <f t="shared" si="8"/>
        <v>1.41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16.64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GENILDA MARIA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01/2026</v>
      </c>
      <c r="H103" s="14" t="str">
        <f>'[1]TCE - ANEXO III - Preencher'!I112</f>
        <v>0,00</v>
      </c>
      <c r="I103" s="14">
        <f>'[1]TCE - ANEXO III - Preencher'!J112</f>
        <v>206.09</v>
      </c>
      <c r="J103" s="14">
        <f>'[1]TCE - ANEXO III - Preencher'!K112</f>
        <v>0</v>
      </c>
      <c r="K103" s="15">
        <f>'[1]TCE - ANEXO III - Preencher'!L112</f>
        <v>247.95840000000001</v>
      </c>
      <c r="L103" s="15">
        <f>'[1]TCE - ANEXO III - Preencher'!M112</f>
        <v>32.32</v>
      </c>
      <c r="M103" s="15">
        <f t="shared" si="7"/>
        <v>215.63840000000002</v>
      </c>
      <c r="N103" s="15">
        <f>'[1]TCE - ANEXO III - Preencher'!O112</f>
        <v>1.41</v>
      </c>
      <c r="O103" s="15">
        <f>'[1]TCE - ANEXO III - Preencher'!P112</f>
        <v>0</v>
      </c>
      <c r="P103" s="16">
        <f t="shared" si="8"/>
        <v>1.41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423.13840000000005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GENIVAL SEVERINO DE MENDONCA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 t="str">
        <f>IF('[1]TCE - ANEXO III - Preencher'!H113="","",'[1]TCE - ANEXO III - Preencher'!H113)</f>
        <v>01/2026</v>
      </c>
      <c r="H104" s="14" t="str">
        <f>'[1]TCE - ANEXO III - Preencher'!I113</f>
        <v>0,00</v>
      </c>
      <c r="I104" s="14">
        <f>'[1]TCE - ANEXO III - Preencher'!J113</f>
        <v>228.96</v>
      </c>
      <c r="J104" s="14">
        <f>'[1]TCE - ANEXO III - Preencher'!K113</f>
        <v>0</v>
      </c>
      <c r="K104" s="15">
        <f>'[1]TCE - ANEXO III - Preencher'!L113</f>
        <v>247.95840000000001</v>
      </c>
      <c r="L104" s="15">
        <f>'[1]TCE - ANEXO III - Preencher'!M113</f>
        <v>16.21</v>
      </c>
      <c r="M104" s="15">
        <f t="shared" si="7"/>
        <v>231.7484</v>
      </c>
      <c r="N104" s="15">
        <f>'[1]TCE - ANEXO III - Preencher'!O113</f>
        <v>1.41</v>
      </c>
      <c r="O104" s="15">
        <f>'[1]TCE - ANEXO III - Preencher'!P113</f>
        <v>0</v>
      </c>
      <c r="P104" s="16">
        <f t="shared" si="8"/>
        <v>1.41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394.25</v>
      </c>
      <c r="Y104" s="15">
        <f>'[1]TCE - ANEXO III - Preencher'!Z113</f>
        <v>0</v>
      </c>
      <c r="Z104" s="16">
        <f t="shared" si="11"/>
        <v>394.25</v>
      </c>
      <c r="AA104" s="17" t="str">
        <f>IF('[1]TCE - ANEXO III - Preencher'!AB113="","",'[1]TCE - ANEXO III - Preencher'!AB113)</f>
        <v>ASSIST. MEDICA E ODONTOLOGICA</v>
      </c>
      <c r="AB104" s="15">
        <f t="shared" si="6"/>
        <v>856.36840000000007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GEYDSON NOBREGA DA SILVA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01/2026</v>
      </c>
      <c r="H105" s="14" t="str">
        <f>'[1]TCE - ANEXO III - Preencher'!I114</f>
        <v>0,00</v>
      </c>
      <c r="I105" s="14">
        <f>'[1]TCE - ANEXO III - Preencher'!J114</f>
        <v>362.28</v>
      </c>
      <c r="J105" s="14">
        <f>'[1]TCE - ANEXO III - Preencher'!K114</f>
        <v>0</v>
      </c>
      <c r="K105" s="15">
        <f>'[1]TCE - ANEXO III - Preencher'!L114</f>
        <v>247.95840000000001</v>
      </c>
      <c r="L105" s="15">
        <f>'[1]TCE - ANEXO III - Preencher'!M114</f>
        <v>3.66</v>
      </c>
      <c r="M105" s="15">
        <f t="shared" si="7"/>
        <v>244.29840000000002</v>
      </c>
      <c r="N105" s="15">
        <f>'[1]TCE - ANEXO III - Preencher'!O114</f>
        <v>11.31</v>
      </c>
      <c r="O105" s="15">
        <f>'[1]TCE - ANEXO III - Preencher'!P114</f>
        <v>0</v>
      </c>
      <c r="P105" s="16">
        <f t="shared" si="8"/>
        <v>11.31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617.88839999999993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 xml:space="preserve">GILMAR NASCIMENTO DE LIMA 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 t="str">
        <f>IF('[1]TCE - ANEXO III - Preencher'!H115="","",'[1]TCE - ANEXO III - Preencher'!H115)</f>
        <v>01/2026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247.95840000000001</v>
      </c>
      <c r="L106" s="15">
        <f>'[1]TCE - ANEXO III - Preencher'!M115</f>
        <v>16.21</v>
      </c>
      <c r="M106" s="15">
        <f t="shared" si="7"/>
        <v>231.7484</v>
      </c>
      <c r="N106" s="15">
        <f>'[1]TCE - ANEXO III - Preencher'!O115</f>
        <v>1.41</v>
      </c>
      <c r="O106" s="15">
        <f>'[1]TCE - ANEXO III - Preencher'!P115</f>
        <v>0</v>
      </c>
      <c r="P106" s="16">
        <f t="shared" si="8"/>
        <v>1.41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388.76840000000004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GILSON BELARMINO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01/2026</v>
      </c>
      <c r="H107" s="14" t="str">
        <f>'[1]TCE - ANEXO III - Preencher'!I116</f>
        <v>0,00</v>
      </c>
      <c r="I107" s="14">
        <f>'[1]TCE - ANEXO III - Preencher'!J116</f>
        <v>170.24</v>
      </c>
      <c r="J107" s="14">
        <f>'[1]TCE - ANEXO III - Preencher'!K116</f>
        <v>0</v>
      </c>
      <c r="K107" s="15">
        <f>'[1]TCE - ANEXO III - Preencher'!L116</f>
        <v>247.95840000000001</v>
      </c>
      <c r="L107" s="15">
        <f>'[1]TCE - ANEXO III - Preencher'!M116</f>
        <v>16.21</v>
      </c>
      <c r="M107" s="15">
        <f t="shared" si="7"/>
        <v>231.7484</v>
      </c>
      <c r="N107" s="15">
        <f>'[1]TCE - ANEXO III - Preencher'!O116</f>
        <v>1.41</v>
      </c>
      <c r="O107" s="15">
        <f>'[1]TCE - ANEXO III - Preencher'!P116</f>
        <v>0</v>
      </c>
      <c r="P107" s="16">
        <f t="shared" si="8"/>
        <v>1.41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>ABONO PL DE ENFERMAGEM</v>
      </c>
      <c r="AB107" s="15">
        <f t="shared" si="6"/>
        <v>2210.3984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GISLENA HELIDA MATIAS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 t="str">
        <f>IF('[1]TCE - ANEXO III - Preencher'!H117="","",'[1]TCE - ANEXO III - Preencher'!H117)</f>
        <v>01/2026</v>
      </c>
      <c r="H108" s="14" t="str">
        <f>'[1]TCE - ANEXO III - Preencher'!I117</f>
        <v>0,00</v>
      </c>
      <c r="I108" s="14">
        <f>'[1]TCE - ANEXO III - Preencher'!J117</f>
        <v>349.38</v>
      </c>
      <c r="J108" s="14">
        <f>'[1]TCE - ANEXO III - Preencher'!K117</f>
        <v>0</v>
      </c>
      <c r="K108" s="15">
        <f>'[1]TCE - ANEXO III - Preencher'!L117</f>
        <v>247.95840000000001</v>
      </c>
      <c r="L108" s="15">
        <f>'[1]TCE - ANEXO III - Preencher'!M117</f>
        <v>32.32</v>
      </c>
      <c r="M108" s="15">
        <f t="shared" si="7"/>
        <v>215.63840000000002</v>
      </c>
      <c r="N108" s="15">
        <f>'[1]TCE - ANEXO III - Preencher'!O117</f>
        <v>1.41</v>
      </c>
      <c r="O108" s="15">
        <f>'[1]TCE - ANEXO III - Preencher'!P117</f>
        <v>0</v>
      </c>
      <c r="P108" s="16">
        <f t="shared" si="8"/>
        <v>1.41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113.05</v>
      </c>
      <c r="U108" s="15">
        <f>'[1]TCE - ANEXO III - Preencher'!V117</f>
        <v>0</v>
      </c>
      <c r="V108" s="16">
        <f t="shared" si="10"/>
        <v>113.05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679.47839999999997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GLEICI ELOISA PIMENTEL DA COSTA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01/2026</v>
      </c>
      <c r="H109" s="14" t="str">
        <f>'[1]TCE - ANEXO III - Preencher'!I118</f>
        <v>0,00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536.62</v>
      </c>
      <c r="Y109" s="15">
        <f>'[1]TCE - ANEXO III - Preencher'!Z118</f>
        <v>0</v>
      </c>
      <c r="Z109" s="16">
        <f t="shared" si="11"/>
        <v>536.62</v>
      </c>
      <c r="AA109" s="17" t="str">
        <f>IF('[1]TCE - ANEXO III - Preencher'!AB118="","",'[1]TCE - ANEXO III - Preencher'!AB118)</f>
        <v>ABONO PL DE ENFERMAGEM</v>
      </c>
      <c r="AB109" s="15">
        <f t="shared" si="6"/>
        <v>536.62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GLEICIANE MARIA DE JESUS PEREIRA SILVA COSTA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 t="str">
        <f>'[1]TCE - ANEXO III - Preencher'!I119</f>
        <v>0,00</v>
      </c>
      <c r="I110" s="14">
        <f>'[1]TCE - ANEXO III - Preencher'!J119</f>
        <v>176.72</v>
      </c>
      <c r="J110" s="14">
        <f>'[1]TCE - ANEXO III - Preencher'!K119</f>
        <v>0</v>
      </c>
      <c r="K110" s="15">
        <f>'[1]TCE - ANEXO III - Preencher'!L119</f>
        <v>247.95840000000001</v>
      </c>
      <c r="L110" s="15">
        <f>'[1]TCE - ANEXO III - Preencher'!M119</f>
        <v>16.21</v>
      </c>
      <c r="M110" s="15">
        <f t="shared" si="7"/>
        <v>231.7484</v>
      </c>
      <c r="N110" s="15">
        <f>'[1]TCE - ANEXO III - Preencher'!O119</f>
        <v>1.41</v>
      </c>
      <c r="O110" s="15">
        <f>'[1]TCE - ANEXO III - Preencher'!P119</f>
        <v>0</v>
      </c>
      <c r="P110" s="16">
        <f t="shared" si="8"/>
        <v>1.41</v>
      </c>
      <c r="Q110" s="15">
        <f>'[1]TCE - ANEXO III - Preencher'!R119</f>
        <v>133.80600000000001</v>
      </c>
      <c r="R110" s="15">
        <f>'[1]TCE - ANEXO III - Preencher'!S119</f>
        <v>0</v>
      </c>
      <c r="S110" s="16">
        <f t="shared" si="9"/>
        <v>133.80600000000001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PL DE ENFERMAGEM</v>
      </c>
      <c r="AB110" s="15">
        <f t="shared" si="6"/>
        <v>2350.6844000000001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GLEYDE MARQUES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01/2026</v>
      </c>
      <c r="H111" s="14" t="str">
        <f>'[1]TCE - ANEXO III - Preencher'!I120</f>
        <v>0,00</v>
      </c>
      <c r="I111" s="14">
        <f>'[1]TCE - ANEXO III - Preencher'!J120</f>
        <v>381.44</v>
      </c>
      <c r="J111" s="14">
        <f>'[1]TCE - ANEXO III - Preencher'!K120</f>
        <v>0</v>
      </c>
      <c r="K111" s="15">
        <f>'[1]TCE - ANEXO III - Preencher'!L120</f>
        <v>247.95840000000001</v>
      </c>
      <c r="L111" s="15">
        <f>'[1]TCE - ANEXO III - Preencher'!M120</f>
        <v>4.3600000000000003</v>
      </c>
      <c r="M111" s="15">
        <f t="shared" si="7"/>
        <v>243.5984</v>
      </c>
      <c r="N111" s="15">
        <f>'[1]TCE - ANEXO III - Preencher'!O120</f>
        <v>2.83</v>
      </c>
      <c r="O111" s="15">
        <f>'[1]TCE - ANEXO III - Preencher'!P120</f>
        <v>0</v>
      </c>
      <c r="P111" s="16">
        <f t="shared" si="8"/>
        <v>2.83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1409.09</v>
      </c>
      <c r="Y111" s="15">
        <f>'[1]TCE - ANEXO III - Preencher'!Z120</f>
        <v>0</v>
      </c>
      <c r="Z111" s="16">
        <f t="shared" si="11"/>
        <v>1409.09</v>
      </c>
      <c r="AA111" s="17" t="str">
        <f>IF('[1]TCE - ANEXO III - Preencher'!AB120="","",'[1]TCE - ANEXO III - Preencher'!AB120)</f>
        <v>ABONO PL DE ENFERMAGEM</v>
      </c>
      <c r="AB111" s="15">
        <f t="shared" si="6"/>
        <v>2036.9584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GRACIANO FREIRE DE MEDEIROS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01/2026</v>
      </c>
      <c r="H112" s="14" t="str">
        <f>'[1]TCE - ANEXO III - Preencher'!I121</f>
        <v>0,00</v>
      </c>
      <c r="I112" s="14">
        <f>'[1]TCE - ANEXO III - Preencher'!J121</f>
        <v>315.52</v>
      </c>
      <c r="J112" s="14">
        <f>'[1]TCE - ANEXO III - Preencher'!K121</f>
        <v>0</v>
      </c>
      <c r="K112" s="15">
        <f>'[1]TCE - ANEXO III - Preencher'!L121</f>
        <v>247.95840000000001</v>
      </c>
      <c r="L112" s="15">
        <f>'[1]TCE - ANEXO III - Preencher'!M121</f>
        <v>3.59</v>
      </c>
      <c r="M112" s="15">
        <f t="shared" si="7"/>
        <v>244.36840000000001</v>
      </c>
      <c r="N112" s="15">
        <f>'[1]TCE - ANEXO III - Preencher'!O121</f>
        <v>2.83</v>
      </c>
      <c r="O112" s="15">
        <f>'[1]TCE - ANEXO III - Preencher'!P121</f>
        <v>0</v>
      </c>
      <c r="P112" s="16">
        <f t="shared" si="8"/>
        <v>2.83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1924.07</v>
      </c>
      <c r="Y112" s="15">
        <f>'[1]TCE - ANEXO III - Preencher'!Z121</f>
        <v>0</v>
      </c>
      <c r="Z112" s="16">
        <f t="shared" si="11"/>
        <v>1924.07</v>
      </c>
      <c r="AA112" s="17" t="str">
        <f>IF('[1]TCE - ANEXO III - Preencher'!AB121="","",'[1]TCE - ANEXO III - Preencher'!AB121)</f>
        <v>ABONO PL DE ENFERMAGEM</v>
      </c>
      <c r="AB112" s="15">
        <f t="shared" si="6"/>
        <v>2486.7883999999999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GREICE TATIANA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01/2026</v>
      </c>
      <c r="H113" s="14" t="str">
        <f>'[1]TCE - ANEXO III - Preencher'!I122</f>
        <v>0,00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1371.99</v>
      </c>
      <c r="Y113" s="15">
        <f>'[1]TCE - ANEXO III - Preencher'!Z122</f>
        <v>0</v>
      </c>
      <c r="Z113" s="16">
        <f t="shared" si="11"/>
        <v>1371.99</v>
      </c>
      <c r="AA113" s="17" t="str">
        <f>IF('[1]TCE - ANEXO III - Preencher'!AB122="","",'[1]TCE - ANEXO III - Preencher'!AB122)</f>
        <v>ABONO PL DE ENFERMAGEM</v>
      </c>
      <c r="AB113" s="15">
        <f t="shared" si="6"/>
        <v>1371.99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GUILHERME UCHOA CAVALCANTI WALMSLEY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 t="str">
        <f>IF('[1]TCE - ANEXO III - Preencher'!H123="","",'[1]TCE - ANEXO III - Preencher'!H123)</f>
        <v>01/2026</v>
      </c>
      <c r="H114" s="14" t="str">
        <f>'[1]TCE - ANEXO III - Preencher'!I123</f>
        <v>0,00</v>
      </c>
      <c r="I114" s="14">
        <f>'[1]TCE - ANEXO III - Preencher'!J123</f>
        <v>450.81</v>
      </c>
      <c r="J114" s="14">
        <f>'[1]TCE - ANEXO III - Preencher'!K123</f>
        <v>0</v>
      </c>
      <c r="K114" s="15">
        <f>'[1]TCE - ANEXO III - Preencher'!L123</f>
        <v>247.95840000000001</v>
      </c>
      <c r="L114" s="15">
        <f>'[1]TCE - ANEXO III - Preencher'!M123</f>
        <v>3.66</v>
      </c>
      <c r="M114" s="15">
        <f t="shared" si="7"/>
        <v>244.29840000000002</v>
      </c>
      <c r="N114" s="15">
        <f>'[1]TCE - ANEXO III - Preencher'!O123</f>
        <v>11.31</v>
      </c>
      <c r="O114" s="15">
        <f>'[1]TCE - ANEXO III - Preencher'!P123</f>
        <v>0</v>
      </c>
      <c r="P114" s="16">
        <f t="shared" si="8"/>
        <v>11.31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706.41840000000002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HELOISA HELENA LOPES DA SILVA CORREIA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01/2026</v>
      </c>
      <c r="H115" s="14" t="str">
        <f>'[1]TCE - ANEXO III - Preencher'!I124</f>
        <v>0,00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1.41</v>
      </c>
      <c r="O115" s="15">
        <f>'[1]TCE - ANEXO III - Preencher'!P124</f>
        <v>0</v>
      </c>
      <c r="P115" s="16">
        <f t="shared" si="8"/>
        <v>1.41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164.27</v>
      </c>
      <c r="Y115" s="15">
        <f>'[1]TCE - ANEXO III - Preencher'!Z124</f>
        <v>0</v>
      </c>
      <c r="Z115" s="16">
        <f t="shared" si="11"/>
        <v>164.27</v>
      </c>
      <c r="AA115" s="17" t="str">
        <f>IF('[1]TCE - ANEXO III - Preencher'!AB124="","",'[1]TCE - ANEXO III - Preencher'!AB124)</f>
        <v>ABONO PL DE ENFERMAGEM</v>
      </c>
      <c r="AB115" s="15">
        <f t="shared" si="6"/>
        <v>165.68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HILTON JOSE DA SILVA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5143-10</v>
      </c>
      <c r="G116" s="13" t="str">
        <f>IF('[1]TCE - ANEXO III - Preencher'!H125="","",'[1]TCE - ANEXO III - Preencher'!H125)</f>
        <v>01/2026</v>
      </c>
      <c r="H116" s="14" t="str">
        <f>'[1]TCE - ANEXO III - Preencher'!I125</f>
        <v>0,00</v>
      </c>
      <c r="I116" s="14">
        <f>'[1]TCE - ANEXO III - Preencher'!J125</f>
        <v>271.74</v>
      </c>
      <c r="J116" s="14">
        <f>'[1]TCE - ANEXO III - Preencher'!K125</f>
        <v>0</v>
      </c>
      <c r="K116" s="15">
        <f>'[1]TCE - ANEXO III - Preencher'!L125</f>
        <v>247.95840000000001</v>
      </c>
      <c r="L116" s="15">
        <f>'[1]TCE - ANEXO III - Preencher'!M125</f>
        <v>32.32</v>
      </c>
      <c r="M116" s="15">
        <f t="shared" si="7"/>
        <v>215.63840000000002</v>
      </c>
      <c r="N116" s="15">
        <f>'[1]TCE - ANEXO III - Preencher'!O125</f>
        <v>1.41</v>
      </c>
      <c r="O116" s="15">
        <f>'[1]TCE - ANEXO III - Preencher'!P125</f>
        <v>0</v>
      </c>
      <c r="P116" s="16">
        <f t="shared" si="8"/>
        <v>1.41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488.78840000000008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IGOR HENRIQUE DE FREITAS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4110-05</v>
      </c>
      <c r="G117" s="13" t="str">
        <f>IF('[1]TCE - ANEXO III - Preencher'!H126="","",'[1]TCE - ANEXO III - Preencher'!H126)</f>
        <v>01/2026</v>
      </c>
      <c r="H117" s="14" t="str">
        <f>'[1]TCE - ANEXO III - Preencher'!I126</f>
        <v>0,00</v>
      </c>
      <c r="I117" s="14">
        <f>'[1]TCE - ANEXO III - Preencher'!J126</f>
        <v>15.23</v>
      </c>
      <c r="J117" s="14">
        <f>'[1]TCE - ANEXO III - Preencher'!K126</f>
        <v>0</v>
      </c>
      <c r="K117" s="15">
        <f>'[1]TCE - ANEXO III - Preencher'!L126</f>
        <v>247.95840000000001</v>
      </c>
      <c r="L117" s="15">
        <f>'[1]TCE - ANEXO III - Preencher'!M126</f>
        <v>16.21</v>
      </c>
      <c r="M117" s="15">
        <f t="shared" si="7"/>
        <v>231.7484</v>
      </c>
      <c r="N117" s="15">
        <f>'[1]TCE - ANEXO III - Preencher'!O126</f>
        <v>1.41</v>
      </c>
      <c r="O117" s="15">
        <f>'[1]TCE - ANEXO III - Preencher'!P126</f>
        <v>0</v>
      </c>
      <c r="P117" s="16">
        <f t="shared" si="8"/>
        <v>1.41</v>
      </c>
      <c r="Q117" s="15">
        <f>'[1]TCE - ANEXO III - Preencher'!R126</f>
        <v>348.80599999999998</v>
      </c>
      <c r="R117" s="15">
        <f>'[1]TCE - ANEXO III - Preencher'!S126</f>
        <v>45.69</v>
      </c>
      <c r="S117" s="16">
        <f t="shared" si="9"/>
        <v>303.11599999999999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551.50440000000003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IRLA LAILA DOMINGOS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01/2026</v>
      </c>
      <c r="H118" s="14" t="str">
        <f>'[1]TCE - ANEXO III - Preencher'!I127</f>
        <v>0,00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1013.02</v>
      </c>
      <c r="Y118" s="15">
        <f>'[1]TCE - ANEXO III - Preencher'!Z127</f>
        <v>0</v>
      </c>
      <c r="Z118" s="16">
        <f t="shared" si="11"/>
        <v>1013.02</v>
      </c>
      <c r="AA118" s="17" t="str">
        <f>IF('[1]TCE - ANEXO III - Preencher'!AB127="","",'[1]TCE - ANEXO III - Preencher'!AB127)</f>
        <v>ABONO PL DE ENFERMAGEM</v>
      </c>
      <c r="AB118" s="15">
        <f t="shared" si="6"/>
        <v>1013.02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ISABELLE CRISTINA FELIX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2522-10</v>
      </c>
      <c r="G119" s="13" t="str">
        <f>IF('[1]TCE - ANEXO III - Preencher'!H128="","",'[1]TCE - ANEXO III - Preencher'!H128)</f>
        <v>01/2026</v>
      </c>
      <c r="H119" s="14" t="str">
        <f>'[1]TCE - ANEXO III - Preencher'!I128</f>
        <v>0,00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1.41</v>
      </c>
      <c r="O119" s="15">
        <f>'[1]TCE - ANEXO III - Preencher'!P128</f>
        <v>0</v>
      </c>
      <c r="P119" s="16">
        <f t="shared" si="8"/>
        <v>1.41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1.41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IVANISE DE LIMA CARDOSO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4221-10</v>
      </c>
      <c r="G120" s="13" t="str">
        <f>IF('[1]TCE - ANEXO III - Preencher'!H129="","",'[1]TCE - ANEXO III - Preencher'!H129)</f>
        <v>01/2026</v>
      </c>
      <c r="H120" s="14" t="str">
        <f>'[1]TCE - ANEXO III - Preencher'!I129</f>
        <v>0,00</v>
      </c>
      <c r="I120" s="14">
        <f>'[1]TCE - ANEXO III - Preencher'!J129</f>
        <v>241</v>
      </c>
      <c r="J120" s="14">
        <f>'[1]TCE - ANEXO III - Preencher'!K129</f>
        <v>0</v>
      </c>
      <c r="K120" s="15">
        <f>'[1]TCE - ANEXO III - Preencher'!L129</f>
        <v>247.95840000000001</v>
      </c>
      <c r="L120" s="15">
        <f>'[1]TCE - ANEXO III - Preencher'!M129</f>
        <v>16.21</v>
      </c>
      <c r="M120" s="15">
        <f t="shared" si="7"/>
        <v>231.7484</v>
      </c>
      <c r="N120" s="15">
        <f>'[1]TCE - ANEXO III - Preencher'!O129</f>
        <v>1.41</v>
      </c>
      <c r="O120" s="15">
        <f>'[1]TCE - ANEXO III - Preencher'!P129</f>
        <v>0</v>
      </c>
      <c r="P120" s="16">
        <f t="shared" si="8"/>
        <v>1.41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474.15840000000003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IZABEL DIAS DA SILVA ABREU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2521-05</v>
      </c>
      <c r="G121" s="13" t="str">
        <f>IF('[1]TCE - ANEXO III - Preencher'!H130="","",'[1]TCE - ANEXO III - Preencher'!H130)</f>
        <v>01/2026</v>
      </c>
      <c r="H121" s="14" t="str">
        <f>'[1]TCE - ANEXO III - Preencher'!I130</f>
        <v>0,00</v>
      </c>
      <c r="I121" s="14">
        <f>'[1]TCE - ANEXO III - Preencher'!J130</f>
        <v>274.51</v>
      </c>
      <c r="J121" s="14">
        <f>'[1]TCE - ANEXO III - Preencher'!K130</f>
        <v>0</v>
      </c>
      <c r="K121" s="15">
        <f>'[1]TCE - ANEXO III - Preencher'!L130</f>
        <v>247.95840000000001</v>
      </c>
      <c r="L121" s="15">
        <f>'[1]TCE - ANEXO III - Preencher'!M130</f>
        <v>32.32</v>
      </c>
      <c r="M121" s="15">
        <f t="shared" si="7"/>
        <v>215.63840000000002</v>
      </c>
      <c r="N121" s="15">
        <f>'[1]TCE - ANEXO III - Preencher'!O130</f>
        <v>1.41</v>
      </c>
      <c r="O121" s="15">
        <f>'[1]TCE - ANEXO III - Preencher'!P130</f>
        <v>0</v>
      </c>
      <c r="P121" s="16">
        <f t="shared" si="8"/>
        <v>1.41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491.55840000000006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IZAQUE DA SILVA PEREIRA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4221-10</v>
      </c>
      <c r="G122" s="13" t="str">
        <f>IF('[1]TCE - ANEXO III - Preencher'!H131="","",'[1]TCE - ANEXO III - Preencher'!H131)</f>
        <v>01/2026</v>
      </c>
      <c r="H122" s="14" t="str">
        <f>'[1]TCE - ANEXO III - Preencher'!I131</f>
        <v>0,00</v>
      </c>
      <c r="I122" s="14">
        <f>'[1]TCE - ANEXO III - Preencher'!J131</f>
        <v>211.53</v>
      </c>
      <c r="J122" s="14">
        <f>'[1]TCE - ANEXO III - Preencher'!K131</f>
        <v>0</v>
      </c>
      <c r="K122" s="15">
        <f>'[1]TCE - ANEXO III - Preencher'!L131</f>
        <v>247.95840000000001</v>
      </c>
      <c r="L122" s="15">
        <f>'[1]TCE - ANEXO III - Preencher'!M131</f>
        <v>16.21</v>
      </c>
      <c r="M122" s="15">
        <f t="shared" si="7"/>
        <v>231.7484</v>
      </c>
      <c r="N122" s="15">
        <f>'[1]TCE - ANEXO III - Preencher'!O131</f>
        <v>1.41</v>
      </c>
      <c r="O122" s="15">
        <f>'[1]TCE - ANEXO III - Preencher'!P131</f>
        <v>0</v>
      </c>
      <c r="P122" s="16">
        <f t="shared" si="8"/>
        <v>1.41</v>
      </c>
      <c r="Q122" s="15">
        <f>'[1]TCE - ANEXO III - Preencher'!R131</f>
        <v>280.00599999999997</v>
      </c>
      <c r="R122" s="15">
        <f>'[1]TCE - ANEXO III - Preencher'!S131</f>
        <v>0</v>
      </c>
      <c r="S122" s="16">
        <f t="shared" si="9"/>
        <v>280.00599999999997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724.69440000000009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JACILENE MARIA DA SILVA ALVES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01/2026</v>
      </c>
      <c r="H123" s="14" t="str">
        <f>'[1]TCE - ANEXO III - Preencher'!I132</f>
        <v>0,00</v>
      </c>
      <c r="I123" s="14">
        <f>'[1]TCE - ANEXO III - Preencher'!J132</f>
        <v>163.61000000000001</v>
      </c>
      <c r="J123" s="14">
        <f>'[1]TCE - ANEXO III - Preencher'!K132</f>
        <v>0</v>
      </c>
      <c r="K123" s="15">
        <f>'[1]TCE - ANEXO III - Preencher'!L132</f>
        <v>247.95840000000001</v>
      </c>
      <c r="L123" s="15">
        <f>'[1]TCE - ANEXO III - Preencher'!M132</f>
        <v>16.21</v>
      </c>
      <c r="M123" s="15">
        <f t="shared" si="7"/>
        <v>231.7484</v>
      </c>
      <c r="N123" s="15">
        <f>'[1]TCE - ANEXO III - Preencher'!O132</f>
        <v>1.41</v>
      </c>
      <c r="O123" s="15">
        <f>'[1]TCE - ANEXO III - Preencher'!P132</f>
        <v>0</v>
      </c>
      <c r="P123" s="16">
        <f t="shared" si="8"/>
        <v>1.41</v>
      </c>
      <c r="Q123" s="15">
        <f>'[1]TCE - ANEXO III - Preencher'!R132</f>
        <v>245.60599999999999</v>
      </c>
      <c r="R123" s="15">
        <f>'[1]TCE - ANEXO III - Preencher'!S132</f>
        <v>0</v>
      </c>
      <c r="S123" s="16">
        <f t="shared" si="9"/>
        <v>245.60599999999999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1807</v>
      </c>
      <c r="Y123" s="15">
        <f>'[1]TCE - ANEXO III - Preencher'!Z132</f>
        <v>0</v>
      </c>
      <c r="Z123" s="16">
        <f t="shared" si="11"/>
        <v>1807</v>
      </c>
      <c r="AA123" s="17" t="str">
        <f>IF('[1]TCE - ANEXO III - Preencher'!AB132="","",'[1]TCE - ANEXO III - Preencher'!AB132)</f>
        <v>ABONO PL DE ENFERMAGEM</v>
      </c>
      <c r="AB123" s="15">
        <f t="shared" si="6"/>
        <v>2449.3744000000002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JACKLANNE MICHELLE SOBRAL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01/2026</v>
      </c>
      <c r="H124" s="14" t="str">
        <f>'[1]TCE - ANEXO III - Preencher'!I133</f>
        <v>0,00</v>
      </c>
      <c r="I124" s="14">
        <f>'[1]TCE - ANEXO III - Preencher'!J133</f>
        <v>173.26</v>
      </c>
      <c r="J124" s="14">
        <f>'[1]TCE - ANEXO III - Preencher'!K133</f>
        <v>0</v>
      </c>
      <c r="K124" s="15">
        <f>'[1]TCE - ANEXO III - Preencher'!L133</f>
        <v>247.95840000000001</v>
      </c>
      <c r="L124" s="15">
        <f>'[1]TCE - ANEXO III - Preencher'!M133</f>
        <v>2.79</v>
      </c>
      <c r="M124" s="15">
        <f t="shared" si="7"/>
        <v>245.16840000000002</v>
      </c>
      <c r="N124" s="15">
        <f>'[1]TCE - ANEXO III - Preencher'!O133</f>
        <v>2.83</v>
      </c>
      <c r="O124" s="15">
        <f>'[1]TCE - ANEXO III - Preencher'!P133</f>
        <v>0</v>
      </c>
      <c r="P124" s="16">
        <f t="shared" si="8"/>
        <v>2.83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138.38999999999999</v>
      </c>
      <c r="U124" s="15">
        <f>'[1]TCE - ANEXO III - Preencher'!V133</f>
        <v>0</v>
      </c>
      <c r="V124" s="16">
        <f t="shared" si="10"/>
        <v>138.38999999999999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>ABONO PL DE ENFERMAGEM</v>
      </c>
      <c r="AB124" s="15">
        <f t="shared" si="6"/>
        <v>3018.7984000000001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JAILSON SILVESTRE DE LIMA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01/2026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1.41</v>
      </c>
      <c r="O125" s="15">
        <f>'[1]TCE - ANEXO III - Preencher'!P134</f>
        <v>0</v>
      </c>
      <c r="P125" s="16">
        <f t="shared" si="8"/>
        <v>1.41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1378.78</v>
      </c>
      <c r="Y125" s="15">
        <f>'[1]TCE - ANEXO III - Preencher'!Z134</f>
        <v>0</v>
      </c>
      <c r="Z125" s="16">
        <f t="shared" si="11"/>
        <v>1378.78</v>
      </c>
      <c r="AA125" s="17" t="str">
        <f>IF('[1]TCE - ANEXO III - Preencher'!AB134="","",'[1]TCE - ANEXO III - Preencher'!AB134)</f>
        <v>ABONO PL DE ENFERMAGEM</v>
      </c>
      <c r="AB125" s="15">
        <f t="shared" si="6"/>
        <v>1380.19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 xml:space="preserve">JANICLAUDIA SANTOS ALVES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01/2026</v>
      </c>
      <c r="H126" s="14" t="str">
        <f>'[1]TCE - ANEXO III - Preencher'!I135</f>
        <v>0,00</v>
      </c>
      <c r="I126" s="14">
        <f>'[1]TCE - ANEXO III - Preencher'!J135</f>
        <v>184.9</v>
      </c>
      <c r="J126" s="14">
        <f>'[1]TCE - ANEXO III - Preencher'!K135</f>
        <v>0</v>
      </c>
      <c r="K126" s="15">
        <f>'[1]TCE - ANEXO III - Preencher'!L135</f>
        <v>247.95840000000001</v>
      </c>
      <c r="L126" s="15">
        <f>'[1]TCE - ANEXO III - Preencher'!M135</f>
        <v>16.21</v>
      </c>
      <c r="M126" s="15">
        <f t="shared" si="7"/>
        <v>231.7484</v>
      </c>
      <c r="N126" s="15">
        <f>'[1]TCE - ANEXO III - Preencher'!O135</f>
        <v>1.41</v>
      </c>
      <c r="O126" s="15">
        <f>'[1]TCE - ANEXO III - Preencher'!P135</f>
        <v>0</v>
      </c>
      <c r="P126" s="16">
        <f t="shared" si="8"/>
        <v>1.41</v>
      </c>
      <c r="Q126" s="15">
        <f>'[1]TCE - ANEXO III - Preencher'!R135</f>
        <v>245.60599999999999</v>
      </c>
      <c r="R126" s="15">
        <f>'[1]TCE - ANEXO III - Preencher'!S135</f>
        <v>0</v>
      </c>
      <c r="S126" s="16">
        <f t="shared" si="9"/>
        <v>245.60599999999999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PL DE ENFERMAGEM</v>
      </c>
      <c r="AB126" s="15">
        <f t="shared" si="6"/>
        <v>2470.6644000000001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 xml:space="preserve">JENNIFFER DAYANNE DA SILVA SIBALDE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2516-05</v>
      </c>
      <c r="G127" s="13" t="str">
        <f>IF('[1]TCE - ANEXO III - Preencher'!H136="","",'[1]TCE - ANEXO III - Preencher'!H136)</f>
        <v>01/2026</v>
      </c>
      <c r="H127" s="14" t="str">
        <f>'[1]TCE - ANEXO III - Preencher'!I136</f>
        <v>0,00</v>
      </c>
      <c r="I127" s="14">
        <f>'[1]TCE - ANEXO III - Preencher'!J136</f>
        <v>285.68</v>
      </c>
      <c r="J127" s="14">
        <f>'[1]TCE - ANEXO III - Preencher'!K136</f>
        <v>0</v>
      </c>
      <c r="K127" s="15">
        <f>'[1]TCE - ANEXO III - Preencher'!L136</f>
        <v>247.95840000000001</v>
      </c>
      <c r="L127" s="15">
        <f>'[1]TCE - ANEXO III - Preencher'!M136</f>
        <v>32.32</v>
      </c>
      <c r="M127" s="15">
        <f t="shared" si="7"/>
        <v>215.63840000000002</v>
      </c>
      <c r="N127" s="15">
        <f>'[1]TCE - ANEXO III - Preencher'!O136</f>
        <v>1.41</v>
      </c>
      <c r="O127" s="15">
        <f>'[1]TCE - ANEXO III - Preencher'!P136</f>
        <v>0</v>
      </c>
      <c r="P127" s="16">
        <f t="shared" si="8"/>
        <v>1.41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502.72840000000002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JEREMIAS MARIANO DE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01/2026</v>
      </c>
      <c r="H128" s="14" t="str">
        <f>'[1]TCE - ANEXO III - Preencher'!I137</f>
        <v>0,00</v>
      </c>
      <c r="I128" s="14">
        <f>'[1]TCE - ANEXO III - Preencher'!J137</f>
        <v>161.97</v>
      </c>
      <c r="J128" s="14">
        <f>'[1]TCE - ANEXO III - Preencher'!K137</f>
        <v>0</v>
      </c>
      <c r="K128" s="15">
        <f>'[1]TCE - ANEXO III - Preencher'!L137</f>
        <v>247.95840000000001</v>
      </c>
      <c r="L128" s="15">
        <f>'[1]TCE - ANEXO III - Preencher'!M137</f>
        <v>32.32</v>
      </c>
      <c r="M128" s="15">
        <f t="shared" si="7"/>
        <v>215.63840000000002</v>
      </c>
      <c r="N128" s="15">
        <f>'[1]TCE - ANEXO III - Preencher'!O137</f>
        <v>1.41</v>
      </c>
      <c r="O128" s="15">
        <f>'[1]TCE - ANEXO III - Preencher'!P137</f>
        <v>0</v>
      </c>
      <c r="P128" s="16">
        <f t="shared" si="8"/>
        <v>1.41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379.01840000000004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JESUINA MARIA LIMA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01/2026</v>
      </c>
      <c r="H129" s="14" t="str">
        <f>'[1]TCE - ANEXO III - Preencher'!I138</f>
        <v>0,00</v>
      </c>
      <c r="I129" s="14">
        <f>'[1]TCE - ANEXO III - Preencher'!J138</f>
        <v>179.04</v>
      </c>
      <c r="J129" s="14">
        <f>'[1]TCE - ANEXO III - Preencher'!K138</f>
        <v>0</v>
      </c>
      <c r="K129" s="15">
        <f>'[1]TCE - ANEXO III - Preencher'!L138</f>
        <v>247.95840000000001</v>
      </c>
      <c r="L129" s="15">
        <f>'[1]TCE - ANEXO III - Preencher'!M138</f>
        <v>16.21</v>
      </c>
      <c r="M129" s="15">
        <f t="shared" si="7"/>
        <v>231.7484</v>
      </c>
      <c r="N129" s="15">
        <f>'[1]TCE - ANEXO III - Preencher'!O138</f>
        <v>1.41</v>
      </c>
      <c r="O129" s="15">
        <f>'[1]TCE - ANEXO III - Preencher'!P138</f>
        <v>0</v>
      </c>
      <c r="P129" s="16">
        <f t="shared" si="8"/>
        <v>1.41</v>
      </c>
      <c r="Q129" s="15">
        <f>'[1]TCE - ANEXO III - Preencher'!R138</f>
        <v>262.80599999999998</v>
      </c>
      <c r="R129" s="15">
        <f>'[1]TCE - ANEXO III - Preencher'!S138</f>
        <v>0</v>
      </c>
      <c r="S129" s="16">
        <f t="shared" si="9"/>
        <v>262.80599999999998</v>
      </c>
      <c r="T129" s="15">
        <f>'[1]TCE - ANEXO III - Preencher'!U138</f>
        <v>104.35</v>
      </c>
      <c r="U129" s="15">
        <f>'[1]TCE - ANEXO III - Preencher'!V138</f>
        <v>0</v>
      </c>
      <c r="V129" s="16">
        <f t="shared" si="10"/>
        <v>104.35</v>
      </c>
      <c r="W129" s="17" t="str">
        <f>IF('[1]TCE - ANEXO III - Preencher'!X138="","",'[1]TCE - ANEXO III - Preencher'!X138)</f>
        <v>AUXILIO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779.35440000000006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JOAO LUIZ GONZAGA NETO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5151-10</v>
      </c>
      <c r="G130" s="13" t="str">
        <f>IF('[1]TCE - ANEXO III - Preencher'!H139="","",'[1]TCE - ANEXO III - Preencher'!H139)</f>
        <v>01/2026</v>
      </c>
      <c r="H130" s="14" t="str">
        <f>'[1]TCE - ANEXO III - Preencher'!I139</f>
        <v>0,00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1.41</v>
      </c>
      <c r="O130" s="15">
        <f>'[1]TCE - ANEXO III - Preencher'!P139</f>
        <v>32.22</v>
      </c>
      <c r="P130" s="16">
        <f t="shared" si="8"/>
        <v>-30.81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-30.81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JOAO VICTOR DOS SANTOS ALVES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 t="str">
        <f>'[1]TCE - ANEXO III - Preencher'!I140</f>
        <v>0,00</v>
      </c>
      <c r="I131" s="14">
        <f>'[1]TCE - ANEXO III - Preencher'!J140</f>
        <v>170.24</v>
      </c>
      <c r="J131" s="14">
        <f>'[1]TCE - ANEXO III - Preencher'!K140</f>
        <v>0</v>
      </c>
      <c r="K131" s="15">
        <f>'[1]TCE - ANEXO III - Preencher'!L140</f>
        <v>247.95840000000001</v>
      </c>
      <c r="L131" s="15">
        <f>'[1]TCE - ANEXO III - Preencher'!M140</f>
        <v>16.21</v>
      </c>
      <c r="M131" s="15">
        <f t="shared" si="7"/>
        <v>231.7484</v>
      </c>
      <c r="N131" s="15">
        <f>'[1]TCE - ANEXO III - Preencher'!O140</f>
        <v>1.41</v>
      </c>
      <c r="O131" s="15">
        <f>'[1]TCE - ANEXO III - Preencher'!P140</f>
        <v>0</v>
      </c>
      <c r="P131" s="16">
        <f t="shared" si="8"/>
        <v>1.41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PL DE ENFERMAGEM</v>
      </c>
      <c r="AB131" s="15">
        <f t="shared" ref="AB131:AB194" si="12">H131+I131+J131+M131+P131+S131+V131+Z131</f>
        <v>2210.3984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JOELTON SILVA DOS RAMOS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5143-10</v>
      </c>
      <c r="G132" s="13" t="str">
        <f>IF('[1]TCE - ANEXO III - Preencher'!H141="","",'[1]TCE - ANEXO III - Preencher'!H141)</f>
        <v>01/2026</v>
      </c>
      <c r="H132" s="14" t="str">
        <f>'[1]TCE - ANEXO III - Preencher'!I141</f>
        <v>0,00</v>
      </c>
      <c r="I132" s="14">
        <f>'[1]TCE - ANEXO III - Preencher'!J141</f>
        <v>206.51</v>
      </c>
      <c r="J132" s="14">
        <f>'[1]TCE - ANEXO III - Preencher'!K141</f>
        <v>0</v>
      </c>
      <c r="K132" s="15">
        <f>'[1]TCE - ANEXO III - Preencher'!L141</f>
        <v>247.95840000000001</v>
      </c>
      <c r="L132" s="15">
        <f>'[1]TCE - ANEXO III - Preencher'!M141</f>
        <v>32.32</v>
      </c>
      <c r="M132" s="15">
        <f t="shared" ref="M132:M195" si="13">K132-L132</f>
        <v>215.63840000000002</v>
      </c>
      <c r="N132" s="15">
        <f>'[1]TCE - ANEXO III - Preencher'!O141</f>
        <v>1.41</v>
      </c>
      <c r="O132" s="15">
        <f>'[1]TCE - ANEXO III - Preencher'!P141</f>
        <v>0</v>
      </c>
      <c r="P132" s="16">
        <f t="shared" ref="P132:P195" si="14">N132-O132</f>
        <v>1.41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423.55840000000006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JONATHAN BARBOZA DA SILVA 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2521-05</v>
      </c>
      <c r="G133" s="13" t="str">
        <f>IF('[1]TCE - ANEXO III - Preencher'!H142="","",'[1]TCE - ANEXO III - Preencher'!H142)</f>
        <v>01/2026</v>
      </c>
      <c r="H133" s="14" t="str">
        <f>'[1]TCE - ANEXO III - Preencher'!I142</f>
        <v>0,00</v>
      </c>
      <c r="I133" s="14">
        <f>'[1]TCE - ANEXO III - Preencher'!J142</f>
        <v>172.35</v>
      </c>
      <c r="J133" s="14">
        <f>'[1]TCE - ANEXO III - Preencher'!K142</f>
        <v>0</v>
      </c>
      <c r="K133" s="15">
        <f>'[1]TCE - ANEXO III - Preencher'!L142</f>
        <v>247.95840000000001</v>
      </c>
      <c r="L133" s="15">
        <f>'[1]TCE - ANEXO III - Preencher'!M142</f>
        <v>16.21</v>
      </c>
      <c r="M133" s="15">
        <f t="shared" si="13"/>
        <v>231.7484</v>
      </c>
      <c r="N133" s="15">
        <f>'[1]TCE - ANEXO III - Preencher'!O142</f>
        <v>1.41</v>
      </c>
      <c r="O133" s="15">
        <f>'[1]TCE - ANEXO III - Preencher'!P142</f>
        <v>0</v>
      </c>
      <c r="P133" s="16">
        <f t="shared" si="14"/>
        <v>1.41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405.50839999999999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JOSE AUGUSTO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 t="str">
        <f>'[1]TCE - ANEXO III - Preencher'!I143</f>
        <v>0,00</v>
      </c>
      <c r="I134" s="14">
        <f>'[1]TCE - ANEXO III - Preencher'!J143</f>
        <v>192.38</v>
      </c>
      <c r="J134" s="14">
        <f>'[1]TCE - ANEXO III - Preencher'!K143</f>
        <v>0</v>
      </c>
      <c r="K134" s="15">
        <f>'[1]TCE - ANEXO III - Preencher'!L143</f>
        <v>247.95840000000001</v>
      </c>
      <c r="L134" s="15">
        <f>'[1]TCE - ANEXO III - Preencher'!M143</f>
        <v>16.21</v>
      </c>
      <c r="M134" s="15">
        <f t="shared" si="13"/>
        <v>231.7484</v>
      </c>
      <c r="N134" s="15">
        <f>'[1]TCE - ANEXO III - Preencher'!O143</f>
        <v>1.41</v>
      </c>
      <c r="O134" s="15">
        <f>'[1]TCE - ANEXO III - Preencher'!P143</f>
        <v>0</v>
      </c>
      <c r="P134" s="16">
        <f t="shared" si="14"/>
        <v>1.41</v>
      </c>
      <c r="Q134" s="15">
        <f>'[1]TCE - ANEXO III - Preencher'!R143</f>
        <v>185.40600000000001</v>
      </c>
      <c r="R134" s="15">
        <f>'[1]TCE - ANEXO III - Preencher'!S143</f>
        <v>0</v>
      </c>
      <c r="S134" s="16">
        <f t="shared" si="15"/>
        <v>185.40600000000001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>ABONO PL DE ENFERMAGEM</v>
      </c>
      <c r="AB134" s="15">
        <f t="shared" si="12"/>
        <v>2417.9444000000003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JOSÉ CARLOS BEZERRA DA SILVA JUNIOR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01/2026</v>
      </c>
      <c r="H135" s="14" t="str">
        <f>'[1]TCE - ANEXO III - Preencher'!I144</f>
        <v>0,00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1.41</v>
      </c>
      <c r="O135" s="15">
        <f>'[1]TCE - ANEXO III - Preencher'!P144</f>
        <v>0</v>
      </c>
      <c r="P135" s="16">
        <f t="shared" si="14"/>
        <v>1.41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488.52</v>
      </c>
      <c r="Y135" s="15">
        <f>'[1]TCE - ANEXO III - Preencher'!Z144</f>
        <v>0</v>
      </c>
      <c r="Z135" s="16">
        <f t="shared" si="17"/>
        <v>488.52</v>
      </c>
      <c r="AA135" s="17" t="str">
        <f>IF('[1]TCE - ANEXO III - Preencher'!AB144="","",'[1]TCE - ANEXO III - Preencher'!AB144)</f>
        <v>ABONO PL DE ENFERMAGEM</v>
      </c>
      <c r="AB135" s="15">
        <f t="shared" si="12"/>
        <v>489.93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JOSE CARLOS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 t="str">
        <f>IF('[1]TCE - ANEXO III - Preencher'!H145="","",'[1]TCE - ANEXO III - Preencher'!H145)</f>
        <v>01/2026</v>
      </c>
      <c r="H136" s="14" t="str">
        <f>'[1]TCE - ANEXO III - Preencher'!I145</f>
        <v>0,00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1.41</v>
      </c>
      <c r="O136" s="15">
        <f>'[1]TCE - ANEXO III - Preencher'!P145</f>
        <v>0</v>
      </c>
      <c r="P136" s="16">
        <f t="shared" si="14"/>
        <v>1.41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1.41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JOSE LUIZ BALBINO DE FREITAS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 t="str">
        <f>'[1]TCE - ANEXO III - Preencher'!I146</f>
        <v>0,00</v>
      </c>
      <c r="I137" s="14">
        <f>'[1]TCE - ANEXO III - Preencher'!J146</f>
        <v>184.9</v>
      </c>
      <c r="J137" s="14">
        <f>'[1]TCE - ANEXO III - Preencher'!K146</f>
        <v>0</v>
      </c>
      <c r="K137" s="15">
        <f>'[1]TCE - ANEXO III - Preencher'!L146</f>
        <v>247.95840000000001</v>
      </c>
      <c r="L137" s="15">
        <f>'[1]TCE - ANEXO III - Preencher'!M146</f>
        <v>16.21</v>
      </c>
      <c r="M137" s="15">
        <f t="shared" si="13"/>
        <v>231.7484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PL DE ENFERMAGEM</v>
      </c>
      <c r="AB137" s="15">
        <f t="shared" si="12"/>
        <v>2223.6484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JOSE LUIZ DE ARAUJO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01/2026</v>
      </c>
      <c r="H138" s="14" t="str">
        <f>'[1]TCE - ANEXO III - Preencher'!I147</f>
        <v>0,00</v>
      </c>
      <c r="I138" s="14">
        <f>'[1]TCE - ANEXO III - Preencher'!J147</f>
        <v>163.61000000000001</v>
      </c>
      <c r="J138" s="14">
        <f>'[1]TCE - ANEXO III - Preencher'!K147</f>
        <v>0</v>
      </c>
      <c r="K138" s="15">
        <f>'[1]TCE - ANEXO III - Preencher'!L147</f>
        <v>247.95840000000001</v>
      </c>
      <c r="L138" s="15">
        <f>'[1]TCE - ANEXO III - Preencher'!M147</f>
        <v>16.21</v>
      </c>
      <c r="M138" s="15">
        <f t="shared" si="13"/>
        <v>231.7484</v>
      </c>
      <c r="N138" s="15">
        <f>'[1]TCE - ANEXO III - Preencher'!O147</f>
        <v>1.41</v>
      </c>
      <c r="O138" s="15">
        <f>'[1]TCE - ANEXO III - Preencher'!P147</f>
        <v>0</v>
      </c>
      <c r="P138" s="16">
        <f t="shared" si="14"/>
        <v>1.41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PL DE ENFERMAGEM</v>
      </c>
      <c r="AB138" s="15">
        <f t="shared" si="12"/>
        <v>2203.7683999999999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JOSE RICARDO TAVARES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01/2026</v>
      </c>
      <c r="H139" s="14" t="str">
        <f>'[1]TCE - ANEXO III - Preencher'!I148</f>
        <v>0,00</v>
      </c>
      <c r="I139" s="14">
        <f>'[1]TCE - ANEXO III - Preencher'!J148</f>
        <v>204.03</v>
      </c>
      <c r="J139" s="14">
        <f>'[1]TCE - ANEXO III - Preencher'!K148</f>
        <v>0</v>
      </c>
      <c r="K139" s="15">
        <f>'[1]TCE - ANEXO III - Preencher'!L148</f>
        <v>247.95840000000001</v>
      </c>
      <c r="L139" s="15">
        <f>'[1]TCE - ANEXO III - Preencher'!M148</f>
        <v>16.21</v>
      </c>
      <c r="M139" s="15">
        <f t="shared" si="13"/>
        <v>231.7484</v>
      </c>
      <c r="N139" s="15">
        <f>'[1]TCE - ANEXO III - Preencher'!O148</f>
        <v>1.41</v>
      </c>
      <c r="O139" s="15">
        <f>'[1]TCE - ANEXO III - Preencher'!P148</f>
        <v>0</v>
      </c>
      <c r="P139" s="16">
        <f t="shared" si="14"/>
        <v>1.41</v>
      </c>
      <c r="Q139" s="15">
        <f>'[1]TCE - ANEXO III - Preencher'!R148</f>
        <v>211.20599999999999</v>
      </c>
      <c r="R139" s="15">
        <f>'[1]TCE - ANEXO III - Preencher'!S148</f>
        <v>0</v>
      </c>
      <c r="S139" s="16">
        <f t="shared" si="15"/>
        <v>211.20599999999999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648.39440000000002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JOSE WALLACY SILVA DE OLIVEIRA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4110-05</v>
      </c>
      <c r="G140" s="13" t="str">
        <f>IF('[1]TCE - ANEXO III - Preencher'!H149="","",'[1]TCE - ANEXO III - Preencher'!H149)</f>
        <v>01/2026</v>
      </c>
      <c r="H140" s="14" t="str">
        <f>'[1]TCE - ANEXO III - Preencher'!I149</f>
        <v>0,00</v>
      </c>
      <c r="I140" s="14">
        <f>'[1]TCE - ANEXO III - Preencher'!J149</f>
        <v>14.21</v>
      </c>
      <c r="J140" s="14">
        <f>'[1]TCE - ANEXO III - Preencher'!K149</f>
        <v>0</v>
      </c>
      <c r="K140" s="15">
        <f>'[1]TCE - ANEXO III - Preencher'!L149</f>
        <v>247.95840000000001</v>
      </c>
      <c r="L140" s="15">
        <f>'[1]TCE - ANEXO III - Preencher'!M149</f>
        <v>16.21</v>
      </c>
      <c r="M140" s="15">
        <f t="shared" si="13"/>
        <v>231.7484</v>
      </c>
      <c r="N140" s="15">
        <f>'[1]TCE - ANEXO III - Preencher'!O149</f>
        <v>1.41</v>
      </c>
      <c r="O140" s="15">
        <f>'[1]TCE - ANEXO III - Preencher'!P149</f>
        <v>0</v>
      </c>
      <c r="P140" s="16">
        <f t="shared" si="14"/>
        <v>1.41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247.36840000000001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 xml:space="preserve">JOSEANE CANDIDO DA SILVA 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5163-45</v>
      </c>
      <c r="G141" s="13" t="str">
        <f>IF('[1]TCE - ANEXO III - Preencher'!H150="","",'[1]TCE - ANEXO III - Preencher'!H150)</f>
        <v>01/2026</v>
      </c>
      <c r="H141" s="14" t="str">
        <f>'[1]TCE - ANEXO III - Preencher'!I150</f>
        <v>0,00</v>
      </c>
      <c r="I141" s="14">
        <f>'[1]TCE - ANEXO III - Preencher'!J150</f>
        <v>155.61000000000001</v>
      </c>
      <c r="J141" s="14">
        <f>'[1]TCE - ANEXO III - Preencher'!K150</f>
        <v>0</v>
      </c>
      <c r="K141" s="15">
        <f>'[1]TCE - ANEXO III - Preencher'!L150</f>
        <v>247.95840000000001</v>
      </c>
      <c r="L141" s="15">
        <f>'[1]TCE - ANEXO III - Preencher'!M150</f>
        <v>16.21</v>
      </c>
      <c r="M141" s="15">
        <f t="shared" si="13"/>
        <v>231.7484</v>
      </c>
      <c r="N141" s="15">
        <f>'[1]TCE - ANEXO III - Preencher'!O150</f>
        <v>1.41</v>
      </c>
      <c r="O141" s="15">
        <f>'[1]TCE - ANEXO III - Preencher'!P150</f>
        <v>0</v>
      </c>
      <c r="P141" s="16">
        <f t="shared" si="14"/>
        <v>1.41</v>
      </c>
      <c r="Q141" s="15">
        <f>'[1]TCE - ANEXO III - Preencher'!R150</f>
        <v>125.206</v>
      </c>
      <c r="R141" s="15">
        <f>'[1]TCE - ANEXO III - Preencher'!S150</f>
        <v>0</v>
      </c>
      <c r="S141" s="16">
        <f t="shared" si="15"/>
        <v>125.206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513.97440000000006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JOSELI MARIA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01/2026</v>
      </c>
      <c r="H142" s="14" t="str">
        <f>'[1]TCE - ANEXO III - Preencher'!I151</f>
        <v>0,00</v>
      </c>
      <c r="I142" s="14">
        <f>'[1]TCE - ANEXO III - Preencher'!J151</f>
        <v>163.61000000000001</v>
      </c>
      <c r="J142" s="14">
        <f>'[1]TCE - ANEXO III - Preencher'!K151</f>
        <v>0</v>
      </c>
      <c r="K142" s="15">
        <f>'[1]TCE - ANEXO III - Preencher'!L151</f>
        <v>247.95840000000001</v>
      </c>
      <c r="L142" s="15">
        <f>'[1]TCE - ANEXO III - Preencher'!M151</f>
        <v>16.21</v>
      </c>
      <c r="M142" s="15">
        <f t="shared" si="13"/>
        <v>231.7484</v>
      </c>
      <c r="N142" s="15">
        <f>'[1]TCE - ANEXO III - Preencher'!O151</f>
        <v>1.41</v>
      </c>
      <c r="O142" s="15">
        <f>'[1]TCE - ANEXO III - Preencher'!P151</f>
        <v>0</v>
      </c>
      <c r="P142" s="16">
        <f t="shared" si="14"/>
        <v>1.41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3614</v>
      </c>
      <c r="Y142" s="15">
        <f>'[1]TCE - ANEXO III - Preencher'!Z151</f>
        <v>0</v>
      </c>
      <c r="Z142" s="16">
        <f t="shared" si="17"/>
        <v>3614</v>
      </c>
      <c r="AA142" s="17" t="str">
        <f>IF('[1]TCE - ANEXO III - Preencher'!AB151="","",'[1]TCE - ANEXO III - Preencher'!AB151)</f>
        <v>ABONO PL DE ENFERMAGEM</v>
      </c>
      <c r="AB142" s="15">
        <f t="shared" si="12"/>
        <v>4010.7683999999999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 xml:space="preserve">JOSENILDA MARIA RIBEIRO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01/2026</v>
      </c>
      <c r="H143" s="14" t="str">
        <f>'[1]TCE - ANEXO III - Preencher'!I152</f>
        <v>0,00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1117.8</v>
      </c>
      <c r="Y143" s="15">
        <f>'[1]TCE - ANEXO III - Preencher'!Z152</f>
        <v>0</v>
      </c>
      <c r="Z143" s="16">
        <f t="shared" si="17"/>
        <v>1117.8</v>
      </c>
      <c r="AA143" s="17" t="str">
        <f>IF('[1]TCE - ANEXO III - Preencher'!AB152="","",'[1]TCE - ANEXO III - Preencher'!AB152)</f>
        <v>ABONO PL DE ENFERMAGEM</v>
      </c>
      <c r="AB143" s="15">
        <f t="shared" si="12"/>
        <v>1117.8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JOSIMAR ROSA SENNA DO NASCIMENTO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5143-10</v>
      </c>
      <c r="G144" s="13" t="str">
        <f>IF('[1]TCE - ANEXO III - Preencher'!H153="","",'[1]TCE - ANEXO III - Preencher'!H153)</f>
        <v>01/2026</v>
      </c>
      <c r="H144" s="14" t="str">
        <f>'[1]TCE - ANEXO III - Preencher'!I153</f>
        <v>0,00</v>
      </c>
      <c r="I144" s="14">
        <f>'[1]TCE - ANEXO III - Preencher'!J153</f>
        <v>182.75</v>
      </c>
      <c r="J144" s="14">
        <f>'[1]TCE - ANEXO III - Preencher'!K153</f>
        <v>0</v>
      </c>
      <c r="K144" s="15">
        <f>'[1]TCE - ANEXO III - Preencher'!L153</f>
        <v>247.95840000000001</v>
      </c>
      <c r="L144" s="15">
        <f>'[1]TCE - ANEXO III - Preencher'!M153</f>
        <v>32.32</v>
      </c>
      <c r="M144" s="15">
        <f t="shared" si="13"/>
        <v>215.63840000000002</v>
      </c>
      <c r="N144" s="15">
        <f>'[1]TCE - ANEXO III - Preencher'!O153</f>
        <v>1.41</v>
      </c>
      <c r="O144" s="15">
        <f>'[1]TCE - ANEXO III - Preencher'!P153</f>
        <v>0</v>
      </c>
      <c r="P144" s="16">
        <f t="shared" si="14"/>
        <v>1.41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399.79840000000007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JOYCE ALINE RODRIGUES DE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01/2026</v>
      </c>
      <c r="H145" s="14" t="str">
        <f>'[1]TCE - ANEXO III - Preencher'!I154</f>
        <v>0,00</v>
      </c>
      <c r="I145" s="14">
        <f>'[1]TCE - ANEXO III - Preencher'!J154</f>
        <v>183.48</v>
      </c>
      <c r="J145" s="14">
        <f>'[1]TCE - ANEXO III - Preencher'!K154</f>
        <v>0</v>
      </c>
      <c r="K145" s="15">
        <f>'[1]TCE - ANEXO III - Preencher'!L154</f>
        <v>247.95840000000001</v>
      </c>
      <c r="L145" s="15">
        <f>'[1]TCE - ANEXO III - Preencher'!M154</f>
        <v>16.21</v>
      </c>
      <c r="M145" s="15">
        <f t="shared" si="13"/>
        <v>231.7484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>ABONO PL DE ENFERMAGEM</v>
      </c>
      <c r="AB145" s="15">
        <f t="shared" si="12"/>
        <v>2222.2284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JOYCE COUTINHO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01/2026</v>
      </c>
      <c r="H146" s="14" t="str">
        <f>'[1]TCE - ANEXO III - Preencher'!I155</f>
        <v>0,00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1285.58</v>
      </c>
      <c r="Y146" s="15">
        <f>'[1]TCE - ANEXO III - Preencher'!Z155</f>
        <v>0</v>
      </c>
      <c r="Z146" s="16">
        <f t="shared" si="17"/>
        <v>1285.58</v>
      </c>
      <c r="AA146" s="17" t="str">
        <f>IF('[1]TCE - ANEXO III - Preencher'!AB155="","",'[1]TCE - ANEXO III - Preencher'!AB155)</f>
        <v>ABONO PL DE ENFERMAGEM</v>
      </c>
      <c r="AB146" s="15">
        <f t="shared" si="12"/>
        <v>1285.58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JULIANA HIGINO PONTES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01/2026</v>
      </c>
      <c r="H147" s="14" t="str">
        <f>'[1]TCE - ANEXO III - Preencher'!I156</f>
        <v>0,00</v>
      </c>
      <c r="I147" s="14">
        <f>'[1]TCE - ANEXO III - Preencher'!J156</f>
        <v>207.04</v>
      </c>
      <c r="J147" s="14">
        <f>'[1]TCE - ANEXO III - Preencher'!K156</f>
        <v>0</v>
      </c>
      <c r="K147" s="15">
        <f>'[1]TCE - ANEXO III - Preencher'!L156</f>
        <v>247.95840000000001</v>
      </c>
      <c r="L147" s="15">
        <f>'[1]TCE - ANEXO III - Preencher'!M156</f>
        <v>16.21</v>
      </c>
      <c r="M147" s="15">
        <f t="shared" si="13"/>
        <v>231.7484</v>
      </c>
      <c r="N147" s="15">
        <f>'[1]TCE - ANEXO III - Preencher'!O156</f>
        <v>1.41</v>
      </c>
      <c r="O147" s="15">
        <f>'[1]TCE - ANEXO III - Preencher'!P156</f>
        <v>0</v>
      </c>
      <c r="P147" s="16">
        <f t="shared" si="14"/>
        <v>1.41</v>
      </c>
      <c r="Q147" s="15">
        <f>'[1]TCE - ANEXO III - Preencher'!R156</f>
        <v>133.80600000000001</v>
      </c>
      <c r="R147" s="15">
        <f>'[1]TCE - ANEXO III - Preencher'!S156</f>
        <v>0</v>
      </c>
      <c r="S147" s="16">
        <f t="shared" si="15"/>
        <v>133.80600000000001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PL DE ENFERMAGEM</v>
      </c>
      <c r="AB147" s="15">
        <f t="shared" si="12"/>
        <v>2381.0043999999998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JULIANA JUSTINO RIBEIRO DE BARROS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01/2026</v>
      </c>
      <c r="H148" s="14" t="str">
        <f>'[1]TCE - ANEXO III - Preencher'!I157</f>
        <v>0,00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JULLIANO CESAR MACIEL EVANGELISTA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4110-05</v>
      </c>
      <c r="G149" s="13" t="str">
        <f>IF('[1]TCE - ANEXO III - Preencher'!H158="","",'[1]TCE - ANEXO III - Preencher'!H158)</f>
        <v>01/2026</v>
      </c>
      <c r="H149" s="14" t="str">
        <f>'[1]TCE - ANEXO III - Preencher'!I158</f>
        <v>0,00</v>
      </c>
      <c r="I149" s="14">
        <f>'[1]TCE - ANEXO III - Preencher'!J158</f>
        <v>12.18</v>
      </c>
      <c r="J149" s="14">
        <f>'[1]TCE - ANEXO III - Preencher'!K158</f>
        <v>0</v>
      </c>
      <c r="K149" s="15">
        <f>'[1]TCE - ANEXO III - Preencher'!L158</f>
        <v>247.95840000000001</v>
      </c>
      <c r="L149" s="15">
        <f>'[1]TCE - ANEXO III - Preencher'!M158</f>
        <v>16.21</v>
      </c>
      <c r="M149" s="15">
        <f t="shared" si="13"/>
        <v>231.7484</v>
      </c>
      <c r="N149" s="15">
        <f>'[1]TCE - ANEXO III - Preencher'!O158</f>
        <v>1.41</v>
      </c>
      <c r="O149" s="15">
        <f>'[1]TCE - ANEXO III - Preencher'!P158</f>
        <v>0</v>
      </c>
      <c r="P149" s="16">
        <f t="shared" si="14"/>
        <v>1.41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245.33840000000001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KAMILLA DE MACEDO E SILVA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01/2026</v>
      </c>
      <c r="H150" s="14" t="str">
        <f>'[1]TCE - ANEXO III - Preencher'!I159</f>
        <v>0,00</v>
      </c>
      <c r="I150" s="14">
        <f>'[1]TCE - ANEXO III - Preencher'!J159</f>
        <v>1034.68</v>
      </c>
      <c r="J150" s="14">
        <f>'[1]TCE - ANEXO III - Preencher'!K159</f>
        <v>0</v>
      </c>
      <c r="K150" s="15">
        <f>'[1]TCE - ANEXO III - Preencher'!L159</f>
        <v>247.95840000000001</v>
      </c>
      <c r="L150" s="15">
        <f>'[1]TCE - ANEXO III - Preencher'!M159</f>
        <v>7.33</v>
      </c>
      <c r="M150" s="15">
        <f t="shared" si="13"/>
        <v>240.6284</v>
      </c>
      <c r="N150" s="15">
        <f>'[1]TCE - ANEXO III - Preencher'!O159</f>
        <v>11.31</v>
      </c>
      <c r="O150" s="15">
        <f>'[1]TCE - ANEXO III - Preencher'!P159</f>
        <v>32.22</v>
      </c>
      <c r="P150" s="16">
        <f t="shared" si="14"/>
        <v>-20.909999999999997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1254.3984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KARINA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01/2026</v>
      </c>
      <c r="H151" s="14" t="str">
        <f>'[1]TCE - ANEXO III - Preencher'!I160</f>
        <v>0,00</v>
      </c>
      <c r="I151" s="14">
        <f>'[1]TCE - ANEXO III - Preencher'!J160</f>
        <v>197.15</v>
      </c>
      <c r="J151" s="14">
        <f>'[1]TCE - ANEXO III - Preencher'!K160</f>
        <v>0</v>
      </c>
      <c r="K151" s="15">
        <f>'[1]TCE - ANEXO III - Preencher'!L160</f>
        <v>247.95840000000001</v>
      </c>
      <c r="L151" s="15">
        <f>'[1]TCE - ANEXO III - Preencher'!M160</f>
        <v>2.79</v>
      </c>
      <c r="M151" s="15">
        <f t="shared" si="13"/>
        <v>245.16840000000002</v>
      </c>
      <c r="N151" s="15">
        <f>'[1]TCE - ANEXO III - Preencher'!O160</f>
        <v>2.83</v>
      </c>
      <c r="O151" s="15">
        <f>'[1]TCE - ANEXO III - Preencher'!P160</f>
        <v>0</v>
      </c>
      <c r="P151" s="16">
        <f t="shared" si="14"/>
        <v>2.83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ABONO PL DE ENFERMAGEM</v>
      </c>
      <c r="AB151" s="15">
        <f t="shared" si="12"/>
        <v>2904.2984000000001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 xml:space="preserve">KARLA ADRIANA GOMES DA SILVA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01/2026</v>
      </c>
      <c r="H152" s="14" t="str">
        <f>'[1]TCE - ANEXO III - Preencher'!I161</f>
        <v>0,00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214.26</v>
      </c>
      <c r="Y152" s="15">
        <f>'[1]TCE - ANEXO III - Preencher'!Z161</f>
        <v>0</v>
      </c>
      <c r="Z152" s="16">
        <f t="shared" si="17"/>
        <v>214.26</v>
      </c>
      <c r="AA152" s="17" t="str">
        <f>IF('[1]TCE - ANEXO III - Preencher'!AB161="","",'[1]TCE - ANEXO III - Preencher'!AB161)</f>
        <v>ABONO PL DE ENFERMAGEM</v>
      </c>
      <c r="AB152" s="15">
        <f t="shared" si="12"/>
        <v>214.26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KAYKY VICTOR FERREIRA DE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5143-10</v>
      </c>
      <c r="G153" s="13" t="str">
        <f>IF('[1]TCE - ANEXO III - Preencher'!H162="","",'[1]TCE - ANEXO III - Preencher'!H162)</f>
        <v>01/2026</v>
      </c>
      <c r="H153" s="14" t="str">
        <f>'[1]TCE - ANEXO III - Preencher'!I162</f>
        <v>0,00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247.95840000000001</v>
      </c>
      <c r="L153" s="15">
        <f>'[1]TCE - ANEXO III - Preencher'!M162</f>
        <v>32.32</v>
      </c>
      <c r="M153" s="15">
        <f t="shared" si="13"/>
        <v>215.63840000000002</v>
      </c>
      <c r="N153" s="15">
        <f>'[1]TCE - ANEXO III - Preencher'!O162</f>
        <v>1.41</v>
      </c>
      <c r="O153" s="15">
        <f>'[1]TCE - ANEXO III - Preencher'!P162</f>
        <v>0</v>
      </c>
      <c r="P153" s="16">
        <f t="shared" si="14"/>
        <v>1.41</v>
      </c>
      <c r="Q153" s="15">
        <f>'[1]TCE - ANEXO III - Preencher'!R162</f>
        <v>348.80599999999998</v>
      </c>
      <c r="R153" s="15">
        <f>'[1]TCE - ANEXO III - Preencher'!S162</f>
        <v>105.44</v>
      </c>
      <c r="S153" s="16">
        <f t="shared" si="15"/>
        <v>243.36599999999999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460.4144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KAYLANE CIBELE OLIVEIRA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4110-05</v>
      </c>
      <c r="G154" s="13" t="str">
        <f>IF('[1]TCE - ANEXO III - Preencher'!H163="","",'[1]TCE - ANEXO III - Preencher'!H163)</f>
        <v>01/2026</v>
      </c>
      <c r="H154" s="14" t="str">
        <f>'[1]TCE - ANEXO III - Preencher'!I163</f>
        <v>0,00</v>
      </c>
      <c r="I154" s="14">
        <f>'[1]TCE - ANEXO III - Preencher'!J163</f>
        <v>153.36000000000001</v>
      </c>
      <c r="J154" s="14">
        <f>'[1]TCE - ANEXO III - Preencher'!K163</f>
        <v>0</v>
      </c>
      <c r="K154" s="15">
        <f>'[1]TCE - ANEXO III - Preencher'!L163</f>
        <v>247.95840000000001</v>
      </c>
      <c r="L154" s="15">
        <f>'[1]TCE - ANEXO III - Preencher'!M163</f>
        <v>32.32</v>
      </c>
      <c r="M154" s="15">
        <f t="shared" si="13"/>
        <v>215.63840000000002</v>
      </c>
      <c r="N154" s="15">
        <f>'[1]TCE - ANEXO III - Preencher'!O163</f>
        <v>1.41</v>
      </c>
      <c r="O154" s="15">
        <f>'[1]TCE - ANEXO III - Preencher'!P163</f>
        <v>0</v>
      </c>
      <c r="P154" s="16">
        <f t="shared" si="14"/>
        <v>1.41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370.40840000000009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LADJANE REGINA JESUS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247.95840000000001</v>
      </c>
      <c r="L155" s="15">
        <f>'[1]TCE - ANEXO III - Preencher'!M164</f>
        <v>16.21</v>
      </c>
      <c r="M155" s="15">
        <f t="shared" si="13"/>
        <v>231.7484</v>
      </c>
      <c r="N155" s="15">
        <f>'[1]TCE - ANEXO III - Preencher'!O164</f>
        <v>1.41</v>
      </c>
      <c r="O155" s="15">
        <f>'[1]TCE - ANEXO III - Preencher'!P164</f>
        <v>0</v>
      </c>
      <c r="P155" s="16">
        <f t="shared" si="14"/>
        <v>1.41</v>
      </c>
      <c r="Q155" s="15">
        <f>'[1]TCE - ANEXO III - Preencher'!R164</f>
        <v>133.80600000000001</v>
      </c>
      <c r="R155" s="15">
        <f>'[1]TCE - ANEXO III - Preencher'!S164</f>
        <v>0</v>
      </c>
      <c r="S155" s="16">
        <f t="shared" si="15"/>
        <v>133.80600000000001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PL DE ENFERMAGEM</v>
      </c>
      <c r="AB155" s="15">
        <f t="shared" si="12"/>
        <v>2337.5744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 xml:space="preserve">LAIS MARIA PERGENTINO SANTOS DA ROCHA 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4110-05</v>
      </c>
      <c r="G156" s="13" t="str">
        <f>IF('[1]TCE - ANEXO III - Preencher'!H165="","",'[1]TCE - ANEXO III - Preencher'!H165)</f>
        <v>01/2026</v>
      </c>
      <c r="H156" s="14" t="str">
        <f>'[1]TCE - ANEXO III - Preencher'!I165</f>
        <v>0,00</v>
      </c>
      <c r="I156" s="14">
        <f>'[1]TCE - ANEXO III - Preencher'!J165</f>
        <v>176.57</v>
      </c>
      <c r="J156" s="14">
        <f>'[1]TCE - ANEXO III - Preencher'!K165</f>
        <v>0</v>
      </c>
      <c r="K156" s="15">
        <f>'[1]TCE - ANEXO III - Preencher'!L165</f>
        <v>247.95840000000001</v>
      </c>
      <c r="L156" s="15">
        <f>'[1]TCE - ANEXO III - Preencher'!M165</f>
        <v>32.32</v>
      </c>
      <c r="M156" s="15">
        <f t="shared" si="13"/>
        <v>215.63840000000002</v>
      </c>
      <c r="N156" s="15">
        <f>'[1]TCE - ANEXO III - Preencher'!O165</f>
        <v>1.41</v>
      </c>
      <c r="O156" s="15">
        <f>'[1]TCE - ANEXO III - Preencher'!P165</f>
        <v>0</v>
      </c>
      <c r="P156" s="16">
        <f t="shared" si="14"/>
        <v>1.41</v>
      </c>
      <c r="Q156" s="15">
        <f>'[1]TCE - ANEXO III - Preencher'!R165</f>
        <v>73.605999999999995</v>
      </c>
      <c r="R156" s="15">
        <f>'[1]TCE - ANEXO III - Preencher'!S165</f>
        <v>68.8</v>
      </c>
      <c r="S156" s="16">
        <f t="shared" si="15"/>
        <v>4.8059999999999974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398.42439999999999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LAIS MARTINS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01/2026</v>
      </c>
      <c r="H157" s="14" t="str">
        <f>'[1]TCE - ANEXO III - Preencher'!I166</f>
        <v>0,00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1285.58</v>
      </c>
      <c r="Y157" s="15">
        <f>'[1]TCE - ANEXO III - Preencher'!Z166</f>
        <v>0</v>
      </c>
      <c r="Z157" s="16">
        <f t="shared" si="17"/>
        <v>1285.58</v>
      </c>
      <c r="AA157" s="17" t="str">
        <f>IF('[1]TCE - ANEXO III - Preencher'!AB166="","",'[1]TCE - ANEXO III - Preencher'!AB166)</f>
        <v>ABONO PL DE ENFERMAGEM</v>
      </c>
      <c r="AB157" s="15">
        <f t="shared" si="12"/>
        <v>1285.58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 xml:space="preserve">LETICIA DO NASCIMENTO AMORIM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01/2026</v>
      </c>
      <c r="H158" s="14" t="str">
        <f>'[1]TCE - ANEXO III - Preencher'!I167</f>
        <v>0,00</v>
      </c>
      <c r="I158" s="14">
        <f>'[1]TCE - ANEXO III - Preencher'!J167</f>
        <v>202.3</v>
      </c>
      <c r="J158" s="14">
        <f>'[1]TCE - ANEXO III - Preencher'!K167</f>
        <v>0</v>
      </c>
      <c r="K158" s="15">
        <f>'[1]TCE - ANEXO III - Preencher'!L167</f>
        <v>247.95840000000001</v>
      </c>
      <c r="L158" s="15">
        <f>'[1]TCE - ANEXO III - Preencher'!M167</f>
        <v>16.21</v>
      </c>
      <c r="M158" s="15">
        <f t="shared" si="13"/>
        <v>231.7484</v>
      </c>
      <c r="N158" s="15">
        <f>'[1]TCE - ANEXO III - Preencher'!O167</f>
        <v>1.41</v>
      </c>
      <c r="O158" s="15">
        <f>'[1]TCE - ANEXO III - Preencher'!P167</f>
        <v>0</v>
      </c>
      <c r="P158" s="16">
        <f t="shared" si="14"/>
        <v>1.41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>ABONO PL DE ENFERMAGEM</v>
      </c>
      <c r="AB158" s="15">
        <f t="shared" si="12"/>
        <v>2323.4784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LILIANE APARECIDA DIONISIO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4221-10</v>
      </c>
      <c r="G159" s="13" t="str">
        <f>IF('[1]TCE - ANEXO III - Preencher'!H168="","",'[1]TCE - ANEXO III - Preencher'!H168)</f>
        <v>01/2026</v>
      </c>
      <c r="H159" s="14" t="str">
        <f>'[1]TCE - ANEXO III - Preencher'!I168</f>
        <v>0,00</v>
      </c>
      <c r="I159" s="14">
        <f>'[1]TCE - ANEXO III - Preencher'!J168</f>
        <v>168.58</v>
      </c>
      <c r="J159" s="14">
        <f>'[1]TCE - ANEXO III - Preencher'!K168</f>
        <v>0</v>
      </c>
      <c r="K159" s="15">
        <f>'[1]TCE - ANEXO III - Preencher'!L168</f>
        <v>247.95840000000001</v>
      </c>
      <c r="L159" s="15">
        <f>'[1]TCE - ANEXO III - Preencher'!M168</f>
        <v>16.21</v>
      </c>
      <c r="M159" s="15">
        <f t="shared" si="13"/>
        <v>231.7484</v>
      </c>
      <c r="N159" s="15">
        <f>'[1]TCE - ANEXO III - Preencher'!O168</f>
        <v>1.41</v>
      </c>
      <c r="O159" s="15">
        <f>'[1]TCE - ANEXO III - Preencher'!P168</f>
        <v>0</v>
      </c>
      <c r="P159" s="16">
        <f t="shared" si="14"/>
        <v>1.41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401.73840000000001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LISANGELA DA SILVA BARROS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01/2026</v>
      </c>
      <c r="H160" s="14" t="str">
        <f>'[1]TCE - ANEXO III - Preencher'!I169</f>
        <v>0,00</v>
      </c>
      <c r="I160" s="14">
        <f>'[1]TCE - ANEXO III - Preencher'!J169</f>
        <v>192.38</v>
      </c>
      <c r="J160" s="14">
        <f>'[1]TCE - ANEXO III - Preencher'!K169</f>
        <v>0</v>
      </c>
      <c r="K160" s="15">
        <f>'[1]TCE - ANEXO III - Preencher'!L169</f>
        <v>247.95840000000001</v>
      </c>
      <c r="L160" s="15">
        <f>'[1]TCE - ANEXO III - Preencher'!M169</f>
        <v>16.21</v>
      </c>
      <c r="M160" s="15">
        <f t="shared" si="13"/>
        <v>231.7484</v>
      </c>
      <c r="N160" s="15">
        <f>'[1]TCE - ANEXO III - Preencher'!O169</f>
        <v>1.41</v>
      </c>
      <c r="O160" s="15">
        <f>'[1]TCE - ANEXO III - Preencher'!P169</f>
        <v>0</v>
      </c>
      <c r="P160" s="16">
        <f t="shared" si="14"/>
        <v>1.41</v>
      </c>
      <c r="Q160" s="15">
        <f>'[1]TCE - ANEXO III - Preencher'!R169</f>
        <v>644</v>
      </c>
      <c r="R160" s="15">
        <f>'[1]TCE - ANEXO III - Preencher'!S169</f>
        <v>0</v>
      </c>
      <c r="S160" s="16">
        <f t="shared" si="15"/>
        <v>644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PL DE ENFERMAGEM</v>
      </c>
      <c r="AB160" s="15">
        <f t="shared" si="12"/>
        <v>2876.5383999999999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LORENA REIMINE GUERRA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01/2026</v>
      </c>
      <c r="H161" s="14" t="str">
        <f>'[1]TCE - ANEXO III - Preencher'!I170</f>
        <v>0,00</v>
      </c>
      <c r="I161" s="14">
        <f>'[1]TCE - ANEXO III - Preencher'!J170</f>
        <v>223.65</v>
      </c>
      <c r="J161" s="14">
        <f>'[1]TCE - ANEXO III - Preencher'!K170</f>
        <v>0</v>
      </c>
      <c r="K161" s="15">
        <f>'[1]TCE - ANEXO III - Preencher'!L170</f>
        <v>247.95840000000001</v>
      </c>
      <c r="L161" s="15">
        <f>'[1]TCE - ANEXO III - Preencher'!M170</f>
        <v>3.66</v>
      </c>
      <c r="M161" s="15">
        <f t="shared" si="13"/>
        <v>244.29840000000002</v>
      </c>
      <c r="N161" s="15">
        <f>'[1]TCE - ANEXO III - Preencher'!O170</f>
        <v>11.31</v>
      </c>
      <c r="O161" s="15">
        <f>'[1]TCE - ANEXO III - Preencher'!P170</f>
        <v>0</v>
      </c>
      <c r="P161" s="16">
        <f t="shared" si="14"/>
        <v>11.31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479.25839999999999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LOURDES MULLER NUNES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4101-05</v>
      </c>
      <c r="G162" s="13" t="str">
        <f>IF('[1]TCE - ANEXO III - Preencher'!H171="","",'[1]TCE - ANEXO III - Preencher'!H171)</f>
        <v>01/2026</v>
      </c>
      <c r="H162" s="14" t="str">
        <f>'[1]TCE - ANEXO III - Preencher'!I171</f>
        <v>0,00</v>
      </c>
      <c r="I162" s="14">
        <f>'[1]TCE - ANEXO III - Preencher'!J171</f>
        <v>1305.92</v>
      </c>
      <c r="J162" s="14">
        <f>'[1]TCE - ANEXO III - Preencher'!K171</f>
        <v>0</v>
      </c>
      <c r="K162" s="15">
        <f>'[1]TCE - ANEXO III - Preencher'!L171</f>
        <v>247.95840000000001</v>
      </c>
      <c r="L162" s="15">
        <f>'[1]TCE - ANEXO III - Preencher'!M171</f>
        <v>32.32</v>
      </c>
      <c r="M162" s="15">
        <f t="shared" si="13"/>
        <v>215.63840000000002</v>
      </c>
      <c r="N162" s="15">
        <f>'[1]TCE - ANEXO III - Preencher'!O171</f>
        <v>1.41</v>
      </c>
      <c r="O162" s="15">
        <f>'[1]TCE - ANEXO III - Preencher'!P171</f>
        <v>0</v>
      </c>
      <c r="P162" s="16">
        <f t="shared" si="14"/>
        <v>1.41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113.05</v>
      </c>
      <c r="U162" s="15">
        <f>'[1]TCE - ANEXO III - Preencher'!V171</f>
        <v>0</v>
      </c>
      <c r="V162" s="16">
        <f t="shared" si="16"/>
        <v>113.05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1636.0184000000002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LUCIANA CRISTINA BEZERRA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 t="str">
        <f>'[1]TCE - ANEXO III - Preencher'!I172</f>
        <v>0,00</v>
      </c>
      <c r="I163" s="14">
        <f>'[1]TCE - ANEXO III - Preencher'!J172</f>
        <v>163.76</v>
      </c>
      <c r="J163" s="14">
        <f>'[1]TCE - ANEXO III - Preencher'!K172</f>
        <v>0</v>
      </c>
      <c r="K163" s="15">
        <f>'[1]TCE - ANEXO III - Preencher'!L172</f>
        <v>247.95840000000001</v>
      </c>
      <c r="L163" s="15">
        <f>'[1]TCE - ANEXO III - Preencher'!M172</f>
        <v>16.21</v>
      </c>
      <c r="M163" s="15">
        <f t="shared" si="13"/>
        <v>231.7484</v>
      </c>
      <c r="N163" s="15">
        <f>'[1]TCE - ANEXO III - Preencher'!O172</f>
        <v>1.41</v>
      </c>
      <c r="O163" s="15">
        <f>'[1]TCE - ANEXO III - Preencher'!P172</f>
        <v>0</v>
      </c>
      <c r="P163" s="16">
        <f t="shared" si="14"/>
        <v>1.41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>ABONO PL DE ENFERMAGEM</v>
      </c>
      <c r="AB163" s="15">
        <f t="shared" si="12"/>
        <v>2203.9184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LUCIANO BEZERRA DE ANDRADE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2234-05</v>
      </c>
      <c r="G164" s="13" t="str">
        <f>IF('[1]TCE - ANEXO III - Preencher'!H173="","",'[1]TCE - ANEXO III - Preencher'!H173)</f>
        <v>01/2026</v>
      </c>
      <c r="H164" s="14" t="str">
        <f>'[1]TCE - ANEXO III - Preencher'!I173</f>
        <v>0,00</v>
      </c>
      <c r="I164" s="14">
        <f>'[1]TCE - ANEXO III - Preencher'!J173</f>
        <v>411.25</v>
      </c>
      <c r="J164" s="14">
        <f>'[1]TCE - ANEXO III - Preencher'!K173</f>
        <v>0</v>
      </c>
      <c r="K164" s="15">
        <f>'[1]TCE - ANEXO III - Preencher'!L173</f>
        <v>247.95840000000001</v>
      </c>
      <c r="L164" s="15">
        <f>'[1]TCE - ANEXO III - Preencher'!M173</f>
        <v>21.12</v>
      </c>
      <c r="M164" s="15">
        <f t="shared" si="13"/>
        <v>226.83840000000001</v>
      </c>
      <c r="N164" s="15">
        <f>'[1]TCE - ANEXO III - Preencher'!O173</f>
        <v>1.41</v>
      </c>
      <c r="O164" s="15">
        <f>'[1]TCE - ANEXO III - Preencher'!P173</f>
        <v>0</v>
      </c>
      <c r="P164" s="16">
        <f t="shared" si="14"/>
        <v>1.41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639.49839999999995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LUCIENE OLIVEIRA TEIXEIRA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 t="str">
        <f>'[1]TCE - ANEXO III - Preencher'!I174</f>
        <v>0,00</v>
      </c>
      <c r="I165" s="14">
        <f>'[1]TCE - ANEXO III - Preencher'!J174</f>
        <v>193.58</v>
      </c>
      <c r="J165" s="14">
        <f>'[1]TCE - ANEXO III - Preencher'!K174</f>
        <v>0</v>
      </c>
      <c r="K165" s="15">
        <f>'[1]TCE - ANEXO III - Preencher'!L174</f>
        <v>247.95840000000001</v>
      </c>
      <c r="L165" s="15">
        <f>'[1]TCE - ANEXO III - Preencher'!M174</f>
        <v>16.21</v>
      </c>
      <c r="M165" s="15">
        <f t="shared" si="13"/>
        <v>231.7484</v>
      </c>
      <c r="N165" s="15">
        <f>'[1]TCE - ANEXO III - Preencher'!O174</f>
        <v>1.41</v>
      </c>
      <c r="O165" s="15">
        <f>'[1]TCE - ANEXO III - Preencher'!P174</f>
        <v>0</v>
      </c>
      <c r="P165" s="16">
        <f t="shared" si="14"/>
        <v>1.41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1807</v>
      </c>
      <c r="Y165" s="15">
        <f>'[1]TCE - ANEXO III - Preencher'!Z174</f>
        <v>0</v>
      </c>
      <c r="Z165" s="16">
        <f t="shared" si="17"/>
        <v>1807</v>
      </c>
      <c r="AA165" s="17" t="str">
        <f>IF('[1]TCE - ANEXO III - Preencher'!AB174="","",'[1]TCE - ANEXO III - Preencher'!AB174)</f>
        <v>ABONO PL DE ENFERMAGEM</v>
      </c>
      <c r="AB165" s="15">
        <f t="shared" si="12"/>
        <v>2233.7384000000002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LUCILENE MARIA DA SILVA NEVES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01/2026</v>
      </c>
      <c r="H166" s="14" t="str">
        <f>'[1]TCE - ANEXO III - Preencher'!I175</f>
        <v>0,00</v>
      </c>
      <c r="I166" s="14">
        <f>'[1]TCE - ANEXO III - Preencher'!J175</f>
        <v>288.62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1.41</v>
      </c>
      <c r="O166" s="15">
        <f>'[1]TCE - ANEXO III - Preencher'!P175</f>
        <v>0</v>
      </c>
      <c r="P166" s="16">
        <f t="shared" si="14"/>
        <v>1.41</v>
      </c>
      <c r="Q166" s="15">
        <f>'[1]TCE - ANEXO III - Preencher'!R175</f>
        <v>13.406000000000001</v>
      </c>
      <c r="R166" s="15">
        <f>'[1]TCE - ANEXO III - Preencher'!S175</f>
        <v>8.6</v>
      </c>
      <c r="S166" s="16">
        <f t="shared" si="15"/>
        <v>4.8060000000000009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PL DE ENFERMAGEM</v>
      </c>
      <c r="AB166" s="15">
        <f t="shared" si="12"/>
        <v>2101.8360000000002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LUCILIA DE ALMEIDA LAFAYETTE PROVAZZI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 t="str">
        <f>IF('[1]TCE - ANEXO III - Preencher'!H176="","",'[1]TCE - ANEXO III - Preencher'!H176)</f>
        <v>01/2026</v>
      </c>
      <c r="H167" s="14" t="str">
        <f>'[1]TCE - ANEXO III - Preencher'!I176</f>
        <v>0,00</v>
      </c>
      <c r="I167" s="14">
        <f>'[1]TCE - ANEXO III - Preencher'!J176</f>
        <v>306.01</v>
      </c>
      <c r="J167" s="14">
        <f>'[1]TCE - ANEXO III - Preencher'!K176</f>
        <v>0</v>
      </c>
      <c r="K167" s="15">
        <f>'[1]TCE - ANEXO III - Preencher'!L176</f>
        <v>247.95840000000001</v>
      </c>
      <c r="L167" s="15">
        <f>'[1]TCE - ANEXO III - Preencher'!M176</f>
        <v>2.73</v>
      </c>
      <c r="M167" s="15">
        <f t="shared" si="13"/>
        <v>245.22840000000002</v>
      </c>
      <c r="N167" s="15">
        <f>'[1]TCE - ANEXO III - Preencher'!O176</f>
        <v>1.41</v>
      </c>
      <c r="O167" s="15">
        <f>'[1]TCE - ANEXO III - Preencher'!P176</f>
        <v>0</v>
      </c>
      <c r="P167" s="16">
        <f t="shared" si="14"/>
        <v>1.41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552.64839999999992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LUIZ CARLOS ALVES RUMAO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01/2026</v>
      </c>
      <c r="H168" s="14" t="str">
        <f>'[1]TCE - ANEXO III - Preencher'!I177</f>
        <v>0,00</v>
      </c>
      <c r="I168" s="14">
        <f>'[1]TCE - ANEXO III - Preencher'!J177</f>
        <v>228.34</v>
      </c>
      <c r="J168" s="14">
        <f>'[1]TCE - ANEXO III - Preencher'!K177</f>
        <v>0</v>
      </c>
      <c r="K168" s="15">
        <f>'[1]TCE - ANEXO III - Preencher'!L177</f>
        <v>247.95840000000001</v>
      </c>
      <c r="L168" s="15">
        <f>'[1]TCE - ANEXO III - Preencher'!M177</f>
        <v>2.79</v>
      </c>
      <c r="M168" s="15">
        <f t="shared" si="13"/>
        <v>245.16840000000002</v>
      </c>
      <c r="N168" s="15">
        <f>'[1]TCE - ANEXO III - Preencher'!O177</f>
        <v>2.83</v>
      </c>
      <c r="O168" s="15">
        <f>'[1]TCE - ANEXO III - Preencher'!P177</f>
        <v>0</v>
      </c>
      <c r="P168" s="16">
        <f t="shared" si="14"/>
        <v>2.83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2459.15</v>
      </c>
      <c r="Y168" s="15">
        <f>'[1]TCE - ANEXO III - Preencher'!Z177</f>
        <v>0</v>
      </c>
      <c r="Z168" s="16">
        <f t="shared" si="17"/>
        <v>2459.15</v>
      </c>
      <c r="AA168" s="17" t="str">
        <f>IF('[1]TCE - ANEXO III - Preencher'!AB177="","",'[1]TCE - ANEXO III - Preencher'!AB177)</f>
        <v>ABONO PL DE ENFERMAGEM</v>
      </c>
      <c r="AB168" s="15">
        <f t="shared" si="12"/>
        <v>2935.4884000000002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LUIZI ALVES DOS SANTOS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01/2026</v>
      </c>
      <c r="H169" s="14" t="str">
        <f>'[1]TCE - ANEXO III - Preencher'!I178</f>
        <v>0,00</v>
      </c>
      <c r="I169" s="14">
        <f>'[1]TCE - ANEXO III - Preencher'!J178</f>
        <v>354.75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11.31</v>
      </c>
      <c r="O169" s="15">
        <f>'[1]TCE - ANEXO III - Preencher'!P178</f>
        <v>0</v>
      </c>
      <c r="P169" s="16">
        <f t="shared" si="14"/>
        <v>11.31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366.06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MADJER LOPES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3226-05</v>
      </c>
      <c r="G170" s="13" t="str">
        <f>IF('[1]TCE - ANEXO III - Preencher'!H179="","",'[1]TCE - ANEXO III - Preencher'!H179)</f>
        <v>01/2026</v>
      </c>
      <c r="H170" s="14" t="str">
        <f>'[1]TCE - ANEXO III - Preencher'!I179</f>
        <v>0,00</v>
      </c>
      <c r="I170" s="14">
        <f>'[1]TCE - ANEXO III - Preencher'!J179</f>
        <v>217.93</v>
      </c>
      <c r="J170" s="14">
        <f>'[1]TCE - ANEXO III - Preencher'!K179</f>
        <v>0</v>
      </c>
      <c r="K170" s="15">
        <f>'[1]TCE - ANEXO III - Preencher'!L179</f>
        <v>247.95840000000001</v>
      </c>
      <c r="L170" s="15">
        <f>'[1]TCE - ANEXO III - Preencher'!M179</f>
        <v>32.32</v>
      </c>
      <c r="M170" s="15">
        <f t="shared" si="13"/>
        <v>215.63840000000002</v>
      </c>
      <c r="N170" s="15">
        <f>'[1]TCE - ANEXO III - Preencher'!O179</f>
        <v>1.41</v>
      </c>
      <c r="O170" s="15">
        <f>'[1]TCE - ANEXO III - Preencher'!P179</f>
        <v>0</v>
      </c>
      <c r="P170" s="16">
        <f t="shared" si="14"/>
        <v>1.41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434.97840000000002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MARCELA MARIA ALVES DE ANDRADE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01/2026</v>
      </c>
      <c r="H171" s="14" t="str">
        <f>'[1]TCE - ANEXO III - Preencher'!I180</f>
        <v>0,00</v>
      </c>
      <c r="I171" s="14">
        <f>'[1]TCE - ANEXO III - Preencher'!J180</f>
        <v>171.8</v>
      </c>
      <c r="J171" s="14">
        <f>'[1]TCE - ANEXO III - Preencher'!K180</f>
        <v>0</v>
      </c>
      <c r="K171" s="15">
        <f>'[1]TCE - ANEXO III - Preencher'!L180</f>
        <v>247.95840000000001</v>
      </c>
      <c r="L171" s="15">
        <f>'[1]TCE - ANEXO III - Preencher'!M180</f>
        <v>16.21</v>
      </c>
      <c r="M171" s="15">
        <f t="shared" si="13"/>
        <v>231.7484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>ABONO PL DE ENFERMAGEM</v>
      </c>
      <c r="AB171" s="15">
        <f t="shared" si="12"/>
        <v>2210.5484000000001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 xml:space="preserve">MARCELA SOUZA DE LIMA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01/2026</v>
      </c>
      <c r="H172" s="14" t="str">
        <f>'[1]TCE - ANEXO III - Preencher'!I181</f>
        <v>0,00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1187.1300000000001</v>
      </c>
      <c r="Y172" s="15">
        <f>'[1]TCE - ANEXO III - Preencher'!Z181</f>
        <v>0</v>
      </c>
      <c r="Z172" s="16">
        <f t="shared" si="17"/>
        <v>1187.1300000000001</v>
      </c>
      <c r="AA172" s="17" t="str">
        <f>IF('[1]TCE - ANEXO III - Preencher'!AB181="","",'[1]TCE - ANEXO III - Preencher'!AB181)</f>
        <v>ABONO PL DE ENFERMAGEM</v>
      </c>
      <c r="AB172" s="15">
        <f t="shared" si="12"/>
        <v>1187.1300000000001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MARCELINO DE ALBUQUERQUE AVELINO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2521-05</v>
      </c>
      <c r="G173" s="13" t="str">
        <f>IF('[1]TCE - ANEXO III - Preencher'!H182="","",'[1]TCE - ANEXO III - Preencher'!H182)</f>
        <v>01/2026</v>
      </c>
      <c r="H173" s="14" t="str">
        <f>'[1]TCE - ANEXO III - Preencher'!I182</f>
        <v>0,00</v>
      </c>
      <c r="I173" s="14">
        <f>'[1]TCE - ANEXO III - Preencher'!J182</f>
        <v>270.04000000000002</v>
      </c>
      <c r="J173" s="14">
        <f>'[1]TCE - ANEXO III - Preencher'!K182</f>
        <v>0</v>
      </c>
      <c r="K173" s="15">
        <f>'[1]TCE - ANEXO III - Preencher'!L182</f>
        <v>247.95840000000001</v>
      </c>
      <c r="L173" s="15">
        <f>'[1]TCE - ANEXO III - Preencher'!M182</f>
        <v>16.21</v>
      </c>
      <c r="M173" s="15">
        <f t="shared" si="13"/>
        <v>231.7484</v>
      </c>
      <c r="N173" s="15">
        <f>'[1]TCE - ANEXO III - Preencher'!O182</f>
        <v>1.41</v>
      </c>
      <c r="O173" s="15">
        <f>'[1]TCE - ANEXO III - Preencher'!P182</f>
        <v>0</v>
      </c>
      <c r="P173" s="16">
        <f t="shared" si="14"/>
        <v>1.41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394.25</v>
      </c>
      <c r="Y173" s="15">
        <f>'[1]TCE - ANEXO III - Preencher'!Z182</f>
        <v>0</v>
      </c>
      <c r="Z173" s="16">
        <f t="shared" si="17"/>
        <v>394.25</v>
      </c>
      <c r="AA173" s="17" t="str">
        <f>IF('[1]TCE - ANEXO III - Preencher'!AB182="","",'[1]TCE - ANEXO III - Preencher'!AB182)</f>
        <v>ASSIST. MEDICA E ODONTOLOGICA</v>
      </c>
      <c r="AB173" s="15">
        <f t="shared" si="12"/>
        <v>897.44839999999999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MARCIA DA CONCEICAO LOPES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01/2026</v>
      </c>
      <c r="H174" s="14" t="str">
        <f>'[1]TCE - ANEXO III - Preencher'!I183</f>
        <v>0,00</v>
      </c>
      <c r="I174" s="14">
        <f>'[1]TCE - ANEXO III - Preencher'!J183</f>
        <v>109.87</v>
      </c>
      <c r="J174" s="14">
        <f>'[1]TCE - ANEXO III - Preencher'!K183</f>
        <v>0</v>
      </c>
      <c r="K174" s="15">
        <f>'[1]TCE - ANEXO III - Preencher'!L183</f>
        <v>247.95840000000001</v>
      </c>
      <c r="L174" s="15">
        <f>'[1]TCE - ANEXO III - Preencher'!M183</f>
        <v>16.21</v>
      </c>
      <c r="M174" s="15">
        <f t="shared" si="13"/>
        <v>231.7484</v>
      </c>
      <c r="N174" s="15">
        <f>'[1]TCE - ANEXO III - Preencher'!O183</f>
        <v>1.41</v>
      </c>
      <c r="O174" s="15">
        <f>'[1]TCE - ANEXO III - Preencher'!P183</f>
        <v>0</v>
      </c>
      <c r="P174" s="16">
        <f t="shared" si="14"/>
        <v>1.41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1807</v>
      </c>
      <c r="Y174" s="15">
        <f>'[1]TCE - ANEXO III - Preencher'!Z183</f>
        <v>0</v>
      </c>
      <c r="Z174" s="16">
        <f t="shared" si="17"/>
        <v>1807</v>
      </c>
      <c r="AA174" s="17" t="str">
        <f>IF('[1]TCE - ANEXO III - Preencher'!AB183="","",'[1]TCE - ANEXO III - Preencher'!AB183)</f>
        <v>ABONO PL DE ENFERMAGEM</v>
      </c>
      <c r="AB174" s="15">
        <f t="shared" si="12"/>
        <v>2150.0284000000001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MARCIO JOSE MARINHO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01/2026</v>
      </c>
      <c r="H175" s="14" t="str">
        <f>'[1]TCE - ANEXO III - Preencher'!I184</f>
        <v>0,00</v>
      </c>
      <c r="I175" s="14">
        <f>'[1]TCE - ANEXO III - Preencher'!J184</f>
        <v>212.66</v>
      </c>
      <c r="J175" s="14">
        <f>'[1]TCE - ANEXO III - Preencher'!K184</f>
        <v>0</v>
      </c>
      <c r="K175" s="15">
        <f>'[1]TCE - ANEXO III - Preencher'!L184</f>
        <v>247.95840000000001</v>
      </c>
      <c r="L175" s="15">
        <f>'[1]TCE - ANEXO III - Preencher'!M184</f>
        <v>16.21</v>
      </c>
      <c r="M175" s="15">
        <f t="shared" si="13"/>
        <v>231.7484</v>
      </c>
      <c r="N175" s="15">
        <f>'[1]TCE - ANEXO III - Preencher'!O184</f>
        <v>1.41</v>
      </c>
      <c r="O175" s="15">
        <f>'[1]TCE - ANEXO III - Preencher'!P184</f>
        <v>0</v>
      </c>
      <c r="P175" s="16">
        <f t="shared" si="14"/>
        <v>1.41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445.81840000000005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MARCOS VINICIUS DE PAULA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4141-05</v>
      </c>
      <c r="G176" s="13" t="str">
        <f>IF('[1]TCE - ANEXO III - Preencher'!H185="","",'[1]TCE - ANEXO III - Preencher'!H185)</f>
        <v>01/2026</v>
      </c>
      <c r="H176" s="14" t="str">
        <f>'[1]TCE - ANEXO III - Preencher'!I185</f>
        <v>0,00</v>
      </c>
      <c r="I176" s="14">
        <f>'[1]TCE - ANEXO III - Preencher'!J185</f>
        <v>180.08</v>
      </c>
      <c r="J176" s="14">
        <f>'[1]TCE - ANEXO III - Preencher'!K185</f>
        <v>0</v>
      </c>
      <c r="K176" s="15">
        <f>'[1]TCE - ANEXO III - Preencher'!L185</f>
        <v>247.95840000000001</v>
      </c>
      <c r="L176" s="15">
        <f>'[1]TCE - ANEXO III - Preencher'!M185</f>
        <v>32.32</v>
      </c>
      <c r="M176" s="15">
        <f t="shared" si="13"/>
        <v>215.63840000000002</v>
      </c>
      <c r="N176" s="15">
        <f>'[1]TCE - ANEXO III - Preencher'!O185</f>
        <v>1.41</v>
      </c>
      <c r="O176" s="15">
        <f>'[1]TCE - ANEXO III - Preencher'!P185</f>
        <v>0</v>
      </c>
      <c r="P176" s="16">
        <f t="shared" si="14"/>
        <v>1.41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397.12840000000006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MARIA CRISTIANE DIOGO DUARTE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01/2026</v>
      </c>
      <c r="H177" s="14" t="str">
        <f>'[1]TCE - ANEXO III - Preencher'!I186</f>
        <v>0,00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1013.02</v>
      </c>
      <c r="Y177" s="15">
        <f>'[1]TCE - ANEXO III - Preencher'!Z186</f>
        <v>0</v>
      </c>
      <c r="Z177" s="16">
        <f t="shared" si="17"/>
        <v>1013.02</v>
      </c>
      <c r="AA177" s="17" t="str">
        <f>IF('[1]TCE - ANEXO III - Preencher'!AB186="","",'[1]TCE - ANEXO III - Preencher'!AB186)</f>
        <v>ABONO PL DE ENFERMAGEM</v>
      </c>
      <c r="AB177" s="15">
        <f t="shared" si="12"/>
        <v>1013.02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 xml:space="preserve">MARIA DA CONCEICAO NASCIMENTO GOMES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01/2026</v>
      </c>
      <c r="H178" s="14" t="str">
        <f>'[1]TCE - ANEXO III - Preencher'!I187</f>
        <v>0,00</v>
      </c>
      <c r="I178" s="14">
        <f>'[1]TCE - ANEXO III - Preencher'!J187</f>
        <v>193.13</v>
      </c>
      <c r="J178" s="14">
        <f>'[1]TCE - ANEXO III - Preencher'!K187</f>
        <v>0</v>
      </c>
      <c r="K178" s="15">
        <f>'[1]TCE - ANEXO III - Preencher'!L187</f>
        <v>247.95840000000001</v>
      </c>
      <c r="L178" s="15">
        <f>'[1]TCE - ANEXO III - Preencher'!M187</f>
        <v>2.79</v>
      </c>
      <c r="M178" s="15">
        <f t="shared" si="13"/>
        <v>245.16840000000002</v>
      </c>
      <c r="N178" s="15">
        <f>'[1]TCE - ANEXO III - Preencher'!O187</f>
        <v>2.83</v>
      </c>
      <c r="O178" s="15">
        <f>'[1]TCE - ANEXO III - Preencher'!P187</f>
        <v>0</v>
      </c>
      <c r="P178" s="16">
        <f t="shared" si="14"/>
        <v>2.83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2459.15</v>
      </c>
      <c r="Y178" s="15">
        <f>'[1]TCE - ANEXO III - Preencher'!Z187</f>
        <v>0</v>
      </c>
      <c r="Z178" s="16">
        <f t="shared" si="17"/>
        <v>2459.15</v>
      </c>
      <c r="AA178" s="17" t="str">
        <f>IF('[1]TCE - ANEXO III - Preencher'!AB187="","",'[1]TCE - ANEXO III - Preencher'!AB187)</f>
        <v>ABONO PL DE ENFERMAGEM</v>
      </c>
      <c r="AB178" s="15">
        <f t="shared" si="12"/>
        <v>2900.2784000000001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MARIA EDUARDA BARNABE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4110-05</v>
      </c>
      <c r="G179" s="13" t="str">
        <f>IF('[1]TCE - ANEXO III - Preencher'!H188="","",'[1]TCE - ANEXO III - Preencher'!H188)</f>
        <v>01/2026</v>
      </c>
      <c r="H179" s="14" t="str">
        <f>'[1]TCE - ANEXO III - Preencher'!I188</f>
        <v>0,00</v>
      </c>
      <c r="I179" s="14">
        <f>'[1]TCE - ANEXO III - Preencher'!J188</f>
        <v>14.21</v>
      </c>
      <c r="J179" s="14">
        <f>'[1]TCE - ANEXO III - Preencher'!K188</f>
        <v>0</v>
      </c>
      <c r="K179" s="15">
        <f>'[1]TCE - ANEXO III - Preencher'!L188</f>
        <v>247.95840000000001</v>
      </c>
      <c r="L179" s="15">
        <f>'[1]TCE - ANEXO III - Preencher'!M188</f>
        <v>16.21</v>
      </c>
      <c r="M179" s="15">
        <f t="shared" si="13"/>
        <v>231.7484</v>
      </c>
      <c r="N179" s="15">
        <f>'[1]TCE - ANEXO III - Preencher'!O188</f>
        <v>1.41</v>
      </c>
      <c r="O179" s="15">
        <f>'[1]TCE - ANEXO III - Preencher'!P188</f>
        <v>0</v>
      </c>
      <c r="P179" s="16">
        <f t="shared" si="14"/>
        <v>1.41</v>
      </c>
      <c r="Q179" s="15">
        <f>'[1]TCE - ANEXO III - Preencher'!R188</f>
        <v>348.80599999999998</v>
      </c>
      <c r="R179" s="15">
        <f>'[1]TCE - ANEXO III - Preencher'!S188</f>
        <v>45.69</v>
      </c>
      <c r="S179" s="16">
        <f t="shared" si="15"/>
        <v>303.11599999999999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550.48440000000005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MARIA FABIOLA GOMES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01/2026</v>
      </c>
      <c r="H180" s="14" t="str">
        <f>'[1]TCE - ANEXO III - Preencher'!I189</f>
        <v>0,00</v>
      </c>
      <c r="I180" s="14">
        <f>'[1]TCE - ANEXO III - Preencher'!J189</f>
        <v>149.63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1.41</v>
      </c>
      <c r="O180" s="15">
        <f>'[1]TCE - ANEXO III - Preencher'!P189</f>
        <v>0</v>
      </c>
      <c r="P180" s="16">
        <f t="shared" si="14"/>
        <v>1.41</v>
      </c>
      <c r="Q180" s="15">
        <f>'[1]TCE - ANEXO III - Preencher'!R189</f>
        <v>176.80600000000001</v>
      </c>
      <c r="R180" s="15">
        <f>'[1]TCE - ANEXO III - Preencher'!S189</f>
        <v>0</v>
      </c>
      <c r="S180" s="16">
        <f t="shared" si="15"/>
        <v>176.80600000000001</v>
      </c>
      <c r="T180" s="15">
        <f>'[1]TCE - ANEXO III - Preencher'!U189</f>
        <v>100</v>
      </c>
      <c r="U180" s="15">
        <f>'[1]TCE - ANEXO III - Preencher'!V189</f>
        <v>0</v>
      </c>
      <c r="V180" s="16">
        <f t="shared" si="16"/>
        <v>100</v>
      </c>
      <c r="W180" s="17" t="str">
        <f>IF('[1]TCE - ANEXO III - Preencher'!X189="","",'[1]TCE - ANEXO III - Preencher'!X189)</f>
        <v>AUXILIO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427.846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MARIA JANICE XAVIER DE CARVALHO BARBOZA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 t="str">
        <f>IF('[1]TCE - ANEXO III - Preencher'!H190="","",'[1]TCE - ANEXO III - Preencher'!H190)</f>
        <v>01/2026</v>
      </c>
      <c r="H181" s="14" t="str">
        <f>'[1]TCE - ANEXO III - Preencher'!I190</f>
        <v>0,00</v>
      </c>
      <c r="I181" s="14">
        <f>'[1]TCE - ANEXO III - Preencher'!J190</f>
        <v>196.26</v>
      </c>
      <c r="J181" s="14">
        <f>'[1]TCE - ANEXO III - Preencher'!K190</f>
        <v>0</v>
      </c>
      <c r="K181" s="15">
        <f>'[1]TCE - ANEXO III - Preencher'!L190</f>
        <v>247.95840000000001</v>
      </c>
      <c r="L181" s="15">
        <f>'[1]TCE - ANEXO III - Preencher'!M190</f>
        <v>16.21</v>
      </c>
      <c r="M181" s="15">
        <f t="shared" si="13"/>
        <v>231.7484</v>
      </c>
      <c r="N181" s="15">
        <f>'[1]TCE - ANEXO III - Preencher'!O190</f>
        <v>1.41</v>
      </c>
      <c r="O181" s="15">
        <f>'[1]TCE - ANEXO III - Preencher'!P190</f>
        <v>0</v>
      </c>
      <c r="P181" s="16">
        <f t="shared" si="14"/>
        <v>1.41</v>
      </c>
      <c r="Q181" s="15">
        <f>'[1]TCE - ANEXO III - Preencher'!R190</f>
        <v>125.206</v>
      </c>
      <c r="R181" s="15">
        <f>'[1]TCE - ANEXO III - Preencher'!S190</f>
        <v>0</v>
      </c>
      <c r="S181" s="16">
        <f t="shared" si="15"/>
        <v>125.206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554.62440000000004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MARIA LUANA DE LIMA GUEDES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 t="str">
        <f>'[1]TCE - ANEXO III - Preencher'!I191</f>
        <v>0,00</v>
      </c>
      <c r="I182" s="14">
        <f>'[1]TCE - ANEXO III - Preencher'!J191</f>
        <v>182.06</v>
      </c>
      <c r="J182" s="14">
        <f>'[1]TCE - ANEXO III - Preencher'!K191</f>
        <v>0</v>
      </c>
      <c r="K182" s="15">
        <f>'[1]TCE - ANEXO III - Preencher'!L191</f>
        <v>247.95840000000001</v>
      </c>
      <c r="L182" s="15">
        <f>'[1]TCE - ANEXO III - Preencher'!M191</f>
        <v>16.21</v>
      </c>
      <c r="M182" s="15">
        <f t="shared" si="13"/>
        <v>231.7484</v>
      </c>
      <c r="N182" s="15">
        <f>'[1]TCE - ANEXO III - Preencher'!O191</f>
        <v>1.41</v>
      </c>
      <c r="O182" s="15">
        <f>'[1]TCE - ANEXO III - Preencher'!P191</f>
        <v>0</v>
      </c>
      <c r="P182" s="16">
        <f t="shared" si="14"/>
        <v>1.41</v>
      </c>
      <c r="Q182" s="15">
        <f>'[1]TCE - ANEXO III - Preencher'!R191</f>
        <v>125.206</v>
      </c>
      <c r="R182" s="15">
        <f>'[1]TCE - ANEXO III - Preencher'!S191</f>
        <v>0</v>
      </c>
      <c r="S182" s="16">
        <f t="shared" si="15"/>
        <v>125.206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1807</v>
      </c>
      <c r="Y182" s="15">
        <f>'[1]TCE - ANEXO III - Preencher'!Z191</f>
        <v>0</v>
      </c>
      <c r="Z182" s="16">
        <f t="shared" si="17"/>
        <v>1807</v>
      </c>
      <c r="AA182" s="17" t="str">
        <f>IF('[1]TCE - ANEXO III - Preencher'!AB191="","",'[1]TCE - ANEXO III - Preencher'!AB191)</f>
        <v>ABONO PL DE ENFERMAGEM</v>
      </c>
      <c r="AB182" s="15">
        <f t="shared" si="12"/>
        <v>2428.4443999999999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MARINA MARIA GUEDES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 t="str">
        <f>'[1]TCE - ANEXO III - Preencher'!I192</f>
        <v>0,00</v>
      </c>
      <c r="I183" s="14">
        <f>'[1]TCE - ANEXO III - Preencher'!J192</f>
        <v>286.39999999999998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1.41</v>
      </c>
      <c r="O183" s="15">
        <f>'[1]TCE - ANEXO III - Preencher'!P192</f>
        <v>0</v>
      </c>
      <c r="P183" s="16">
        <f t="shared" si="14"/>
        <v>1.41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>ABONO PL DE ENFERMAGEM</v>
      </c>
      <c r="AB183" s="15">
        <f t="shared" si="12"/>
        <v>2094.81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MARISE MAYARA DUARTE DE BARROS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01/2026</v>
      </c>
      <c r="H184" s="14" t="str">
        <f>'[1]TCE - ANEXO III - Preencher'!I193</f>
        <v>0,00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728.45</v>
      </c>
      <c r="Y184" s="15">
        <f>'[1]TCE - ANEXO III - Preencher'!Z193</f>
        <v>0</v>
      </c>
      <c r="Z184" s="16">
        <f t="shared" si="17"/>
        <v>728.45</v>
      </c>
      <c r="AA184" s="17" t="str">
        <f>IF('[1]TCE - ANEXO III - Preencher'!AB193="","",'[1]TCE - ANEXO III - Preencher'!AB193)</f>
        <v>ABONO PL DE ENFERMAGEM</v>
      </c>
      <c r="AB184" s="15">
        <f t="shared" si="12"/>
        <v>728.45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MARTA EUNICE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01/2026</v>
      </c>
      <c r="H185" s="14" t="str">
        <f>'[1]TCE - ANEXO III - Preencher'!I194</f>
        <v>0,00</v>
      </c>
      <c r="I185" s="14">
        <f>'[1]TCE - ANEXO III - Preencher'!J194</f>
        <v>196.64</v>
      </c>
      <c r="J185" s="14">
        <f>'[1]TCE - ANEXO III - Preencher'!K194</f>
        <v>0</v>
      </c>
      <c r="K185" s="15">
        <f>'[1]TCE - ANEXO III - Preencher'!L194</f>
        <v>247.95840000000001</v>
      </c>
      <c r="L185" s="15">
        <f>'[1]TCE - ANEXO III - Preencher'!M194</f>
        <v>16.21</v>
      </c>
      <c r="M185" s="15">
        <f t="shared" si="13"/>
        <v>231.7484</v>
      </c>
      <c r="N185" s="15">
        <f>'[1]TCE - ANEXO III - Preencher'!O194</f>
        <v>1.41</v>
      </c>
      <c r="O185" s="15">
        <f>'[1]TCE - ANEXO III - Preencher'!P194</f>
        <v>0</v>
      </c>
      <c r="P185" s="16">
        <f t="shared" si="14"/>
        <v>1.41</v>
      </c>
      <c r="Q185" s="15">
        <f>'[1]TCE - ANEXO III - Preencher'!R194</f>
        <v>262.80599999999998</v>
      </c>
      <c r="R185" s="15">
        <f>'[1]TCE - ANEXO III - Preencher'!S194</f>
        <v>0</v>
      </c>
      <c r="S185" s="16">
        <f t="shared" si="15"/>
        <v>262.80599999999998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>ABONO PL DE ENFERMAGEM</v>
      </c>
      <c r="AB185" s="15">
        <f t="shared" si="12"/>
        <v>2499.6044000000002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MAYARA CRISTINA BEZERRA GALINDO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2234-05</v>
      </c>
      <c r="G186" s="13" t="str">
        <f>IF('[1]TCE - ANEXO III - Preencher'!H195="","",'[1]TCE - ANEXO III - Preencher'!H195)</f>
        <v>01/2026</v>
      </c>
      <c r="H186" s="14" t="str">
        <f>'[1]TCE - ANEXO III - Preencher'!I195</f>
        <v>0,00</v>
      </c>
      <c r="I186" s="14">
        <f>'[1]TCE - ANEXO III - Preencher'!J195</f>
        <v>359.21</v>
      </c>
      <c r="J186" s="14">
        <f>'[1]TCE - ANEXO III - Preencher'!K195</f>
        <v>0</v>
      </c>
      <c r="K186" s="15">
        <f>'[1]TCE - ANEXO III - Preencher'!L195</f>
        <v>247.95840000000001</v>
      </c>
      <c r="L186" s="15">
        <f>'[1]TCE - ANEXO III - Preencher'!M195</f>
        <v>21.12</v>
      </c>
      <c r="M186" s="15">
        <f t="shared" si="13"/>
        <v>226.83840000000001</v>
      </c>
      <c r="N186" s="15">
        <f>'[1]TCE - ANEXO III - Preencher'!O195</f>
        <v>1.41</v>
      </c>
      <c r="O186" s="15">
        <f>'[1]TCE - ANEXO III - Preencher'!P195</f>
        <v>0</v>
      </c>
      <c r="P186" s="16">
        <f t="shared" si="14"/>
        <v>1.41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587.45839999999998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 xml:space="preserve">MAYARA EVELLY DE OLIVEIRA LEITE 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01/2026</v>
      </c>
      <c r="H187" s="14" t="str">
        <f>'[1]TCE - ANEXO III - Preencher'!I196</f>
        <v>0,00</v>
      </c>
      <c r="I187" s="14">
        <f>'[1]TCE - ANEXO III - Preencher'!J196</f>
        <v>216.54</v>
      </c>
      <c r="J187" s="14">
        <f>'[1]TCE - ANEXO III - Preencher'!K196</f>
        <v>0</v>
      </c>
      <c r="K187" s="15">
        <f>'[1]TCE - ANEXO III - Preencher'!L196</f>
        <v>247.95840000000001</v>
      </c>
      <c r="L187" s="15">
        <f>'[1]TCE - ANEXO III - Preencher'!M196</f>
        <v>3.05</v>
      </c>
      <c r="M187" s="15">
        <f t="shared" si="13"/>
        <v>244.9084</v>
      </c>
      <c r="N187" s="15">
        <f>'[1]TCE - ANEXO III - Preencher'!O196</f>
        <v>2.83</v>
      </c>
      <c r="O187" s="15">
        <f>'[1]TCE - ANEXO III - Preencher'!P196</f>
        <v>0</v>
      </c>
      <c r="P187" s="16">
        <f t="shared" si="14"/>
        <v>2.83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2282.8200000000002</v>
      </c>
      <c r="Y187" s="15">
        <f>'[1]TCE - ANEXO III - Preencher'!Z196</f>
        <v>0</v>
      </c>
      <c r="Z187" s="16">
        <f t="shared" si="17"/>
        <v>2282.8200000000002</v>
      </c>
      <c r="AA187" s="17" t="str">
        <f>IF('[1]TCE - ANEXO III - Preencher'!AB196="","",'[1]TCE - ANEXO III - Preencher'!AB196)</f>
        <v>ABONO PL DE ENFERMAGEM</v>
      </c>
      <c r="AB187" s="15">
        <f t="shared" si="12"/>
        <v>2747.0984000000003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MAYCON MEDEIROS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01/2026</v>
      </c>
      <c r="H188" s="14" t="str">
        <f>'[1]TCE - ANEXO III - Preencher'!I197</f>
        <v>0,00</v>
      </c>
      <c r="I188" s="14">
        <f>'[1]TCE - ANEXO III - Preencher'!J197</f>
        <v>163.61000000000001</v>
      </c>
      <c r="J188" s="14">
        <f>'[1]TCE - ANEXO III - Preencher'!K197</f>
        <v>0</v>
      </c>
      <c r="K188" s="15">
        <f>'[1]TCE - ANEXO III - Preencher'!L197</f>
        <v>247.95840000000001</v>
      </c>
      <c r="L188" s="15">
        <f>'[1]TCE - ANEXO III - Preencher'!M197</f>
        <v>16.21</v>
      </c>
      <c r="M188" s="15">
        <f t="shared" si="13"/>
        <v>231.7484</v>
      </c>
      <c r="N188" s="15">
        <f>'[1]TCE - ANEXO III - Preencher'!O197</f>
        <v>1.41</v>
      </c>
      <c r="O188" s="15">
        <f>'[1]TCE - ANEXO III - Preencher'!P197</f>
        <v>0</v>
      </c>
      <c r="P188" s="16">
        <f t="shared" si="14"/>
        <v>1.41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5421</v>
      </c>
      <c r="Y188" s="15">
        <f>'[1]TCE - ANEXO III - Preencher'!Z197</f>
        <v>0</v>
      </c>
      <c r="Z188" s="16">
        <f t="shared" si="17"/>
        <v>5421</v>
      </c>
      <c r="AA188" s="17" t="str">
        <f>IF('[1]TCE - ANEXO III - Preencher'!AB197="","",'[1]TCE - ANEXO III - Preencher'!AB197)</f>
        <v>ABONO PL DE ENFERMAGEM</v>
      </c>
      <c r="AB188" s="15">
        <f t="shared" si="12"/>
        <v>5817.7683999999999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MEIDIANE CRISTINA MOURA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01/2026</v>
      </c>
      <c r="H189" s="14" t="str">
        <f>'[1]TCE - ANEXO III - Preencher'!I198</f>
        <v>0,00</v>
      </c>
      <c r="I189" s="14">
        <f>'[1]TCE - ANEXO III - Preencher'!J198</f>
        <v>170.1</v>
      </c>
      <c r="J189" s="14">
        <f>'[1]TCE - ANEXO III - Preencher'!K198</f>
        <v>0</v>
      </c>
      <c r="K189" s="15">
        <f>'[1]TCE - ANEXO III - Preencher'!L198</f>
        <v>247.95840000000001</v>
      </c>
      <c r="L189" s="15">
        <f>'[1]TCE - ANEXO III - Preencher'!M198</f>
        <v>16.21</v>
      </c>
      <c r="M189" s="15">
        <f t="shared" si="13"/>
        <v>231.7484</v>
      </c>
      <c r="N189" s="15">
        <f>'[1]TCE - ANEXO III - Preencher'!O198</f>
        <v>1.41</v>
      </c>
      <c r="O189" s="15">
        <f>'[1]TCE - ANEXO III - Preencher'!P198</f>
        <v>0</v>
      </c>
      <c r="P189" s="16">
        <f t="shared" si="14"/>
        <v>1.41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81.02</v>
      </c>
      <c r="U189" s="15">
        <f>'[1]TCE - ANEXO III - Preencher'!V198</f>
        <v>0</v>
      </c>
      <c r="V189" s="16">
        <f t="shared" si="16"/>
        <v>81.02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>ABONO PL DE ENFERMAGEM</v>
      </c>
      <c r="AB189" s="15">
        <f t="shared" si="12"/>
        <v>2291.2784000000001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MERCIA GALDINO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2234-05</v>
      </c>
      <c r="G190" s="13" t="str">
        <f>IF('[1]TCE - ANEXO III - Preencher'!H199="","",'[1]TCE - ANEXO III - Preencher'!H199)</f>
        <v>01/2026</v>
      </c>
      <c r="H190" s="14" t="str">
        <f>'[1]TCE - ANEXO III - Preencher'!I199</f>
        <v>0,00</v>
      </c>
      <c r="I190" s="14">
        <f>'[1]TCE - ANEXO III - Preencher'!J199</f>
        <v>338.75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1.41</v>
      </c>
      <c r="O190" s="15">
        <f>'[1]TCE - ANEXO III - Preencher'!P199</f>
        <v>0</v>
      </c>
      <c r="P190" s="16">
        <f t="shared" si="14"/>
        <v>1.41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184.07</v>
      </c>
      <c r="U190" s="15">
        <f>'[1]TCE - ANEXO III - Preencher'!V199</f>
        <v>0</v>
      </c>
      <c r="V190" s="16">
        <f t="shared" si="16"/>
        <v>184.07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524.23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MICHELE PATRICIA SILVA BRANDAO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01/2026</v>
      </c>
      <c r="H191" s="14" t="str">
        <f>'[1]TCE - ANEXO III - Preencher'!I200</f>
        <v>0,00</v>
      </c>
      <c r="I191" s="14">
        <f>'[1]TCE - ANEXO III - Preencher'!J200</f>
        <v>163.61000000000001</v>
      </c>
      <c r="J191" s="14">
        <f>'[1]TCE - ANEXO III - Preencher'!K200</f>
        <v>0</v>
      </c>
      <c r="K191" s="15">
        <f>'[1]TCE - ANEXO III - Preencher'!L200</f>
        <v>247.95840000000001</v>
      </c>
      <c r="L191" s="15">
        <f>'[1]TCE - ANEXO III - Preencher'!M200</f>
        <v>16.21</v>
      </c>
      <c r="M191" s="15">
        <f t="shared" si="13"/>
        <v>231.7484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133.80600000000001</v>
      </c>
      <c r="R191" s="15">
        <f>'[1]TCE - ANEXO III - Preencher'!S200</f>
        <v>0</v>
      </c>
      <c r="S191" s="16">
        <f t="shared" si="15"/>
        <v>133.80600000000001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5421</v>
      </c>
      <c r="Y191" s="15">
        <f>'[1]TCE - ANEXO III - Preencher'!Z200</f>
        <v>0</v>
      </c>
      <c r="Z191" s="16">
        <f t="shared" si="17"/>
        <v>5421</v>
      </c>
      <c r="AA191" s="17" t="str">
        <f>IF('[1]TCE - ANEXO III - Preencher'!AB200="","",'[1]TCE - ANEXO III - Preencher'!AB200)</f>
        <v>ABONO PL DE ENFERMAGEM</v>
      </c>
      <c r="AB191" s="15">
        <f t="shared" si="12"/>
        <v>5950.1643999999997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MICHELLE SILVA VIANA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01/2026</v>
      </c>
      <c r="H192" s="14" t="str">
        <f>'[1]TCE - ANEXO III - Preencher'!I201</f>
        <v>0,00</v>
      </c>
      <c r="I192" s="14">
        <f>'[1]TCE - ANEXO III - Preencher'!J201</f>
        <v>190.9</v>
      </c>
      <c r="J192" s="14">
        <f>'[1]TCE - ANEXO III - Preencher'!K201</f>
        <v>0</v>
      </c>
      <c r="K192" s="15">
        <f>'[1]TCE - ANEXO III - Preencher'!L201</f>
        <v>247.95840000000001</v>
      </c>
      <c r="L192" s="15">
        <f>'[1]TCE - ANEXO III - Preencher'!M201</f>
        <v>16.21</v>
      </c>
      <c r="M192" s="15">
        <f t="shared" si="13"/>
        <v>231.7484</v>
      </c>
      <c r="N192" s="15">
        <f>'[1]TCE - ANEXO III - Preencher'!O201</f>
        <v>1.41</v>
      </c>
      <c r="O192" s="15">
        <f>'[1]TCE - ANEXO III - Preencher'!P201</f>
        <v>0</v>
      </c>
      <c r="P192" s="16">
        <f t="shared" si="14"/>
        <v>1.41</v>
      </c>
      <c r="Q192" s="15">
        <f>'[1]TCE - ANEXO III - Preencher'!R201</f>
        <v>133.80600000000001</v>
      </c>
      <c r="R192" s="15">
        <f>'[1]TCE - ANEXO III - Preencher'!S201</f>
        <v>0</v>
      </c>
      <c r="S192" s="16">
        <f t="shared" si="15"/>
        <v>133.80600000000001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1807</v>
      </c>
      <c r="Y192" s="15">
        <f>'[1]TCE - ANEXO III - Preencher'!Z201</f>
        <v>0</v>
      </c>
      <c r="Z192" s="16">
        <f t="shared" si="17"/>
        <v>1807</v>
      </c>
      <c r="AA192" s="17" t="str">
        <f>IF('[1]TCE - ANEXO III - Preencher'!AB201="","",'[1]TCE - ANEXO III - Preencher'!AB201)</f>
        <v>ABONO PL DE ENFERMAGEM</v>
      </c>
      <c r="AB192" s="15">
        <f t="shared" si="12"/>
        <v>2364.8643999999999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MIFARES HERNANDES CUNHA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3132-20</v>
      </c>
      <c r="G193" s="13" t="str">
        <f>IF('[1]TCE - ANEXO III - Preencher'!H202="","",'[1]TCE - ANEXO III - Preencher'!H202)</f>
        <v>01/2026</v>
      </c>
      <c r="H193" s="14" t="str">
        <f>'[1]TCE - ANEXO III - Preencher'!I202</f>
        <v>0,00</v>
      </c>
      <c r="I193" s="14">
        <f>'[1]TCE - ANEXO III - Preencher'!J202</f>
        <v>219.52</v>
      </c>
      <c r="J193" s="14">
        <f>'[1]TCE - ANEXO III - Preencher'!K202</f>
        <v>0</v>
      </c>
      <c r="K193" s="15">
        <f>'[1]TCE - ANEXO III - Preencher'!L202</f>
        <v>247.95840000000001</v>
      </c>
      <c r="L193" s="15">
        <f>'[1]TCE - ANEXO III - Preencher'!M202</f>
        <v>32.32</v>
      </c>
      <c r="M193" s="15">
        <f t="shared" si="13"/>
        <v>215.63840000000002</v>
      </c>
      <c r="N193" s="15">
        <f>'[1]TCE - ANEXO III - Preencher'!O202</f>
        <v>1.41</v>
      </c>
      <c r="O193" s="15">
        <f>'[1]TCE - ANEXO III - Preencher'!P202</f>
        <v>0</v>
      </c>
      <c r="P193" s="16">
        <f t="shared" si="14"/>
        <v>1.41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436.56840000000005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MIGUEL HENRIQUE CAVALCANTI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 t="str">
        <f>'[1]TCE - ANEXO III - Preencher'!I203</f>
        <v>0,00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1488.3</v>
      </c>
      <c r="Y194" s="15">
        <f>'[1]TCE - ANEXO III - Preencher'!Z203</f>
        <v>0</v>
      </c>
      <c r="Z194" s="16">
        <f t="shared" si="17"/>
        <v>1488.3</v>
      </c>
      <c r="AA194" s="17" t="str">
        <f>IF('[1]TCE - ANEXO III - Preencher'!AB203="","",'[1]TCE - ANEXO III - Preencher'!AB203)</f>
        <v>ABONO PL DE ENFERMAGEM</v>
      </c>
      <c r="AB194" s="15">
        <f t="shared" si="12"/>
        <v>1488.3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MILENA BARBOSA DA SILVA 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3516-05</v>
      </c>
      <c r="G195" s="13" t="str">
        <f>IF('[1]TCE - ANEXO III - Preencher'!H204="","",'[1]TCE - ANEXO III - Preencher'!H204)</f>
        <v>01/2026</v>
      </c>
      <c r="H195" s="14" t="str">
        <f>'[1]TCE - ANEXO III - Preencher'!I204</f>
        <v>0,00</v>
      </c>
      <c r="I195" s="14">
        <f>'[1]TCE - ANEXO III - Preencher'!J204</f>
        <v>185.74</v>
      </c>
      <c r="J195" s="14">
        <f>'[1]TCE - ANEXO III - Preencher'!K204</f>
        <v>0</v>
      </c>
      <c r="K195" s="15">
        <f>'[1]TCE - ANEXO III - Preencher'!L204</f>
        <v>247.95840000000001</v>
      </c>
      <c r="L195" s="15">
        <f>'[1]TCE - ANEXO III - Preencher'!M204</f>
        <v>32.32</v>
      </c>
      <c r="M195" s="15">
        <f t="shared" si="13"/>
        <v>215.63840000000002</v>
      </c>
      <c r="N195" s="15">
        <f>'[1]TCE - ANEXO III - Preencher'!O204</f>
        <v>1.41</v>
      </c>
      <c r="O195" s="15">
        <f>'[1]TCE - ANEXO III - Preencher'!P204</f>
        <v>0</v>
      </c>
      <c r="P195" s="16">
        <f t="shared" si="14"/>
        <v>1.41</v>
      </c>
      <c r="Q195" s="15">
        <f>'[1]TCE - ANEXO III - Preencher'!R204</f>
        <v>348.80599999999998</v>
      </c>
      <c r="R195" s="15">
        <f>'[1]TCE - ANEXO III - Preencher'!S204</f>
        <v>121.31</v>
      </c>
      <c r="S195" s="16">
        <f t="shared" si="15"/>
        <v>227.49599999999998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630.28440000000001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MINELLI DARC DE ALMEIDA ESPINDOLA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01/2026</v>
      </c>
      <c r="H196" s="14" t="str">
        <f>'[1]TCE - ANEXO III - Preencher'!I205</f>
        <v>0,00</v>
      </c>
      <c r="I196" s="14">
        <f>'[1]TCE - ANEXO III - Preencher'!J205</f>
        <v>130.12</v>
      </c>
      <c r="J196" s="14">
        <f>'[1]TCE - ANEXO III - Preencher'!K205</f>
        <v>0</v>
      </c>
      <c r="K196" s="15">
        <f>'[1]TCE - ANEXO III - Preencher'!L205</f>
        <v>247.95840000000001</v>
      </c>
      <c r="L196" s="15">
        <f>'[1]TCE - ANEXO III - Preencher'!M205</f>
        <v>21.12</v>
      </c>
      <c r="M196" s="15">
        <f t="shared" ref="M196:M259" si="19">K196-L196</f>
        <v>226.83840000000001</v>
      </c>
      <c r="N196" s="15">
        <f>'[1]TCE - ANEXO III - Preencher'!O205</f>
        <v>1.41</v>
      </c>
      <c r="O196" s="15">
        <f>'[1]TCE - ANEXO III - Preencher'!P205</f>
        <v>0</v>
      </c>
      <c r="P196" s="16">
        <f t="shared" ref="P196:P259" si="20">N196-O196</f>
        <v>1.41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358.36840000000001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MONALISA GRAZIELE DA SILVA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01/2026</v>
      </c>
      <c r="H197" s="14" t="str">
        <f>'[1]TCE - ANEXO III - Preencher'!I206</f>
        <v>0,00</v>
      </c>
      <c r="I197" s="14">
        <f>'[1]TCE - ANEXO III - Preencher'!J206</f>
        <v>170.24</v>
      </c>
      <c r="J197" s="14">
        <f>'[1]TCE - ANEXO III - Preencher'!K206</f>
        <v>0</v>
      </c>
      <c r="K197" s="15">
        <f>'[1]TCE - ANEXO III - Preencher'!L206</f>
        <v>247.95840000000001</v>
      </c>
      <c r="L197" s="15">
        <f>'[1]TCE - ANEXO III - Preencher'!M206</f>
        <v>16.21</v>
      </c>
      <c r="M197" s="15">
        <f t="shared" si="19"/>
        <v>231.7484</v>
      </c>
      <c r="N197" s="15">
        <f>'[1]TCE - ANEXO III - Preencher'!O206</f>
        <v>1.41</v>
      </c>
      <c r="O197" s="15">
        <f>'[1]TCE - ANEXO III - Preencher'!P206</f>
        <v>0</v>
      </c>
      <c r="P197" s="16">
        <f t="shared" si="20"/>
        <v>1.41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1807</v>
      </c>
      <c r="Y197" s="15">
        <f>'[1]TCE - ANEXO III - Preencher'!Z206</f>
        <v>0</v>
      </c>
      <c r="Z197" s="16">
        <f t="shared" si="23"/>
        <v>1807</v>
      </c>
      <c r="AA197" s="17" t="str">
        <f>IF('[1]TCE - ANEXO III - Preencher'!AB206="","",'[1]TCE - ANEXO III - Preencher'!AB206)</f>
        <v>ABONO PL DE ENFERMAGEM</v>
      </c>
      <c r="AB197" s="15">
        <f t="shared" si="18"/>
        <v>2210.3984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 xml:space="preserve">MONIQUE CARLA DA SILVA SOUZA 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01/2026</v>
      </c>
      <c r="H198" s="14" t="str">
        <f>'[1]TCE - ANEXO III - Preencher'!I207</f>
        <v>0,00</v>
      </c>
      <c r="I198" s="14">
        <f>'[1]TCE - ANEXO III - Preencher'!J207</f>
        <v>136.03</v>
      </c>
      <c r="J198" s="14">
        <f>'[1]TCE - ANEXO III - Preencher'!K207</f>
        <v>0</v>
      </c>
      <c r="K198" s="15">
        <f>'[1]TCE - ANEXO III - Preencher'!L207</f>
        <v>247.95840000000001</v>
      </c>
      <c r="L198" s="15">
        <f>'[1]TCE - ANEXO III - Preencher'!M207</f>
        <v>32.32</v>
      </c>
      <c r="M198" s="15">
        <f t="shared" si="19"/>
        <v>215.63840000000002</v>
      </c>
      <c r="N198" s="15">
        <f>'[1]TCE - ANEXO III - Preencher'!O207</f>
        <v>1.41</v>
      </c>
      <c r="O198" s="15">
        <f>'[1]TCE - ANEXO III - Preencher'!P207</f>
        <v>0</v>
      </c>
      <c r="P198" s="16">
        <f t="shared" si="20"/>
        <v>1.41</v>
      </c>
      <c r="Q198" s="15">
        <f>'[1]TCE - ANEXO III - Preencher'!R207</f>
        <v>280.00599999999997</v>
      </c>
      <c r="R198" s="15">
        <f>'[1]TCE - ANEXO III - Preencher'!S207</f>
        <v>0</v>
      </c>
      <c r="S198" s="16">
        <f t="shared" si="21"/>
        <v>280.00599999999997</v>
      </c>
      <c r="T198" s="15">
        <f>'[1]TCE - ANEXO III - Preencher'!U207</f>
        <v>104.35</v>
      </c>
      <c r="U198" s="15">
        <f>'[1]TCE - ANEXO III - Preencher'!V207</f>
        <v>0</v>
      </c>
      <c r="V198" s="16">
        <f t="shared" si="22"/>
        <v>104.35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737.43439999999998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 xml:space="preserve">MYLLENA PEREIRA DA SILVA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2237-10</v>
      </c>
      <c r="G199" s="13" t="str">
        <f>IF('[1]TCE - ANEXO III - Preencher'!H208="","",'[1]TCE - ANEXO III - Preencher'!H208)</f>
        <v>01/2026</v>
      </c>
      <c r="H199" s="14" t="str">
        <f>'[1]TCE - ANEXO III - Preencher'!I208</f>
        <v>0,00</v>
      </c>
      <c r="I199" s="14">
        <f>'[1]TCE - ANEXO III - Preencher'!J208</f>
        <v>315.26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1.41</v>
      </c>
      <c r="O199" s="15">
        <f>'[1]TCE - ANEXO III - Preencher'!P208</f>
        <v>0</v>
      </c>
      <c r="P199" s="16">
        <f t="shared" si="20"/>
        <v>1.41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316.67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NATHALIA BARBOSA TORRES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01/2026</v>
      </c>
      <c r="H200" s="14" t="str">
        <f>'[1]TCE - ANEXO III - Preencher'!I209</f>
        <v>0,00</v>
      </c>
      <c r="I200" s="14">
        <f>'[1]TCE - ANEXO III - Preencher'!J209</f>
        <v>317.08999999999997</v>
      </c>
      <c r="J200" s="14">
        <f>'[1]TCE - ANEXO III - Preencher'!K209</f>
        <v>0</v>
      </c>
      <c r="K200" s="15">
        <f>'[1]TCE - ANEXO III - Preencher'!L209</f>
        <v>247.95840000000001</v>
      </c>
      <c r="L200" s="15">
        <f>'[1]TCE - ANEXO III - Preencher'!M209</f>
        <v>3.59</v>
      </c>
      <c r="M200" s="15">
        <f t="shared" si="19"/>
        <v>244.36840000000001</v>
      </c>
      <c r="N200" s="15">
        <f>'[1]TCE - ANEXO III - Preencher'!O209</f>
        <v>2.83</v>
      </c>
      <c r="O200" s="15">
        <f>'[1]TCE - ANEXO III - Preencher'!P209</f>
        <v>0</v>
      </c>
      <c r="P200" s="16">
        <f t="shared" si="20"/>
        <v>2.83</v>
      </c>
      <c r="Q200" s="15">
        <f>'[1]TCE - ANEXO III - Preencher'!R209</f>
        <v>90.805999999999997</v>
      </c>
      <c r="R200" s="15">
        <f>'[1]TCE - ANEXO III - Preencher'!S209</f>
        <v>86</v>
      </c>
      <c r="S200" s="16">
        <f t="shared" si="21"/>
        <v>4.8059999999999974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1924.07</v>
      </c>
      <c r="Y200" s="15">
        <f>'[1]TCE - ANEXO III - Preencher'!Z209</f>
        <v>0</v>
      </c>
      <c r="Z200" s="16">
        <f t="shared" si="23"/>
        <v>1924.07</v>
      </c>
      <c r="AA200" s="17" t="str">
        <f>IF('[1]TCE - ANEXO III - Preencher'!AB209="","",'[1]TCE - ANEXO III - Preencher'!AB209)</f>
        <v>ABONO PL DE ENFERMAGEM</v>
      </c>
      <c r="AB200" s="15">
        <f t="shared" si="18"/>
        <v>2493.1644000000001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NATHALIA DA SILVA FIDELES DE MOURA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 t="str">
        <f>'[1]TCE - ANEXO III - Preencher'!I210</f>
        <v>0,00</v>
      </c>
      <c r="I201" s="14">
        <f>'[1]TCE - ANEXO III - Preencher'!J210</f>
        <v>163.76</v>
      </c>
      <c r="J201" s="14">
        <f>'[1]TCE - ANEXO III - Preencher'!K210</f>
        <v>0</v>
      </c>
      <c r="K201" s="15">
        <f>'[1]TCE - ANEXO III - Preencher'!L210</f>
        <v>247.95840000000001</v>
      </c>
      <c r="L201" s="15">
        <f>'[1]TCE - ANEXO III - Preencher'!M210</f>
        <v>16.21</v>
      </c>
      <c r="M201" s="15">
        <f t="shared" si="19"/>
        <v>231.7484</v>
      </c>
      <c r="N201" s="15">
        <f>'[1]TCE - ANEXO III - Preencher'!O210</f>
        <v>1.41</v>
      </c>
      <c r="O201" s="15">
        <f>'[1]TCE - ANEXO III - Preencher'!P210</f>
        <v>0</v>
      </c>
      <c r="P201" s="16">
        <f t="shared" si="20"/>
        <v>1.41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1807</v>
      </c>
      <c r="Y201" s="15">
        <f>'[1]TCE - ANEXO III - Preencher'!Z210</f>
        <v>0</v>
      </c>
      <c r="Z201" s="16">
        <f t="shared" si="23"/>
        <v>1807</v>
      </c>
      <c r="AA201" s="17" t="str">
        <f>IF('[1]TCE - ANEXO III - Preencher'!AB210="","",'[1]TCE - ANEXO III - Preencher'!AB210)</f>
        <v>ABONO PL DE ENFERMAGEM</v>
      </c>
      <c r="AB201" s="15">
        <f t="shared" si="18"/>
        <v>2203.9184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 xml:space="preserve">NATHALIA MARIA DE SANTANA MELO 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01/2026</v>
      </c>
      <c r="H202" s="14" t="str">
        <f>'[1]TCE - ANEXO III - Preencher'!I211</f>
        <v>0,00</v>
      </c>
      <c r="I202" s="14">
        <f>'[1]TCE - ANEXO III - Preencher'!J211</f>
        <v>257.63</v>
      </c>
      <c r="J202" s="14">
        <f>'[1]TCE - ANEXO III - Preencher'!K211</f>
        <v>0</v>
      </c>
      <c r="K202" s="15">
        <f>'[1]TCE - ANEXO III - Preencher'!L211</f>
        <v>247.95840000000001</v>
      </c>
      <c r="L202" s="15">
        <f>'[1]TCE - ANEXO III - Preencher'!M211</f>
        <v>3.59</v>
      </c>
      <c r="M202" s="15">
        <f t="shared" si="19"/>
        <v>244.36840000000001</v>
      </c>
      <c r="N202" s="15">
        <f>'[1]TCE - ANEXO III - Preencher'!O211</f>
        <v>2.83</v>
      </c>
      <c r="O202" s="15">
        <f>'[1]TCE - ANEXO III - Preencher'!P211</f>
        <v>0</v>
      </c>
      <c r="P202" s="16">
        <f t="shared" si="20"/>
        <v>2.83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1924.07</v>
      </c>
      <c r="Y202" s="15">
        <f>'[1]TCE - ANEXO III - Preencher'!Z211</f>
        <v>0</v>
      </c>
      <c r="Z202" s="16">
        <f t="shared" si="23"/>
        <v>1924.07</v>
      </c>
      <c r="AA202" s="17" t="str">
        <f>IF('[1]TCE - ANEXO III - Preencher'!AB211="","",'[1]TCE - ANEXO III - Preencher'!AB211)</f>
        <v>ABONO PL DE ENFERMAGEM</v>
      </c>
      <c r="AB202" s="15">
        <f t="shared" si="18"/>
        <v>2428.8984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NAYARA RODRIGUES DE ALCANTARA FEITOSA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01/2026</v>
      </c>
      <c r="H203" s="14" t="str">
        <f>'[1]TCE - ANEXO III - Preencher'!I212</f>
        <v>0,00</v>
      </c>
      <c r="I203" s="14">
        <f>'[1]TCE - ANEXO III - Preencher'!J212</f>
        <v>188.07</v>
      </c>
      <c r="J203" s="14">
        <f>'[1]TCE - ANEXO III - Preencher'!K212</f>
        <v>0</v>
      </c>
      <c r="K203" s="15">
        <f>'[1]TCE - ANEXO III - Preencher'!L212</f>
        <v>247.95840000000001</v>
      </c>
      <c r="L203" s="15">
        <f>'[1]TCE - ANEXO III - Preencher'!M212</f>
        <v>2.79</v>
      </c>
      <c r="M203" s="15">
        <f t="shared" si="19"/>
        <v>245.16840000000002</v>
      </c>
      <c r="N203" s="15">
        <f>'[1]TCE - ANEXO III - Preencher'!O212</f>
        <v>2.83</v>
      </c>
      <c r="O203" s="15">
        <f>'[1]TCE - ANEXO III - Preencher'!P212</f>
        <v>0</v>
      </c>
      <c r="P203" s="16">
        <f t="shared" si="20"/>
        <v>2.83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>ABONO PL DE ENFERMAGEM</v>
      </c>
      <c r="AB203" s="15">
        <f t="shared" si="18"/>
        <v>2895.2184000000002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 xml:space="preserve">PATRICIO DE ALMEIDA NASCIMENTO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01/2026</v>
      </c>
      <c r="H204" s="14" t="str">
        <f>'[1]TCE - ANEXO III - Preencher'!I213</f>
        <v>0,00</v>
      </c>
      <c r="I204" s="14">
        <f>'[1]TCE - ANEXO III - Preencher'!J213</f>
        <v>183.48</v>
      </c>
      <c r="J204" s="14">
        <f>'[1]TCE - ANEXO III - Preencher'!K213</f>
        <v>0</v>
      </c>
      <c r="K204" s="15">
        <f>'[1]TCE - ANEXO III - Preencher'!L213</f>
        <v>247.95840000000001</v>
      </c>
      <c r="L204" s="15">
        <f>'[1]TCE - ANEXO III - Preencher'!M213</f>
        <v>16.21</v>
      </c>
      <c r="M204" s="15">
        <f t="shared" si="19"/>
        <v>231.7484</v>
      </c>
      <c r="N204" s="15">
        <f>'[1]TCE - ANEXO III - Preencher'!O213</f>
        <v>1.41</v>
      </c>
      <c r="O204" s="15">
        <f>'[1]TCE - ANEXO III - Preencher'!P213</f>
        <v>0</v>
      </c>
      <c r="P204" s="16">
        <f t="shared" si="20"/>
        <v>1.41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1807</v>
      </c>
      <c r="Y204" s="15">
        <f>'[1]TCE - ANEXO III - Preencher'!Z213</f>
        <v>0</v>
      </c>
      <c r="Z204" s="16">
        <f t="shared" si="23"/>
        <v>1807</v>
      </c>
      <c r="AA204" s="17" t="str">
        <f>IF('[1]TCE - ANEXO III - Preencher'!AB213="","",'[1]TCE - ANEXO III - Preencher'!AB213)</f>
        <v>ABONO PL DE ENFERMAGEM</v>
      </c>
      <c r="AB204" s="15">
        <f t="shared" si="18"/>
        <v>2223.6383999999998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PAULO ROBERTO BARRETO DE SANTANA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2521-05</v>
      </c>
      <c r="G205" s="13" t="str">
        <f>IF('[1]TCE - ANEXO III - Preencher'!H214="","",'[1]TCE - ANEXO III - Preencher'!H214)</f>
        <v>01/2026</v>
      </c>
      <c r="H205" s="14" t="str">
        <f>'[1]TCE - ANEXO III - Preencher'!I214</f>
        <v>0,00</v>
      </c>
      <c r="I205" s="14">
        <f>'[1]TCE - ANEXO III - Preencher'!J214</f>
        <v>219.88</v>
      </c>
      <c r="J205" s="14">
        <f>'[1]TCE - ANEXO III - Preencher'!K214</f>
        <v>0</v>
      </c>
      <c r="K205" s="15">
        <f>'[1]TCE - ANEXO III - Preencher'!L214</f>
        <v>247.95840000000001</v>
      </c>
      <c r="L205" s="15">
        <f>'[1]TCE - ANEXO III - Preencher'!M214</f>
        <v>16.21</v>
      </c>
      <c r="M205" s="15">
        <f t="shared" si="19"/>
        <v>231.7484</v>
      </c>
      <c r="N205" s="15">
        <f>'[1]TCE - ANEXO III - Preencher'!O214</f>
        <v>1.41</v>
      </c>
      <c r="O205" s="15">
        <f>'[1]TCE - ANEXO III - Preencher'!P214</f>
        <v>0</v>
      </c>
      <c r="P205" s="16">
        <f t="shared" si="20"/>
        <v>1.41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394.25</v>
      </c>
      <c r="Y205" s="15">
        <f>'[1]TCE - ANEXO III - Preencher'!Z214</f>
        <v>0</v>
      </c>
      <c r="Z205" s="16">
        <f t="shared" si="23"/>
        <v>394.25</v>
      </c>
      <c r="AA205" s="17" t="str">
        <f>IF('[1]TCE - ANEXO III - Preencher'!AB214="","",'[1]TCE - ANEXO III - Preencher'!AB214)</f>
        <v>ASSIST. MEDICA E ODONTOLOGICA</v>
      </c>
      <c r="AB205" s="15">
        <f t="shared" si="18"/>
        <v>847.28840000000002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POSSIDONIO ALVES DE ARAUJO FILHO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5151-10</v>
      </c>
      <c r="G206" s="13" t="str">
        <f>IF('[1]TCE - ANEXO III - Preencher'!H215="","",'[1]TCE - ANEXO III - Preencher'!H215)</f>
        <v>01/2026</v>
      </c>
      <c r="H206" s="14" t="str">
        <f>'[1]TCE - ANEXO III - Preencher'!I215</f>
        <v>0,00</v>
      </c>
      <c r="I206" s="14">
        <f>'[1]TCE - ANEXO III - Preencher'!J215</f>
        <v>202.48</v>
      </c>
      <c r="J206" s="14">
        <f>'[1]TCE - ANEXO III - Preencher'!K215</f>
        <v>0</v>
      </c>
      <c r="K206" s="15">
        <f>'[1]TCE - ANEXO III - Preencher'!L215</f>
        <v>247.95840000000001</v>
      </c>
      <c r="L206" s="15">
        <f>'[1]TCE - ANEXO III - Preencher'!M215</f>
        <v>16.21</v>
      </c>
      <c r="M206" s="15">
        <f t="shared" si="19"/>
        <v>231.7484</v>
      </c>
      <c r="N206" s="15">
        <f>'[1]TCE - ANEXO III - Preencher'!O215</f>
        <v>1.41</v>
      </c>
      <c r="O206" s="15">
        <f>'[1]TCE - ANEXO III - Preencher'!P215</f>
        <v>0</v>
      </c>
      <c r="P206" s="16">
        <f t="shared" si="20"/>
        <v>1.41</v>
      </c>
      <c r="Q206" s="15">
        <f>'[1]TCE - ANEXO III - Preencher'!R215</f>
        <v>262.80599999999998</v>
      </c>
      <c r="R206" s="15">
        <f>'[1]TCE - ANEXO III - Preencher'!S215</f>
        <v>0</v>
      </c>
      <c r="S206" s="16">
        <f t="shared" si="21"/>
        <v>262.80599999999998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698.44439999999997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PRISCILA DE LIMA BARBOSA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01/2026</v>
      </c>
      <c r="H207" s="14" t="str">
        <f>'[1]TCE - ANEXO III - Preencher'!I216</f>
        <v>0,00</v>
      </c>
      <c r="I207" s="14">
        <f>'[1]TCE - ANEXO III - Preencher'!J216</f>
        <v>202.66</v>
      </c>
      <c r="J207" s="14">
        <f>'[1]TCE - ANEXO III - Preencher'!K216</f>
        <v>0</v>
      </c>
      <c r="K207" s="15">
        <f>'[1]TCE - ANEXO III - Preencher'!L216</f>
        <v>247.95840000000001</v>
      </c>
      <c r="L207" s="15">
        <f>'[1]TCE - ANEXO III - Preencher'!M216</f>
        <v>16.21</v>
      </c>
      <c r="M207" s="15">
        <f t="shared" si="19"/>
        <v>231.7484</v>
      </c>
      <c r="N207" s="15">
        <f>'[1]TCE - ANEXO III - Preencher'!O216</f>
        <v>1.41</v>
      </c>
      <c r="O207" s="15">
        <f>'[1]TCE - ANEXO III - Preencher'!P216</f>
        <v>0</v>
      </c>
      <c r="P207" s="16">
        <f t="shared" si="20"/>
        <v>1.41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81.02</v>
      </c>
      <c r="U207" s="15">
        <f>'[1]TCE - ANEXO III - Preencher'!V216</f>
        <v>0</v>
      </c>
      <c r="V207" s="16">
        <f t="shared" si="22"/>
        <v>81.02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1807</v>
      </c>
      <c r="Y207" s="15">
        <f>'[1]TCE - ANEXO III - Preencher'!Z216</f>
        <v>0</v>
      </c>
      <c r="Z207" s="16">
        <f t="shared" si="23"/>
        <v>1807</v>
      </c>
      <c r="AA207" s="17" t="str">
        <f>IF('[1]TCE - ANEXO III - Preencher'!AB216="","",'[1]TCE - ANEXO III - Preencher'!AB216)</f>
        <v>ABONO PL DE ENFERMAGEM</v>
      </c>
      <c r="AB207" s="15">
        <f t="shared" si="18"/>
        <v>2323.8384000000001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RAFAELA DE OLIVEIRA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5134-30</v>
      </c>
      <c r="G208" s="13" t="str">
        <f>IF('[1]TCE - ANEXO III - Preencher'!H217="","",'[1]TCE - ANEXO III - Preencher'!H217)</f>
        <v>01/2026</v>
      </c>
      <c r="H208" s="14" t="str">
        <f>'[1]TCE - ANEXO III - Preencher'!I217</f>
        <v>0,00</v>
      </c>
      <c r="I208" s="14">
        <f>'[1]TCE - ANEXO III - Preencher'!J217</f>
        <v>172.69</v>
      </c>
      <c r="J208" s="14">
        <f>'[1]TCE - ANEXO III - Preencher'!K217</f>
        <v>0</v>
      </c>
      <c r="K208" s="15">
        <f>'[1]TCE - ANEXO III - Preencher'!L217</f>
        <v>247.95840000000001</v>
      </c>
      <c r="L208" s="15">
        <f>'[1]TCE - ANEXO III - Preencher'!M217</f>
        <v>16.21</v>
      </c>
      <c r="M208" s="15">
        <f t="shared" si="19"/>
        <v>231.7484</v>
      </c>
      <c r="N208" s="15">
        <f>'[1]TCE - ANEXO III - Preencher'!O217</f>
        <v>1.41</v>
      </c>
      <c r="O208" s="15">
        <f>'[1]TCE - ANEXO III - Preencher'!P217</f>
        <v>0</v>
      </c>
      <c r="P208" s="16">
        <f t="shared" si="20"/>
        <v>1.41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113.05</v>
      </c>
      <c r="U208" s="15">
        <f>'[1]TCE - ANEXO III - Preencher'!V217</f>
        <v>0</v>
      </c>
      <c r="V208" s="16">
        <f t="shared" si="22"/>
        <v>113.05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518.89840000000004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RAYANNE KETLEN LIMA DA SILVA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01/2026</v>
      </c>
      <c r="H209" s="14" t="str">
        <f>'[1]TCE - ANEXO III - Preencher'!I218</f>
        <v>0,00</v>
      </c>
      <c r="I209" s="14">
        <f>'[1]TCE - ANEXO III - Preencher'!J218</f>
        <v>163.61000000000001</v>
      </c>
      <c r="J209" s="14">
        <f>'[1]TCE - ANEXO III - Preencher'!K218</f>
        <v>0</v>
      </c>
      <c r="K209" s="15">
        <f>'[1]TCE - ANEXO III - Preencher'!L218</f>
        <v>247.95840000000001</v>
      </c>
      <c r="L209" s="15">
        <f>'[1]TCE - ANEXO III - Preencher'!M218</f>
        <v>16.21</v>
      </c>
      <c r="M209" s="15">
        <f t="shared" si="19"/>
        <v>231.7484</v>
      </c>
      <c r="N209" s="15">
        <f>'[1]TCE - ANEXO III - Preencher'!O218</f>
        <v>1.41</v>
      </c>
      <c r="O209" s="15">
        <f>'[1]TCE - ANEXO III - Preencher'!P218</f>
        <v>0</v>
      </c>
      <c r="P209" s="16">
        <f t="shared" si="20"/>
        <v>1.41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1807</v>
      </c>
      <c r="Y209" s="15">
        <f>'[1]TCE - ANEXO III - Preencher'!Z218</f>
        <v>0</v>
      </c>
      <c r="Z209" s="16">
        <f t="shared" si="23"/>
        <v>1807</v>
      </c>
      <c r="AA209" s="17" t="str">
        <f>IF('[1]TCE - ANEXO III - Preencher'!AB218="","",'[1]TCE - ANEXO III - Preencher'!AB218)</f>
        <v>ABONO PL DE ENFERMAGEM</v>
      </c>
      <c r="AB209" s="15">
        <f t="shared" si="18"/>
        <v>2203.7683999999999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REGINALDO DE MEDEIROS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01/2026</v>
      </c>
      <c r="H210" s="14" t="str">
        <f>'[1]TCE - ANEXO III - Preencher'!I219</f>
        <v>0,00</v>
      </c>
      <c r="I210" s="14">
        <f>'[1]TCE - ANEXO III - Preencher'!J219</f>
        <v>199.71</v>
      </c>
      <c r="J210" s="14">
        <f>'[1]TCE - ANEXO III - Preencher'!K219</f>
        <v>0</v>
      </c>
      <c r="K210" s="15">
        <f>'[1]TCE - ANEXO III - Preencher'!L219</f>
        <v>247.95840000000001</v>
      </c>
      <c r="L210" s="15">
        <f>'[1]TCE - ANEXO III - Preencher'!M219</f>
        <v>16.21</v>
      </c>
      <c r="M210" s="15">
        <f t="shared" si="19"/>
        <v>231.7484</v>
      </c>
      <c r="N210" s="15">
        <f>'[1]TCE - ANEXO III - Preencher'!O219</f>
        <v>1.41</v>
      </c>
      <c r="O210" s="15">
        <f>'[1]TCE - ANEXO III - Preencher'!P219</f>
        <v>0</v>
      </c>
      <c r="P210" s="16">
        <f t="shared" si="20"/>
        <v>1.41</v>
      </c>
      <c r="Q210" s="15">
        <f>'[1]TCE - ANEXO III - Preencher'!R219</f>
        <v>125.206</v>
      </c>
      <c r="R210" s="15">
        <f>'[1]TCE - ANEXO III - Preencher'!S219</f>
        <v>0</v>
      </c>
      <c r="S210" s="16">
        <f t="shared" si="21"/>
        <v>125.206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1807</v>
      </c>
      <c r="Y210" s="15">
        <f>'[1]TCE - ANEXO III - Preencher'!Z219</f>
        <v>0</v>
      </c>
      <c r="Z210" s="16">
        <f t="shared" si="23"/>
        <v>1807</v>
      </c>
      <c r="AA210" s="17" t="str">
        <f>IF('[1]TCE - ANEXO III - Preencher'!AB219="","",'[1]TCE - ANEXO III - Preencher'!AB219)</f>
        <v>ABONO PL DE ENFERMAGEM</v>
      </c>
      <c r="AB210" s="15">
        <f t="shared" si="18"/>
        <v>2365.0744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RENATA LIZANDRA DA SILVA CAVALCANTI GOMES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01/2026</v>
      </c>
      <c r="H211" s="14" t="str">
        <f>'[1]TCE - ANEXO III - Preencher'!I220</f>
        <v>0,00</v>
      </c>
      <c r="I211" s="14">
        <f>'[1]TCE - ANEXO III - Preencher'!J220</f>
        <v>218.28</v>
      </c>
      <c r="J211" s="14">
        <f>'[1]TCE - ANEXO III - Preencher'!K220</f>
        <v>0</v>
      </c>
      <c r="K211" s="15">
        <f>'[1]TCE - ANEXO III - Preencher'!L220</f>
        <v>247.95840000000001</v>
      </c>
      <c r="L211" s="15">
        <f>'[1]TCE - ANEXO III - Preencher'!M220</f>
        <v>3.33</v>
      </c>
      <c r="M211" s="15">
        <f t="shared" si="19"/>
        <v>244.6284</v>
      </c>
      <c r="N211" s="15">
        <f>'[1]TCE - ANEXO III - Preencher'!O220</f>
        <v>2.83</v>
      </c>
      <c r="O211" s="15">
        <f>'[1]TCE - ANEXO III - Preencher'!P220</f>
        <v>0</v>
      </c>
      <c r="P211" s="16">
        <f t="shared" si="20"/>
        <v>2.83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2096.2800000000002</v>
      </c>
      <c r="Y211" s="15">
        <f>'[1]TCE - ANEXO III - Preencher'!Z220</f>
        <v>0</v>
      </c>
      <c r="Z211" s="16">
        <f t="shared" si="23"/>
        <v>2096.2800000000002</v>
      </c>
      <c r="AA211" s="17" t="str">
        <f>IF('[1]TCE - ANEXO III - Preencher'!AB220="","",'[1]TCE - ANEXO III - Preencher'!AB220)</f>
        <v>ABONO PL DE ENFERMAGEM</v>
      </c>
      <c r="AB211" s="15">
        <f t="shared" si="18"/>
        <v>2562.0184000000004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RICARDO DOS SANTOS DORNELAS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01/2026</v>
      </c>
      <c r="H212" s="14" t="str">
        <f>'[1]TCE - ANEXO III - Preencher'!I221</f>
        <v>0,00</v>
      </c>
      <c r="I212" s="14">
        <f>'[1]TCE - ANEXO III - Preencher'!J221</f>
        <v>155.61000000000001</v>
      </c>
      <c r="J212" s="14">
        <f>'[1]TCE - ANEXO III - Preencher'!K221</f>
        <v>0</v>
      </c>
      <c r="K212" s="15">
        <f>'[1]TCE - ANEXO III - Preencher'!L221</f>
        <v>247.95840000000001</v>
      </c>
      <c r="L212" s="15">
        <f>'[1]TCE - ANEXO III - Preencher'!M221</f>
        <v>16.21</v>
      </c>
      <c r="M212" s="15">
        <f t="shared" si="19"/>
        <v>231.7484</v>
      </c>
      <c r="N212" s="15">
        <f>'[1]TCE - ANEXO III - Preencher'!O221</f>
        <v>1.41</v>
      </c>
      <c r="O212" s="15">
        <f>'[1]TCE - ANEXO III - Preencher'!P221</f>
        <v>0</v>
      </c>
      <c r="P212" s="16">
        <f t="shared" si="20"/>
        <v>1.41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1807</v>
      </c>
      <c r="Y212" s="15">
        <f>'[1]TCE - ANEXO III - Preencher'!Z221</f>
        <v>0</v>
      </c>
      <c r="Z212" s="16">
        <f t="shared" si="23"/>
        <v>1807</v>
      </c>
      <c r="AA212" s="17" t="str">
        <f>IF('[1]TCE - ANEXO III - Preencher'!AB221="","",'[1]TCE - ANEXO III - Preencher'!AB221)</f>
        <v>ABONO PL DE ENFERMAGEM</v>
      </c>
      <c r="AB212" s="15">
        <f t="shared" si="18"/>
        <v>2195.7683999999999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 xml:space="preserve">ROMANA MARQUES DA SILVA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 t="str">
        <f>'[1]TCE - ANEXO III - Preencher'!I222</f>
        <v>0,00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525.66999999999996</v>
      </c>
      <c r="Y213" s="15">
        <f>'[1]TCE - ANEXO III - Preencher'!Z222</f>
        <v>0</v>
      </c>
      <c r="Z213" s="16">
        <f t="shared" si="23"/>
        <v>525.66999999999996</v>
      </c>
      <c r="AA213" s="17" t="str">
        <f>IF('[1]TCE - ANEXO III - Preencher'!AB222="","",'[1]TCE - ANEXO III - Preencher'!AB222)</f>
        <v>ABONO PL DE ENFERMAGEM</v>
      </c>
      <c r="AB213" s="15">
        <f t="shared" si="18"/>
        <v>525.66999999999996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ROMULO CESAR SAMPAIO PEIXOTO FILHO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2234-45</v>
      </c>
      <c r="G214" s="13" t="str">
        <f>IF('[1]TCE - ANEXO III - Preencher'!H223="","",'[1]TCE - ANEXO III - Preencher'!H223)</f>
        <v>01/2026</v>
      </c>
      <c r="H214" s="14" t="str">
        <f>'[1]TCE - ANEXO III - Preencher'!I223</f>
        <v>0,00</v>
      </c>
      <c r="I214" s="14">
        <f>'[1]TCE - ANEXO III - Preencher'!J223</f>
        <v>523.51</v>
      </c>
      <c r="J214" s="14">
        <f>'[1]TCE - ANEXO III - Preencher'!K223</f>
        <v>0</v>
      </c>
      <c r="K214" s="15">
        <f>'[1]TCE - ANEXO III - Preencher'!L223</f>
        <v>247.95840000000001</v>
      </c>
      <c r="L214" s="15">
        <f>'[1]TCE - ANEXO III - Preencher'!M223</f>
        <v>20.059999999999999</v>
      </c>
      <c r="M214" s="15">
        <f t="shared" si="19"/>
        <v>227.89840000000001</v>
      </c>
      <c r="N214" s="15">
        <f>'[1]TCE - ANEXO III - Preencher'!O223</f>
        <v>1.41</v>
      </c>
      <c r="O214" s="15">
        <f>'[1]TCE - ANEXO III - Preencher'!P223</f>
        <v>0</v>
      </c>
      <c r="P214" s="16">
        <f t="shared" si="20"/>
        <v>1.41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752.8184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>ROSALBA SOUZA CORREIA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01/2026</v>
      </c>
      <c r="H215" s="14" t="str">
        <f>'[1]TCE - ANEXO III - Preencher'!I224</f>
        <v>0,00</v>
      </c>
      <c r="I215" s="14">
        <f>'[1]TCE - ANEXO III - Preencher'!J224</f>
        <v>183.21</v>
      </c>
      <c r="J215" s="14">
        <f>'[1]TCE - ANEXO III - Preencher'!K224</f>
        <v>0</v>
      </c>
      <c r="K215" s="15">
        <f>'[1]TCE - ANEXO III - Preencher'!L224</f>
        <v>247.95840000000001</v>
      </c>
      <c r="L215" s="15">
        <f>'[1]TCE - ANEXO III - Preencher'!M224</f>
        <v>16.21</v>
      </c>
      <c r="M215" s="15">
        <f t="shared" si="19"/>
        <v>231.7484</v>
      </c>
      <c r="N215" s="15">
        <f>'[1]TCE - ANEXO III - Preencher'!O224</f>
        <v>1.41</v>
      </c>
      <c r="O215" s="15">
        <f>'[1]TCE - ANEXO III - Preencher'!P224</f>
        <v>0</v>
      </c>
      <c r="P215" s="16">
        <f t="shared" si="20"/>
        <v>1.41</v>
      </c>
      <c r="Q215" s="15">
        <f>'[1]TCE - ANEXO III - Preencher'!R224</f>
        <v>262.80599999999998</v>
      </c>
      <c r="R215" s="15">
        <f>'[1]TCE - ANEXO III - Preencher'!S224</f>
        <v>0</v>
      </c>
      <c r="S215" s="16">
        <f t="shared" si="21"/>
        <v>262.80599999999998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1807</v>
      </c>
      <c r="Y215" s="15">
        <f>'[1]TCE - ANEXO III - Preencher'!Z224</f>
        <v>0</v>
      </c>
      <c r="Z215" s="16">
        <f t="shared" si="23"/>
        <v>1807</v>
      </c>
      <c r="AA215" s="17" t="str">
        <f>IF('[1]TCE - ANEXO III - Preencher'!AB224="","",'[1]TCE - ANEXO III - Preencher'!AB224)</f>
        <v>ABONO PL DE ENFERMAGEM</v>
      </c>
      <c r="AB215" s="15">
        <f t="shared" si="18"/>
        <v>2486.1743999999999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ROSANGELA PATRICIA ALVES DA SILVA FRANÇA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01/2026</v>
      </c>
      <c r="H216" s="14" t="str">
        <f>'[1]TCE - ANEXO III - Preencher'!I225</f>
        <v>0,00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657.09</v>
      </c>
      <c r="Y216" s="15">
        <f>'[1]TCE - ANEXO III - Preencher'!Z225</f>
        <v>0</v>
      </c>
      <c r="Z216" s="16">
        <f t="shared" si="23"/>
        <v>657.09</v>
      </c>
      <c r="AA216" s="17" t="str">
        <f>IF('[1]TCE - ANEXO III - Preencher'!AB225="","",'[1]TCE - ANEXO III - Preencher'!AB225)</f>
        <v>ABONO PL DE ENFERMAGEM</v>
      </c>
      <c r="AB216" s="15">
        <f t="shared" si="18"/>
        <v>657.09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ROSEANE RAMOS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01/2026</v>
      </c>
      <c r="H217" s="14" t="str">
        <f>'[1]TCE - ANEXO III - Preencher'!I226</f>
        <v>0,00</v>
      </c>
      <c r="I217" s="14">
        <f>'[1]TCE - ANEXO III - Preencher'!J226</f>
        <v>341.58</v>
      </c>
      <c r="J217" s="14">
        <f>'[1]TCE - ANEXO III - Preencher'!K226</f>
        <v>0</v>
      </c>
      <c r="K217" s="15">
        <f>'[1]TCE - ANEXO III - Preencher'!L226</f>
        <v>247.95840000000001</v>
      </c>
      <c r="L217" s="15">
        <f>'[1]TCE - ANEXO III - Preencher'!M226</f>
        <v>32.32</v>
      </c>
      <c r="M217" s="15">
        <f t="shared" si="19"/>
        <v>215.63840000000002</v>
      </c>
      <c r="N217" s="15">
        <f>'[1]TCE - ANEXO III - Preencher'!O226</f>
        <v>1.41</v>
      </c>
      <c r="O217" s="15">
        <f>'[1]TCE - ANEXO III - Preencher'!P226</f>
        <v>0</v>
      </c>
      <c r="P217" s="16">
        <f t="shared" si="20"/>
        <v>1.41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558.62839999999994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>ROSEMERY MARIA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01/2026</v>
      </c>
      <c r="H218" s="14" t="str">
        <f>'[1]TCE - ANEXO III - Preencher'!I227</f>
        <v>0,00</v>
      </c>
      <c r="I218" s="14">
        <f>'[1]TCE - ANEXO III - Preencher'!J227</f>
        <v>239.12</v>
      </c>
      <c r="J218" s="14">
        <f>'[1]TCE - ANEXO III - Preencher'!K227</f>
        <v>0</v>
      </c>
      <c r="K218" s="15">
        <f>'[1]TCE - ANEXO III - Preencher'!L227</f>
        <v>247.95840000000001</v>
      </c>
      <c r="L218" s="15">
        <f>'[1]TCE - ANEXO III - Preencher'!M227</f>
        <v>2.79</v>
      </c>
      <c r="M218" s="15">
        <f t="shared" si="19"/>
        <v>245.16840000000002</v>
      </c>
      <c r="N218" s="15">
        <f>'[1]TCE - ANEXO III - Preencher'!O227</f>
        <v>2.83</v>
      </c>
      <c r="O218" s="15">
        <f>'[1]TCE - ANEXO III - Preencher'!P227</f>
        <v>0</v>
      </c>
      <c r="P218" s="16">
        <f t="shared" si="20"/>
        <v>2.83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2459.15</v>
      </c>
      <c r="Y218" s="15">
        <f>'[1]TCE - ANEXO III - Preencher'!Z227</f>
        <v>0</v>
      </c>
      <c r="Z218" s="16">
        <f t="shared" si="23"/>
        <v>2459.15</v>
      </c>
      <c r="AA218" s="17" t="str">
        <f>IF('[1]TCE - ANEXO III - Preencher'!AB227="","",'[1]TCE - ANEXO III - Preencher'!AB227)</f>
        <v>ABONO PL DE ENFERMAGEM</v>
      </c>
      <c r="AB218" s="15">
        <f t="shared" si="18"/>
        <v>2946.2683999999999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>ROSINEIDE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01/2026</v>
      </c>
      <c r="H219" s="14" t="str">
        <f>'[1]TCE - ANEXO III - Preencher'!I228</f>
        <v>0,00</v>
      </c>
      <c r="I219" s="14">
        <f>'[1]TCE - ANEXO III - Preencher'!J228</f>
        <v>205.45</v>
      </c>
      <c r="J219" s="14">
        <f>'[1]TCE - ANEXO III - Preencher'!K228</f>
        <v>0</v>
      </c>
      <c r="K219" s="15">
        <f>'[1]TCE - ANEXO III - Preencher'!L228</f>
        <v>247.95840000000001</v>
      </c>
      <c r="L219" s="15">
        <f>'[1]TCE - ANEXO III - Preencher'!M228</f>
        <v>16.21</v>
      </c>
      <c r="M219" s="15">
        <f t="shared" si="19"/>
        <v>231.7484</v>
      </c>
      <c r="N219" s="15">
        <f>'[1]TCE - ANEXO III - Preencher'!O228</f>
        <v>1.41</v>
      </c>
      <c r="O219" s="15">
        <f>'[1]TCE - ANEXO III - Preencher'!P228</f>
        <v>0</v>
      </c>
      <c r="P219" s="16">
        <f t="shared" si="20"/>
        <v>1.41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1807</v>
      </c>
      <c r="Y219" s="15">
        <f>'[1]TCE - ANEXO III - Preencher'!Z228</f>
        <v>0</v>
      </c>
      <c r="Z219" s="16">
        <f t="shared" si="23"/>
        <v>1807</v>
      </c>
      <c r="AA219" s="17" t="str">
        <f>IF('[1]TCE - ANEXO III - Preencher'!AB228="","",'[1]TCE - ANEXO III - Preencher'!AB228)</f>
        <v>ABONO PL DE ENFERMAGEM</v>
      </c>
      <c r="AB219" s="15">
        <f t="shared" si="18"/>
        <v>2245.6084000000001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>ROSINEIDE MARIA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01/2026</v>
      </c>
      <c r="H220" s="14" t="str">
        <f>'[1]TCE - ANEXO III - Preencher'!I229</f>
        <v>0,00</v>
      </c>
      <c r="I220" s="14">
        <f>'[1]TCE - ANEXO III - Preencher'!J229</f>
        <v>176.72</v>
      </c>
      <c r="J220" s="14">
        <f>'[1]TCE - ANEXO III - Preencher'!K229</f>
        <v>0</v>
      </c>
      <c r="K220" s="15">
        <f>'[1]TCE - ANEXO III - Preencher'!L229</f>
        <v>247.95840000000001</v>
      </c>
      <c r="L220" s="15">
        <f>'[1]TCE - ANEXO III - Preencher'!M229</f>
        <v>16.21</v>
      </c>
      <c r="M220" s="15">
        <f t="shared" si="19"/>
        <v>231.7484</v>
      </c>
      <c r="N220" s="15">
        <f>'[1]TCE - ANEXO III - Preencher'!O229</f>
        <v>1.41</v>
      </c>
      <c r="O220" s="15">
        <f>'[1]TCE - ANEXO III - Preencher'!P229</f>
        <v>0</v>
      </c>
      <c r="P220" s="16">
        <f t="shared" si="20"/>
        <v>1.41</v>
      </c>
      <c r="Q220" s="15">
        <f>'[1]TCE - ANEXO III - Preencher'!R229</f>
        <v>19.006</v>
      </c>
      <c r="R220" s="15">
        <f>'[1]TCE - ANEXO III - Preencher'!S229</f>
        <v>14.2</v>
      </c>
      <c r="S220" s="16">
        <f t="shared" si="21"/>
        <v>4.8060000000000009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1807</v>
      </c>
      <c r="Y220" s="15">
        <f>'[1]TCE - ANEXO III - Preencher'!Z229</f>
        <v>0</v>
      </c>
      <c r="Z220" s="16">
        <f t="shared" si="23"/>
        <v>1807</v>
      </c>
      <c r="AA220" s="17" t="str">
        <f>IF('[1]TCE - ANEXO III - Preencher'!AB229="","",'[1]TCE - ANEXO III - Preencher'!AB229)</f>
        <v>ABONO PL DE ENFERMAGEM</v>
      </c>
      <c r="AB220" s="15">
        <f t="shared" si="18"/>
        <v>2221.6844000000001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RYAN CORREIA DE FREITAS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3226-05</v>
      </c>
      <c r="G221" s="13" t="str">
        <f>IF('[1]TCE - ANEXO III - Preencher'!H230="","",'[1]TCE - ANEXO III - Preencher'!H230)</f>
        <v>01/2026</v>
      </c>
      <c r="H221" s="14" t="str">
        <f>'[1]TCE - ANEXO III - Preencher'!I230</f>
        <v>0,00</v>
      </c>
      <c r="I221" s="14">
        <f>'[1]TCE - ANEXO III - Preencher'!J230</f>
        <v>162.72999999999999</v>
      </c>
      <c r="J221" s="14">
        <f>'[1]TCE - ANEXO III - Preencher'!K230</f>
        <v>0</v>
      </c>
      <c r="K221" s="15">
        <f>'[1]TCE - ANEXO III - Preencher'!L230</f>
        <v>247.95840000000001</v>
      </c>
      <c r="L221" s="15">
        <f>'[1]TCE - ANEXO III - Preencher'!M230</f>
        <v>32.32</v>
      </c>
      <c r="M221" s="15">
        <f t="shared" si="19"/>
        <v>215.63840000000002</v>
      </c>
      <c r="N221" s="15">
        <f>'[1]TCE - ANEXO III - Preencher'!O230</f>
        <v>1.41</v>
      </c>
      <c r="O221" s="15">
        <f>'[1]TCE - ANEXO III - Preencher'!P230</f>
        <v>0</v>
      </c>
      <c r="P221" s="16">
        <f t="shared" si="20"/>
        <v>1.41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379.77840000000003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SABRINA DA SILVA GOMES MUNIZ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01/2026</v>
      </c>
      <c r="H222" s="14" t="str">
        <f>'[1]TCE - ANEXO III - Preencher'!I231</f>
        <v>0,00</v>
      </c>
      <c r="I222" s="14">
        <f>'[1]TCE - ANEXO III - Preencher'!J231</f>
        <v>239.41</v>
      </c>
      <c r="J222" s="14">
        <f>'[1]TCE - ANEXO III - Preencher'!K231</f>
        <v>0</v>
      </c>
      <c r="K222" s="15">
        <f>'[1]TCE - ANEXO III - Preencher'!L231</f>
        <v>247.95840000000001</v>
      </c>
      <c r="L222" s="15">
        <f>'[1]TCE - ANEXO III - Preencher'!M231</f>
        <v>2.79</v>
      </c>
      <c r="M222" s="15">
        <f t="shared" si="19"/>
        <v>245.16840000000002</v>
      </c>
      <c r="N222" s="15">
        <f>'[1]TCE - ANEXO III - Preencher'!O231</f>
        <v>2.83</v>
      </c>
      <c r="O222" s="15">
        <f>'[1]TCE - ANEXO III - Preencher'!P231</f>
        <v>0</v>
      </c>
      <c r="P222" s="16">
        <f t="shared" si="20"/>
        <v>2.83</v>
      </c>
      <c r="Q222" s="15">
        <f>'[1]TCE - ANEXO III - Preencher'!R231</f>
        <v>108.006</v>
      </c>
      <c r="R222" s="15">
        <f>'[1]TCE - ANEXO III - Preencher'!S231</f>
        <v>103.2</v>
      </c>
      <c r="S222" s="16">
        <f t="shared" si="21"/>
        <v>4.8059999999999974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2459.15</v>
      </c>
      <c r="Y222" s="15">
        <f>'[1]TCE - ANEXO III - Preencher'!Z231</f>
        <v>0</v>
      </c>
      <c r="Z222" s="16">
        <f t="shared" si="23"/>
        <v>2459.15</v>
      </c>
      <c r="AA222" s="17" t="str">
        <f>IF('[1]TCE - ANEXO III - Preencher'!AB231="","",'[1]TCE - ANEXO III - Preencher'!AB231)</f>
        <v>ABONO PL DE ENFERMAGEM</v>
      </c>
      <c r="AB222" s="15">
        <f t="shared" si="18"/>
        <v>2951.3643999999999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>SABRINA GABRIELLY DE MELO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01/2026</v>
      </c>
      <c r="H223" s="14" t="str">
        <f>'[1]TCE - ANEXO III - Preencher'!I232</f>
        <v>0,00</v>
      </c>
      <c r="I223" s="14">
        <f>'[1]TCE - ANEXO III - Preencher'!J232</f>
        <v>170.24</v>
      </c>
      <c r="J223" s="14">
        <f>'[1]TCE - ANEXO III - Preencher'!K232</f>
        <v>0</v>
      </c>
      <c r="K223" s="15">
        <f>'[1]TCE - ANEXO III - Preencher'!L232</f>
        <v>247.95840000000001</v>
      </c>
      <c r="L223" s="15">
        <f>'[1]TCE - ANEXO III - Preencher'!M232</f>
        <v>16.21</v>
      </c>
      <c r="M223" s="15">
        <f t="shared" si="19"/>
        <v>231.7484</v>
      </c>
      <c r="N223" s="15">
        <f>'[1]TCE - ANEXO III - Preencher'!O232</f>
        <v>1.41</v>
      </c>
      <c r="O223" s="15">
        <f>'[1]TCE - ANEXO III - Preencher'!P232</f>
        <v>0</v>
      </c>
      <c r="P223" s="16">
        <f t="shared" si="20"/>
        <v>1.41</v>
      </c>
      <c r="Q223" s="15">
        <f>'[1]TCE - ANEXO III - Preencher'!R232</f>
        <v>133.80600000000001</v>
      </c>
      <c r="R223" s="15">
        <f>'[1]TCE - ANEXO III - Preencher'!S232</f>
        <v>0</v>
      </c>
      <c r="S223" s="16">
        <f t="shared" si="21"/>
        <v>133.80600000000001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1807</v>
      </c>
      <c r="Y223" s="15">
        <f>'[1]TCE - ANEXO III - Preencher'!Z232</f>
        <v>0</v>
      </c>
      <c r="Z223" s="16">
        <f t="shared" si="23"/>
        <v>1807</v>
      </c>
      <c r="AA223" s="17" t="str">
        <f>IF('[1]TCE - ANEXO III - Preencher'!AB232="","",'[1]TCE - ANEXO III - Preencher'!AB232)</f>
        <v>ABONO PL DE ENFERMAGEM</v>
      </c>
      <c r="AB223" s="15">
        <f t="shared" si="18"/>
        <v>2344.2044000000001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SAMMARA SHIRLEY MATEUS BEZERRA OLIVEIRA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 t="str">
        <f>IF('[1]TCE - ANEXO III - Preencher'!H233="","",'[1]TCE - ANEXO III - Preencher'!H233)</f>
        <v>01/2026</v>
      </c>
      <c r="H224" s="14" t="str">
        <f>'[1]TCE - ANEXO III - Preencher'!I233</f>
        <v>0,00</v>
      </c>
      <c r="I224" s="14">
        <f>'[1]TCE - ANEXO III - Preencher'!J233</f>
        <v>334.77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1.41</v>
      </c>
      <c r="O224" s="15">
        <f>'[1]TCE - ANEXO III - Preencher'!P233</f>
        <v>0</v>
      </c>
      <c r="P224" s="16">
        <f t="shared" si="20"/>
        <v>1.41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336.18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 xml:space="preserve">SANDRA MARIA DA SILVA 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01/2026</v>
      </c>
      <c r="H225" s="14" t="str">
        <f>'[1]TCE - ANEXO III - Preencher'!I234</f>
        <v>0,00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1.41</v>
      </c>
      <c r="O225" s="15">
        <f>'[1]TCE - ANEXO III - Preencher'!P234</f>
        <v>0</v>
      </c>
      <c r="P225" s="16">
        <f t="shared" si="20"/>
        <v>1.41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1782.75</v>
      </c>
      <c r="Y225" s="15">
        <f>'[1]TCE - ANEXO III - Preencher'!Z234</f>
        <v>0</v>
      </c>
      <c r="Z225" s="16">
        <f t="shared" si="23"/>
        <v>1782.75</v>
      </c>
      <c r="AA225" s="17" t="str">
        <f>IF('[1]TCE - ANEXO III - Preencher'!AB234="","",'[1]TCE - ANEXO III - Preencher'!AB234)</f>
        <v>ABONO PL DE ENFERMAGEM</v>
      </c>
      <c r="AB225" s="15">
        <f t="shared" si="18"/>
        <v>1784.16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SEVERINO ROGERIO BARBOSA NETO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5151-10</v>
      </c>
      <c r="G226" s="13" t="str">
        <f>IF('[1]TCE - ANEXO III - Preencher'!H235="","",'[1]TCE - ANEXO III - Preencher'!H235)</f>
        <v>01/2026</v>
      </c>
      <c r="H226" s="14" t="str">
        <f>'[1]TCE - ANEXO III - Preencher'!I235</f>
        <v>0,00</v>
      </c>
      <c r="I226" s="14">
        <f>'[1]TCE - ANEXO III - Preencher'!J235</f>
        <v>172.69</v>
      </c>
      <c r="J226" s="14">
        <f>'[1]TCE - ANEXO III - Preencher'!K235</f>
        <v>0</v>
      </c>
      <c r="K226" s="15">
        <f>'[1]TCE - ANEXO III - Preencher'!L235</f>
        <v>247.95840000000001</v>
      </c>
      <c r="L226" s="15">
        <f>'[1]TCE - ANEXO III - Preencher'!M235</f>
        <v>16.21</v>
      </c>
      <c r="M226" s="15">
        <f t="shared" si="19"/>
        <v>231.7484</v>
      </c>
      <c r="N226" s="15">
        <f>'[1]TCE - ANEXO III - Preencher'!O235</f>
        <v>1.41</v>
      </c>
      <c r="O226" s="15">
        <f>'[1]TCE - ANEXO III - Preencher'!P235</f>
        <v>0</v>
      </c>
      <c r="P226" s="16">
        <f t="shared" si="20"/>
        <v>1.41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405.84840000000003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SHARLENE NUNES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5134-30</v>
      </c>
      <c r="G227" s="13" t="str">
        <f>IF('[1]TCE - ANEXO III - Preencher'!H236="","",'[1]TCE - ANEXO III - Preencher'!H236)</f>
        <v>01/2026</v>
      </c>
      <c r="H227" s="14" t="str">
        <f>'[1]TCE - ANEXO III - Preencher'!I236</f>
        <v>0,00</v>
      </c>
      <c r="I227" s="14">
        <f>'[1]TCE - ANEXO III - Preencher'!J236</f>
        <v>180.36</v>
      </c>
      <c r="J227" s="14">
        <f>'[1]TCE - ANEXO III - Preencher'!K236</f>
        <v>0</v>
      </c>
      <c r="K227" s="15">
        <f>'[1]TCE - ANEXO III - Preencher'!L236</f>
        <v>247.95840000000001</v>
      </c>
      <c r="L227" s="15">
        <f>'[1]TCE - ANEXO III - Preencher'!M236</f>
        <v>16.21</v>
      </c>
      <c r="M227" s="15">
        <f t="shared" si="19"/>
        <v>231.7484</v>
      </c>
      <c r="N227" s="15">
        <f>'[1]TCE - ANEXO III - Preencher'!O236</f>
        <v>1.41</v>
      </c>
      <c r="O227" s="15">
        <f>'[1]TCE - ANEXO III - Preencher'!P236</f>
        <v>0</v>
      </c>
      <c r="P227" s="16">
        <f t="shared" si="20"/>
        <v>1.41</v>
      </c>
      <c r="Q227" s="15">
        <f>'[1]TCE - ANEXO III - Preencher'!R236</f>
        <v>142.40600000000001</v>
      </c>
      <c r="R227" s="15">
        <f>'[1]TCE - ANEXO III - Preencher'!S236</f>
        <v>0</v>
      </c>
      <c r="S227" s="16">
        <f t="shared" si="21"/>
        <v>142.40600000000001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555.92440000000011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 xml:space="preserve">SIDINAY ANDERSON PACHECO DA SILVA 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3241-15</v>
      </c>
      <c r="G228" s="13" t="str">
        <f>IF('[1]TCE - ANEXO III - Preencher'!H237="","",'[1]TCE - ANEXO III - Preencher'!H237)</f>
        <v>01/2026</v>
      </c>
      <c r="H228" s="14" t="str">
        <f>'[1]TCE - ANEXO III - Preencher'!I237</f>
        <v>0,00</v>
      </c>
      <c r="I228" s="14">
        <f>'[1]TCE - ANEXO III - Preencher'!J237</f>
        <v>51</v>
      </c>
      <c r="J228" s="14">
        <f>'[1]TCE - ANEXO III - Preencher'!K237</f>
        <v>0</v>
      </c>
      <c r="K228" s="15">
        <f>'[1]TCE - ANEXO III - Preencher'!L237</f>
        <v>247.95840000000001</v>
      </c>
      <c r="L228" s="15">
        <f>'[1]TCE - ANEXO III - Preencher'!M237</f>
        <v>32.32</v>
      </c>
      <c r="M228" s="15">
        <f t="shared" si="19"/>
        <v>215.63840000000002</v>
      </c>
      <c r="N228" s="15">
        <f>'[1]TCE - ANEXO III - Preencher'!O237</f>
        <v>1.41</v>
      </c>
      <c r="O228" s="15">
        <f>'[1]TCE - ANEXO III - Preencher'!P237</f>
        <v>0</v>
      </c>
      <c r="P228" s="16">
        <f t="shared" si="20"/>
        <v>1.41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268.04840000000007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SILVIO JOHNSON MACEDO DE SANTIAGO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2252-70</v>
      </c>
      <c r="G229" s="13" t="str">
        <f>IF('[1]TCE - ANEXO III - Preencher'!H238="","",'[1]TCE - ANEXO III - Preencher'!H238)</f>
        <v>01/2026</v>
      </c>
      <c r="H229" s="14" t="str">
        <f>'[1]TCE - ANEXO III - Preencher'!I238</f>
        <v>0,00</v>
      </c>
      <c r="I229" s="14">
        <f>'[1]TCE - ANEXO III - Preencher'!J238</f>
        <v>765.09</v>
      </c>
      <c r="J229" s="14">
        <f>'[1]TCE - ANEXO III - Preencher'!K238</f>
        <v>0</v>
      </c>
      <c r="K229" s="15">
        <f>'[1]TCE - ANEXO III - Preencher'!L238</f>
        <v>247.95840000000001</v>
      </c>
      <c r="L229" s="15">
        <f>'[1]TCE - ANEXO III - Preencher'!M238</f>
        <v>7.33</v>
      </c>
      <c r="M229" s="15">
        <f t="shared" si="19"/>
        <v>240.6284</v>
      </c>
      <c r="N229" s="15">
        <f>'[1]TCE - ANEXO III - Preencher'!O238</f>
        <v>11.31</v>
      </c>
      <c r="O229" s="15">
        <f>'[1]TCE - ANEXO III - Preencher'!P238</f>
        <v>0</v>
      </c>
      <c r="P229" s="16">
        <f t="shared" si="20"/>
        <v>11.31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1017.0283999999999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SIVALDO AUGUSTO RAMOS DE ARAUJO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 t="str">
        <f>IF('[1]TCE - ANEXO III - Preencher'!H239="","",'[1]TCE - ANEXO III - Preencher'!H239)</f>
        <v>01/2026</v>
      </c>
      <c r="H230" s="14" t="str">
        <f>'[1]TCE - ANEXO III - Preencher'!I239</f>
        <v>0,00</v>
      </c>
      <c r="I230" s="14">
        <f>'[1]TCE - ANEXO III - Preencher'!J239</f>
        <v>1235.22</v>
      </c>
      <c r="J230" s="14">
        <f>'[1]TCE - ANEXO III - Preencher'!K239</f>
        <v>0</v>
      </c>
      <c r="K230" s="15">
        <f>'[1]TCE - ANEXO III - Preencher'!L239</f>
        <v>247.95840000000001</v>
      </c>
      <c r="L230" s="15">
        <f>'[1]TCE - ANEXO III - Preencher'!M239</f>
        <v>7.33</v>
      </c>
      <c r="M230" s="15">
        <f t="shared" si="19"/>
        <v>240.6284</v>
      </c>
      <c r="N230" s="15">
        <f>'[1]TCE - ANEXO III - Preencher'!O239</f>
        <v>11.31</v>
      </c>
      <c r="O230" s="15">
        <f>'[1]TCE - ANEXO III - Preencher'!P239</f>
        <v>0</v>
      </c>
      <c r="P230" s="16">
        <f t="shared" si="20"/>
        <v>11.31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1487.1584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 xml:space="preserve">SUELY RAMALHO DA SILVA 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2516-05</v>
      </c>
      <c r="G231" s="13" t="str">
        <f>IF('[1]TCE - ANEXO III - Preencher'!H240="","",'[1]TCE - ANEXO III - Preencher'!H240)</f>
        <v>01/2026</v>
      </c>
      <c r="H231" s="14" t="str">
        <f>'[1]TCE - ANEXO III - Preencher'!I240</f>
        <v>0,00</v>
      </c>
      <c r="I231" s="14">
        <f>'[1]TCE - ANEXO III - Preencher'!J240</f>
        <v>282.08999999999997</v>
      </c>
      <c r="J231" s="14">
        <f>'[1]TCE - ANEXO III - Preencher'!K240</f>
        <v>0</v>
      </c>
      <c r="K231" s="15">
        <f>'[1]TCE - ANEXO III - Preencher'!L240</f>
        <v>247.95840000000001</v>
      </c>
      <c r="L231" s="15">
        <f>'[1]TCE - ANEXO III - Preencher'!M240</f>
        <v>32.32</v>
      </c>
      <c r="M231" s="15">
        <f t="shared" si="19"/>
        <v>215.63840000000002</v>
      </c>
      <c r="N231" s="15">
        <f>'[1]TCE - ANEXO III - Preencher'!O240</f>
        <v>1.41</v>
      </c>
      <c r="O231" s="15">
        <f>'[1]TCE - ANEXO III - Preencher'!P240</f>
        <v>0</v>
      </c>
      <c r="P231" s="16">
        <f t="shared" si="20"/>
        <v>1.41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499.13839999999999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>SUYANE CLEMENTINO DOS SANTOS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4110-05</v>
      </c>
      <c r="G232" s="13" t="str">
        <f>IF('[1]TCE - ANEXO III - Preencher'!H241="","",'[1]TCE - ANEXO III - Preencher'!H241)</f>
        <v>01/2026</v>
      </c>
      <c r="H232" s="14" t="str">
        <f>'[1]TCE - ANEXO III - Preencher'!I241</f>
        <v>0,00</v>
      </c>
      <c r="I232" s="14">
        <f>'[1]TCE - ANEXO III - Preencher'!J241</f>
        <v>179.63</v>
      </c>
      <c r="J232" s="14">
        <f>'[1]TCE - ANEXO III - Preencher'!K241</f>
        <v>0</v>
      </c>
      <c r="K232" s="15">
        <f>'[1]TCE - ANEXO III - Preencher'!L241</f>
        <v>247.95840000000001</v>
      </c>
      <c r="L232" s="15">
        <f>'[1]TCE - ANEXO III - Preencher'!M241</f>
        <v>32.32</v>
      </c>
      <c r="M232" s="15">
        <f t="shared" si="19"/>
        <v>215.63840000000002</v>
      </c>
      <c r="N232" s="15">
        <f>'[1]TCE - ANEXO III - Preencher'!O241</f>
        <v>1.41</v>
      </c>
      <c r="O232" s="15">
        <f>'[1]TCE - ANEXO III - Preencher'!P241</f>
        <v>0</v>
      </c>
      <c r="P232" s="16">
        <f t="shared" si="20"/>
        <v>1.41</v>
      </c>
      <c r="Q232" s="15">
        <f>'[1]TCE - ANEXO III - Preencher'!R241</f>
        <v>176.80600000000001</v>
      </c>
      <c r="R232" s="15">
        <f>'[1]TCE - ANEXO III - Preencher'!S241</f>
        <v>0</v>
      </c>
      <c r="S232" s="16">
        <f t="shared" si="21"/>
        <v>176.80600000000001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573.48440000000005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>SUZANNY YASMIM BEZERRA DE ARAÚJO SOARES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4110-30</v>
      </c>
      <c r="G233" s="13" t="str">
        <f>IF('[1]TCE - ANEXO III - Preencher'!H242="","",'[1]TCE - ANEXO III - Preencher'!H242)</f>
        <v>01/2026</v>
      </c>
      <c r="H233" s="14" t="str">
        <f>'[1]TCE - ANEXO III - Preencher'!I242</f>
        <v>0,00</v>
      </c>
      <c r="I233" s="14">
        <f>'[1]TCE - ANEXO III - Preencher'!J242</f>
        <v>247.51</v>
      </c>
      <c r="J233" s="14">
        <f>'[1]TCE - ANEXO III - Preencher'!K242</f>
        <v>0</v>
      </c>
      <c r="K233" s="15">
        <f>'[1]TCE - ANEXO III - Preencher'!L242</f>
        <v>247.95840000000001</v>
      </c>
      <c r="L233" s="15">
        <f>'[1]TCE - ANEXO III - Preencher'!M242</f>
        <v>32.32</v>
      </c>
      <c r="M233" s="15">
        <f t="shared" si="19"/>
        <v>215.63840000000002</v>
      </c>
      <c r="N233" s="15">
        <f>'[1]TCE - ANEXO III - Preencher'!O242</f>
        <v>1.41</v>
      </c>
      <c r="O233" s="15">
        <f>'[1]TCE - ANEXO III - Preencher'!P242</f>
        <v>0</v>
      </c>
      <c r="P233" s="16">
        <f t="shared" si="20"/>
        <v>1.41</v>
      </c>
      <c r="Q233" s="15">
        <f>'[1]TCE - ANEXO III - Preencher'!R242</f>
        <v>22.006</v>
      </c>
      <c r="R233" s="15">
        <f>'[1]TCE - ANEXO III - Preencher'!S242</f>
        <v>17.2</v>
      </c>
      <c r="S233" s="16">
        <f t="shared" si="21"/>
        <v>4.8060000000000009</v>
      </c>
      <c r="T233" s="15">
        <f>'[1]TCE - ANEXO III - Preencher'!U242</f>
        <v>7.25</v>
      </c>
      <c r="U233" s="15">
        <f>'[1]TCE - ANEXO III - Preencher'!V242</f>
        <v>0</v>
      </c>
      <c r="V233" s="16">
        <f t="shared" si="22"/>
        <v>7.25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476.61440000000005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SUZIANE GOMES FERREIRA CAVALCANTI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01/2026</v>
      </c>
      <c r="H234" s="14" t="str">
        <f>'[1]TCE - ANEXO III - Preencher'!I243</f>
        <v>0,00</v>
      </c>
      <c r="I234" s="14">
        <f>'[1]TCE - ANEXO III - Preencher'!J243</f>
        <v>170.24</v>
      </c>
      <c r="J234" s="14">
        <f>'[1]TCE - ANEXO III - Preencher'!K243</f>
        <v>0</v>
      </c>
      <c r="K234" s="15">
        <f>'[1]TCE - ANEXO III - Preencher'!L243</f>
        <v>247.95840000000001</v>
      </c>
      <c r="L234" s="15">
        <f>'[1]TCE - ANEXO III - Preencher'!M243</f>
        <v>16.21</v>
      </c>
      <c r="M234" s="15">
        <f t="shared" si="19"/>
        <v>231.7484</v>
      </c>
      <c r="N234" s="15">
        <f>'[1]TCE - ANEXO III - Preencher'!O243</f>
        <v>1.41</v>
      </c>
      <c r="O234" s="15">
        <f>'[1]TCE - ANEXO III - Preencher'!P243</f>
        <v>0</v>
      </c>
      <c r="P234" s="16">
        <f t="shared" si="20"/>
        <v>1.41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1807</v>
      </c>
      <c r="Y234" s="15">
        <f>'[1]TCE - ANEXO III - Preencher'!Z243</f>
        <v>0</v>
      </c>
      <c r="Z234" s="16">
        <f t="shared" si="23"/>
        <v>1807</v>
      </c>
      <c r="AA234" s="17" t="str">
        <f>IF('[1]TCE - ANEXO III - Preencher'!AB243="","",'[1]TCE - ANEXO III - Preencher'!AB243)</f>
        <v>ABONO PL DE ENFERMAGEM</v>
      </c>
      <c r="AB234" s="15">
        <f t="shared" si="18"/>
        <v>2210.3984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>TAINAH MARIA SALES DE LIRA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01/2026</v>
      </c>
      <c r="H235" s="14" t="str">
        <f>'[1]TCE - ANEXO III - Preencher'!I244</f>
        <v>0,00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907.76</v>
      </c>
      <c r="Y235" s="15">
        <f>'[1]TCE - ANEXO III - Preencher'!Z244</f>
        <v>0</v>
      </c>
      <c r="Z235" s="16">
        <f t="shared" si="23"/>
        <v>907.76</v>
      </c>
      <c r="AA235" s="17" t="str">
        <f>IF('[1]TCE - ANEXO III - Preencher'!AB244="","",'[1]TCE - ANEXO III - Preencher'!AB244)</f>
        <v>ABONO PL DE ENFERMAGEM</v>
      </c>
      <c r="AB235" s="15">
        <f t="shared" si="18"/>
        <v>907.76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 xml:space="preserve">TAMIRES CAMILA DE ALMEIDA 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01/2026</v>
      </c>
      <c r="H236" s="14" t="str">
        <f>'[1]TCE - ANEXO III - Preencher'!I245</f>
        <v>0,00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1013.02</v>
      </c>
      <c r="Y236" s="15">
        <f>'[1]TCE - ANEXO III - Preencher'!Z245</f>
        <v>0</v>
      </c>
      <c r="Z236" s="16">
        <f t="shared" si="23"/>
        <v>1013.02</v>
      </c>
      <c r="AA236" s="17" t="str">
        <f>IF('[1]TCE - ANEXO III - Preencher'!AB245="","",'[1]TCE - ANEXO III - Preencher'!AB245)</f>
        <v>ABONO PL DE ENFERMAGEM</v>
      </c>
      <c r="AB236" s="15">
        <f t="shared" si="18"/>
        <v>1013.02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TASSIANA MARIA LINS MARTINS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01/2026</v>
      </c>
      <c r="H237" s="14" t="str">
        <f>'[1]TCE - ANEXO III - Preencher'!I246</f>
        <v>0,00</v>
      </c>
      <c r="I237" s="14">
        <f>'[1]TCE - ANEXO III - Preencher'!J246</f>
        <v>163.61000000000001</v>
      </c>
      <c r="J237" s="14">
        <f>'[1]TCE - ANEXO III - Preencher'!K246</f>
        <v>0</v>
      </c>
      <c r="K237" s="15">
        <f>'[1]TCE - ANEXO III - Preencher'!L246</f>
        <v>247.95840000000001</v>
      </c>
      <c r="L237" s="15">
        <f>'[1]TCE - ANEXO III - Preencher'!M246</f>
        <v>16.21</v>
      </c>
      <c r="M237" s="15">
        <f t="shared" si="19"/>
        <v>231.7484</v>
      </c>
      <c r="N237" s="15">
        <f>'[1]TCE - ANEXO III - Preencher'!O246</f>
        <v>1.41</v>
      </c>
      <c r="O237" s="15">
        <f>'[1]TCE - ANEXO III - Preencher'!P246</f>
        <v>0</v>
      </c>
      <c r="P237" s="16">
        <f t="shared" si="20"/>
        <v>1.41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3614</v>
      </c>
      <c r="Y237" s="15">
        <f>'[1]TCE - ANEXO III - Preencher'!Z246</f>
        <v>0</v>
      </c>
      <c r="Z237" s="16">
        <f t="shared" si="23"/>
        <v>3614</v>
      </c>
      <c r="AA237" s="17" t="str">
        <f>IF('[1]TCE - ANEXO III - Preencher'!AB246="","",'[1]TCE - ANEXO III - Preencher'!AB246)</f>
        <v>ABONO PL DE ENFERMAGEM</v>
      </c>
      <c r="AB237" s="15">
        <f t="shared" si="18"/>
        <v>4010.7683999999999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 xml:space="preserve">THAYANNA MARIA BARBOSA 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01/2026</v>
      </c>
      <c r="H238" s="14" t="str">
        <f>'[1]TCE - ANEXO III - Preencher'!I247</f>
        <v>0,00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2084.21</v>
      </c>
      <c r="Y238" s="15">
        <f>'[1]TCE - ANEXO III - Preencher'!Z247</f>
        <v>0</v>
      </c>
      <c r="Z238" s="16">
        <f t="shared" si="23"/>
        <v>2084.21</v>
      </c>
      <c r="AA238" s="17" t="str">
        <f>IF('[1]TCE - ANEXO III - Preencher'!AB247="","",'[1]TCE - ANEXO III - Preencher'!AB247)</f>
        <v>ABONO PL DE ENFERMAGEM</v>
      </c>
      <c r="AB238" s="15">
        <f t="shared" si="18"/>
        <v>2084.21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 xml:space="preserve">THAYS MIRELLE DOS SANTOS LIMA 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4110-05</v>
      </c>
      <c r="G239" s="13" t="str">
        <f>IF('[1]TCE - ANEXO III - Preencher'!H248="","",'[1]TCE - ANEXO III - Preencher'!H248)</f>
        <v>01/2026</v>
      </c>
      <c r="H239" s="14" t="str">
        <f>'[1]TCE - ANEXO III - Preencher'!I248</f>
        <v>0,00</v>
      </c>
      <c r="I239" s="14">
        <f>'[1]TCE - ANEXO III - Preencher'!J248</f>
        <v>15.23</v>
      </c>
      <c r="J239" s="14">
        <f>'[1]TCE - ANEXO III - Preencher'!K248</f>
        <v>0</v>
      </c>
      <c r="K239" s="15">
        <f>'[1]TCE - ANEXO III - Preencher'!L248</f>
        <v>247.95840000000001</v>
      </c>
      <c r="L239" s="15">
        <f>'[1]TCE - ANEXO III - Preencher'!M248</f>
        <v>16.21</v>
      </c>
      <c r="M239" s="15">
        <f t="shared" si="19"/>
        <v>231.7484</v>
      </c>
      <c r="N239" s="15">
        <f>'[1]TCE - ANEXO III - Preencher'!O248</f>
        <v>1.41</v>
      </c>
      <c r="O239" s="15">
        <f>'[1]TCE - ANEXO III - Preencher'!P248</f>
        <v>0</v>
      </c>
      <c r="P239" s="16">
        <f t="shared" si="20"/>
        <v>1.41</v>
      </c>
      <c r="Q239" s="15">
        <f>'[1]TCE - ANEXO III - Preencher'!R248</f>
        <v>348.80599999999998</v>
      </c>
      <c r="R239" s="15">
        <f>'[1]TCE - ANEXO III - Preencher'!S248</f>
        <v>0</v>
      </c>
      <c r="S239" s="16">
        <f t="shared" si="21"/>
        <v>348.80599999999998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597.19439999999997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 xml:space="preserve">THIAGO JOSE DOS SANTOS 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01/2026</v>
      </c>
      <c r="H240" s="14" t="str">
        <f>'[1]TCE - ANEXO III - Preencher'!I249</f>
        <v>0,00</v>
      </c>
      <c r="I240" s="14">
        <f>'[1]TCE - ANEXO III - Preencher'!J249</f>
        <v>163.08000000000001</v>
      </c>
      <c r="J240" s="14">
        <f>'[1]TCE - ANEXO III - Preencher'!K249</f>
        <v>0</v>
      </c>
      <c r="K240" s="15">
        <f>'[1]TCE - ANEXO III - Preencher'!L249</f>
        <v>247.95840000000001</v>
      </c>
      <c r="L240" s="15">
        <f>'[1]TCE - ANEXO III - Preencher'!M249</f>
        <v>16.21</v>
      </c>
      <c r="M240" s="15">
        <f t="shared" si="19"/>
        <v>231.7484</v>
      </c>
      <c r="N240" s="15">
        <f>'[1]TCE - ANEXO III - Preencher'!O249</f>
        <v>1.41</v>
      </c>
      <c r="O240" s="15">
        <f>'[1]TCE - ANEXO III - Preencher'!P249</f>
        <v>0</v>
      </c>
      <c r="P240" s="16">
        <f t="shared" si="20"/>
        <v>1.41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1807</v>
      </c>
      <c r="Y240" s="15">
        <f>'[1]TCE - ANEXO III - Preencher'!Z249</f>
        <v>0</v>
      </c>
      <c r="Z240" s="16">
        <f t="shared" si="23"/>
        <v>1807</v>
      </c>
      <c r="AA240" s="17" t="str">
        <f>IF('[1]TCE - ANEXO III - Preencher'!AB249="","",'[1]TCE - ANEXO III - Preencher'!AB249)</f>
        <v>ABONO PL DE ENFERMAGEM</v>
      </c>
      <c r="AB240" s="15">
        <f t="shared" si="18"/>
        <v>2203.2384000000002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THUANNY NATALIA ALVES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01/2026</v>
      </c>
      <c r="H241" s="14" t="str">
        <f>'[1]TCE - ANEXO III - Preencher'!I250</f>
        <v>0,00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1371.99</v>
      </c>
      <c r="Y241" s="15">
        <f>'[1]TCE - ANEXO III - Preencher'!Z250</f>
        <v>0</v>
      </c>
      <c r="Z241" s="16">
        <f t="shared" si="23"/>
        <v>1371.99</v>
      </c>
      <c r="AA241" s="17" t="str">
        <f>IF('[1]TCE - ANEXO III - Preencher'!AB250="","",'[1]TCE - ANEXO III - Preencher'!AB250)</f>
        <v>ABONO PL DE ENFERMAGEM</v>
      </c>
      <c r="AB241" s="15">
        <f t="shared" si="18"/>
        <v>1371.99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 xml:space="preserve">VALERIA DA SILVA BRITO 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01/2026</v>
      </c>
      <c r="H242" s="14" t="str">
        <f>'[1]TCE - ANEXO III - Preencher'!I251</f>
        <v>0,00</v>
      </c>
      <c r="I242" s="14">
        <f>'[1]TCE - ANEXO III - Preencher'!J251</f>
        <v>163.61000000000001</v>
      </c>
      <c r="J242" s="14">
        <f>'[1]TCE - ANEXO III - Preencher'!K251</f>
        <v>0</v>
      </c>
      <c r="K242" s="15">
        <f>'[1]TCE - ANEXO III - Preencher'!L251</f>
        <v>247.95840000000001</v>
      </c>
      <c r="L242" s="15">
        <f>'[1]TCE - ANEXO III - Preencher'!M251</f>
        <v>16.21</v>
      </c>
      <c r="M242" s="15">
        <f t="shared" si="19"/>
        <v>231.7484</v>
      </c>
      <c r="N242" s="15">
        <f>'[1]TCE - ANEXO III - Preencher'!O251</f>
        <v>1.41</v>
      </c>
      <c r="O242" s="15">
        <f>'[1]TCE - ANEXO III - Preencher'!P251</f>
        <v>0</v>
      </c>
      <c r="P242" s="16">
        <f t="shared" si="20"/>
        <v>1.41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1807</v>
      </c>
      <c r="Y242" s="15">
        <f>'[1]TCE - ANEXO III - Preencher'!Z251</f>
        <v>0</v>
      </c>
      <c r="Z242" s="16">
        <f t="shared" si="23"/>
        <v>1807</v>
      </c>
      <c r="AA242" s="17" t="str">
        <f>IF('[1]TCE - ANEXO III - Preencher'!AB251="","",'[1]TCE - ANEXO III - Preencher'!AB251)</f>
        <v>ABONO PL DE ENFERMAGEM</v>
      </c>
      <c r="AB242" s="15">
        <f t="shared" si="18"/>
        <v>2203.7683999999999</v>
      </c>
    </row>
    <row r="243" spans="1:28" x14ac:dyDescent="0.2">
      <c r="A243" s="8">
        <f>IFERROR(VLOOKUP(B243,'[1]DADOS (OCULTAR)'!$Q$3:$S$136,3,0),"")</f>
        <v>9767633000609</v>
      </c>
      <c r="B243" s="9" t="str">
        <f>'[1]TCE - ANEXO III - Preencher'!C252</f>
        <v>UPA CAXANGÁ - CG Nº 007/2022</v>
      </c>
      <c r="C243" s="10"/>
      <c r="D243" s="11" t="str">
        <f>'[1]TCE - ANEXO III - Preencher'!E252</f>
        <v xml:space="preserve">VANESSA MENDES DA SILVA COSTA 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01/2026</v>
      </c>
      <c r="H243" s="14" t="str">
        <f>'[1]TCE - ANEXO III - Preencher'!I252</f>
        <v>0,00</v>
      </c>
      <c r="I243" s="14">
        <f>'[1]TCE - ANEXO III - Preencher'!J252</f>
        <v>163.61000000000001</v>
      </c>
      <c r="J243" s="14">
        <f>'[1]TCE - ANEXO III - Preencher'!K252</f>
        <v>0</v>
      </c>
      <c r="K243" s="15">
        <f>'[1]TCE - ANEXO III - Preencher'!L252</f>
        <v>247.95840000000001</v>
      </c>
      <c r="L243" s="15">
        <f>'[1]TCE - ANEXO III - Preencher'!M252</f>
        <v>16.21</v>
      </c>
      <c r="M243" s="15">
        <f t="shared" si="19"/>
        <v>231.7484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125.206</v>
      </c>
      <c r="R243" s="15">
        <f>'[1]TCE - ANEXO III - Preencher'!S252</f>
        <v>0</v>
      </c>
      <c r="S243" s="16">
        <f t="shared" si="21"/>
        <v>125.206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1807</v>
      </c>
      <c r="Y243" s="15">
        <f>'[1]TCE - ANEXO III - Preencher'!Z252</f>
        <v>0</v>
      </c>
      <c r="Z243" s="16">
        <f t="shared" si="23"/>
        <v>1807</v>
      </c>
      <c r="AA243" s="17" t="str">
        <f>IF('[1]TCE - ANEXO III - Preencher'!AB252="","",'[1]TCE - ANEXO III - Preencher'!AB252)</f>
        <v>ABONO PL DE ENFERMAGEM</v>
      </c>
      <c r="AB243" s="15">
        <f t="shared" si="18"/>
        <v>2327.5644000000002</v>
      </c>
    </row>
    <row r="244" spans="1:28" x14ac:dyDescent="0.2">
      <c r="A244" s="8">
        <f>IFERROR(VLOOKUP(B244,'[1]DADOS (OCULTAR)'!$Q$3:$S$136,3,0),"")</f>
        <v>9767633000609</v>
      </c>
      <c r="B244" s="9" t="str">
        <f>'[1]TCE - ANEXO III - Preencher'!C253</f>
        <v>UPA CAXANGÁ - CG Nº 007/2022</v>
      </c>
      <c r="C244" s="10"/>
      <c r="D244" s="11" t="str">
        <f>'[1]TCE - ANEXO III - Preencher'!E253</f>
        <v>VANESSA PRUDENCIO DO NASCIMENTO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01/2026</v>
      </c>
      <c r="H244" s="14" t="str">
        <f>'[1]TCE - ANEXO III - Preencher'!I253</f>
        <v>0,00</v>
      </c>
      <c r="I244" s="14">
        <f>'[1]TCE - ANEXO III - Preencher'!J253</f>
        <v>199.1</v>
      </c>
      <c r="J244" s="14">
        <f>'[1]TCE - ANEXO III - Preencher'!K253</f>
        <v>0</v>
      </c>
      <c r="K244" s="15">
        <f>'[1]TCE - ANEXO III - Preencher'!L253</f>
        <v>247.95840000000001</v>
      </c>
      <c r="L244" s="15">
        <f>'[1]TCE - ANEXO III - Preencher'!M253</f>
        <v>16.21</v>
      </c>
      <c r="M244" s="15">
        <f t="shared" si="19"/>
        <v>231.7484</v>
      </c>
      <c r="N244" s="15">
        <f>'[1]TCE - ANEXO III - Preencher'!O253</f>
        <v>1.41</v>
      </c>
      <c r="O244" s="15">
        <f>'[1]TCE - ANEXO III - Preencher'!P253</f>
        <v>0</v>
      </c>
      <c r="P244" s="16">
        <f t="shared" si="20"/>
        <v>1.41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81.02</v>
      </c>
      <c r="U244" s="15">
        <f>'[1]TCE - ANEXO III - Preencher'!V253</f>
        <v>0</v>
      </c>
      <c r="V244" s="16">
        <f t="shared" si="22"/>
        <v>81.02</v>
      </c>
      <c r="W244" s="17" t="str">
        <f>IF('[1]TCE - ANEXO III - Preencher'!X253="","",'[1]TCE - ANEXO III - Preencher'!X253)</f>
        <v>AUXILIO CRECHE</v>
      </c>
      <c r="X244" s="15">
        <f>'[1]TCE - ANEXO III - Preencher'!Y253</f>
        <v>1807</v>
      </c>
      <c r="Y244" s="15">
        <f>'[1]TCE - ANEXO III - Preencher'!Z253</f>
        <v>0</v>
      </c>
      <c r="Z244" s="16">
        <f t="shared" si="23"/>
        <v>1807</v>
      </c>
      <c r="AA244" s="17" t="str">
        <f>IF('[1]TCE - ANEXO III - Preencher'!AB253="","",'[1]TCE - ANEXO III - Preencher'!AB253)</f>
        <v>ABONO PL DE ENFERMAGEM</v>
      </c>
      <c r="AB244" s="15">
        <f t="shared" si="18"/>
        <v>2320.2784000000001</v>
      </c>
    </row>
    <row r="245" spans="1:28" x14ac:dyDescent="0.2">
      <c r="A245" s="8">
        <f>IFERROR(VLOOKUP(B245,'[1]DADOS (OCULTAR)'!$Q$3:$S$136,3,0),"")</f>
        <v>9767633000609</v>
      </c>
      <c r="B245" s="9" t="str">
        <f>'[1]TCE - ANEXO III - Preencher'!C254</f>
        <v>UPA CAXANGÁ - CG Nº 007/2022</v>
      </c>
      <c r="C245" s="10"/>
      <c r="D245" s="11" t="str">
        <f>'[1]TCE - ANEXO III - Preencher'!E254</f>
        <v xml:space="preserve">VICTOR HUGO LIRA DA SILVA 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3132-20</v>
      </c>
      <c r="G245" s="13" t="str">
        <f>IF('[1]TCE - ANEXO III - Preencher'!H254="","",'[1]TCE - ANEXO III - Preencher'!H254)</f>
        <v>01/2026</v>
      </c>
      <c r="H245" s="14" t="str">
        <f>'[1]TCE - ANEXO III - Preencher'!I254</f>
        <v>0,00</v>
      </c>
      <c r="I245" s="14">
        <f>'[1]TCE - ANEXO III - Preencher'!J254</f>
        <v>216.15</v>
      </c>
      <c r="J245" s="14">
        <f>'[1]TCE - ANEXO III - Preencher'!K254</f>
        <v>0</v>
      </c>
      <c r="K245" s="15">
        <f>'[1]TCE - ANEXO III - Preencher'!L254</f>
        <v>247.95840000000001</v>
      </c>
      <c r="L245" s="15">
        <f>'[1]TCE - ANEXO III - Preencher'!M254</f>
        <v>32.32</v>
      </c>
      <c r="M245" s="15">
        <f t="shared" si="19"/>
        <v>215.63840000000002</v>
      </c>
      <c r="N245" s="15">
        <f>'[1]TCE - ANEXO III - Preencher'!O254</f>
        <v>1.41</v>
      </c>
      <c r="O245" s="15">
        <f>'[1]TCE - ANEXO III - Preencher'!P254</f>
        <v>0</v>
      </c>
      <c r="P245" s="16">
        <f t="shared" si="20"/>
        <v>1.41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433.19840000000005</v>
      </c>
    </row>
    <row r="246" spans="1:28" x14ac:dyDescent="0.2">
      <c r="A246" s="8">
        <f>IFERROR(VLOOKUP(B246,'[1]DADOS (OCULTAR)'!$Q$3:$S$136,3,0),"")</f>
        <v>9767633000609</v>
      </c>
      <c r="B246" s="9" t="str">
        <f>'[1]TCE - ANEXO III - Preencher'!C255</f>
        <v>UPA CAXANGÁ - CG Nº 007/2022</v>
      </c>
      <c r="C246" s="10"/>
      <c r="D246" s="11" t="str">
        <f>'[1]TCE - ANEXO III - Preencher'!E255</f>
        <v xml:space="preserve">VINICIUS HERMANN CORDEIRO DE FRANCA 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3132-20</v>
      </c>
      <c r="G246" s="13" t="str">
        <f>IF('[1]TCE - ANEXO III - Preencher'!H255="","",'[1]TCE - ANEXO III - Preencher'!H255)</f>
        <v>01/2026</v>
      </c>
      <c r="H246" s="14" t="str">
        <f>'[1]TCE - ANEXO III - Preencher'!I255</f>
        <v>0,00</v>
      </c>
      <c r="I246" s="14">
        <f>'[1]TCE - ANEXO III - Preencher'!J255</f>
        <v>194.25</v>
      </c>
      <c r="J246" s="14">
        <f>'[1]TCE - ANEXO III - Preencher'!K255</f>
        <v>0</v>
      </c>
      <c r="K246" s="15">
        <f>'[1]TCE - ANEXO III - Preencher'!L255</f>
        <v>247.95840000000001</v>
      </c>
      <c r="L246" s="15">
        <f>'[1]TCE - ANEXO III - Preencher'!M255</f>
        <v>32.32</v>
      </c>
      <c r="M246" s="15">
        <f t="shared" si="19"/>
        <v>215.63840000000002</v>
      </c>
      <c r="N246" s="15">
        <f>'[1]TCE - ANEXO III - Preencher'!O255</f>
        <v>1.41</v>
      </c>
      <c r="O246" s="15">
        <f>'[1]TCE - ANEXO III - Preencher'!P255</f>
        <v>0</v>
      </c>
      <c r="P246" s="16">
        <f t="shared" si="20"/>
        <v>1.41</v>
      </c>
      <c r="Q246" s="15">
        <f>'[1]TCE - ANEXO III - Preencher'!R255</f>
        <v>142.40600000000001</v>
      </c>
      <c r="R246" s="15">
        <f>'[1]TCE - ANEXO III - Preencher'!S255</f>
        <v>0</v>
      </c>
      <c r="S246" s="16">
        <f t="shared" si="21"/>
        <v>142.40600000000001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553.70440000000008</v>
      </c>
    </row>
    <row r="247" spans="1:28" x14ac:dyDescent="0.2">
      <c r="A247" s="8">
        <f>IFERROR(VLOOKUP(B247,'[1]DADOS (OCULTAR)'!$Q$3:$S$136,3,0),"")</f>
        <v>9767633000609</v>
      </c>
      <c r="B247" s="9" t="str">
        <f>'[1]TCE - ANEXO III - Preencher'!C256</f>
        <v>UPA CAXANGÁ - CG Nº 007/2022</v>
      </c>
      <c r="C247" s="10"/>
      <c r="D247" s="11" t="str">
        <f>'[1]TCE - ANEXO III - Preencher'!E256</f>
        <v xml:space="preserve">WASHINGTON FRANCA CABRAL 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01/2026</v>
      </c>
      <c r="H247" s="14" t="str">
        <f>'[1]TCE - ANEXO III - Preencher'!I256</f>
        <v>0,00</v>
      </c>
      <c r="I247" s="14">
        <f>'[1]TCE - ANEXO III - Preencher'!J256</f>
        <v>183.03</v>
      </c>
      <c r="J247" s="14">
        <f>'[1]TCE - ANEXO III - Preencher'!K256</f>
        <v>0</v>
      </c>
      <c r="K247" s="15">
        <f>'[1]TCE - ANEXO III - Preencher'!L256</f>
        <v>247.95840000000001</v>
      </c>
      <c r="L247" s="15">
        <f>'[1]TCE - ANEXO III - Preencher'!M256</f>
        <v>32.32</v>
      </c>
      <c r="M247" s="15">
        <f t="shared" si="19"/>
        <v>215.63840000000002</v>
      </c>
      <c r="N247" s="15">
        <f>'[1]TCE - ANEXO III - Preencher'!O256</f>
        <v>1.41</v>
      </c>
      <c r="O247" s="15">
        <f>'[1]TCE - ANEXO III - Preencher'!P256</f>
        <v>0</v>
      </c>
      <c r="P247" s="16">
        <f t="shared" si="20"/>
        <v>1.41</v>
      </c>
      <c r="Q247" s="15">
        <f>'[1]TCE - ANEXO III - Preencher'!R256</f>
        <v>211.20599999999999</v>
      </c>
      <c r="R247" s="15">
        <f>'[1]TCE - ANEXO III - Preencher'!S256</f>
        <v>0</v>
      </c>
      <c r="S247" s="16">
        <f t="shared" si="21"/>
        <v>211.20599999999999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611.28440000000001</v>
      </c>
    </row>
    <row r="248" spans="1:28" x14ac:dyDescent="0.2">
      <c r="A248" s="8">
        <f>IFERROR(VLOOKUP(B248,'[1]DADOS (OCULTAR)'!$Q$3:$S$136,3,0),"")</f>
        <v>9767633000609</v>
      </c>
      <c r="B248" s="9" t="str">
        <f>'[1]TCE - ANEXO III - Preencher'!C257</f>
        <v>UPA CAXANGÁ - CG Nº 007/2022</v>
      </c>
      <c r="C248" s="10"/>
      <c r="D248" s="11" t="str">
        <f>'[1]TCE - ANEXO III - Preencher'!E257</f>
        <v>WASHINGTON XAVIER MARINHO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5211-30</v>
      </c>
      <c r="G248" s="13" t="str">
        <f>IF('[1]TCE - ANEXO III - Preencher'!H257="","",'[1]TCE - ANEXO III - Preencher'!H257)</f>
        <v>01/2026</v>
      </c>
      <c r="H248" s="14" t="str">
        <f>'[1]TCE - ANEXO III - Preencher'!I257</f>
        <v>0,00</v>
      </c>
      <c r="I248" s="14">
        <f>'[1]TCE - ANEXO III - Preencher'!J257</f>
        <v>181.11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1.41</v>
      </c>
      <c r="O248" s="15">
        <f>'[1]TCE - ANEXO III - Preencher'!P257</f>
        <v>0</v>
      </c>
      <c r="P248" s="16">
        <f t="shared" si="20"/>
        <v>1.41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182.52</v>
      </c>
    </row>
    <row r="249" spans="1:28" x14ac:dyDescent="0.2">
      <c r="A249" s="8">
        <f>IFERROR(VLOOKUP(B249,'[1]DADOS (OCULTAR)'!$Q$3:$S$136,3,0),"")</f>
        <v>9767633000609</v>
      </c>
      <c r="B249" s="9" t="str">
        <f>'[1]TCE - ANEXO III - Preencher'!C258</f>
        <v>UPA CAXANGÁ - CG Nº 007/2022</v>
      </c>
      <c r="C249" s="10"/>
      <c r="D249" s="11" t="str">
        <f>'[1]TCE - ANEXO III - Preencher'!E258</f>
        <v>WELLINGTON PEREIRA ARCANJO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01/2026</v>
      </c>
      <c r="H249" s="14" t="str">
        <f>'[1]TCE - ANEXO III - Preencher'!I258</f>
        <v>0,00</v>
      </c>
      <c r="I249" s="14">
        <f>'[1]TCE - ANEXO III - Preencher'!J258</f>
        <v>198.18</v>
      </c>
      <c r="J249" s="14">
        <f>'[1]TCE - ANEXO III - Preencher'!K258</f>
        <v>0</v>
      </c>
      <c r="K249" s="15">
        <f>'[1]TCE - ANEXO III - Preencher'!L258</f>
        <v>247.95840000000001</v>
      </c>
      <c r="L249" s="15">
        <f>'[1]TCE - ANEXO III - Preencher'!M258</f>
        <v>16.21</v>
      </c>
      <c r="M249" s="15">
        <f t="shared" si="19"/>
        <v>231.7484</v>
      </c>
      <c r="N249" s="15">
        <f>'[1]TCE - ANEXO III - Preencher'!O258</f>
        <v>1.41</v>
      </c>
      <c r="O249" s="15">
        <f>'[1]TCE - ANEXO III - Preencher'!P258</f>
        <v>0</v>
      </c>
      <c r="P249" s="16">
        <f t="shared" si="20"/>
        <v>1.41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1807</v>
      </c>
      <c r="Y249" s="15">
        <f>'[1]TCE - ANEXO III - Preencher'!Z258</f>
        <v>0</v>
      </c>
      <c r="Z249" s="16">
        <f t="shared" si="23"/>
        <v>1807</v>
      </c>
      <c r="AA249" s="17" t="str">
        <f>IF('[1]TCE - ANEXO III - Preencher'!AB258="","",'[1]TCE - ANEXO III - Preencher'!AB258)</f>
        <v>ABONO PL DE ENFERMAGEM</v>
      </c>
      <c r="AB249" s="15">
        <f t="shared" si="18"/>
        <v>2238.3384000000001</v>
      </c>
    </row>
    <row r="250" spans="1:28" x14ac:dyDescent="0.2">
      <c r="A250" s="8">
        <f>IFERROR(VLOOKUP(B250,'[1]DADOS (OCULTAR)'!$Q$3:$S$136,3,0),"")</f>
        <v>9767633000609</v>
      </c>
      <c r="B250" s="9" t="str">
        <f>'[1]TCE - ANEXO III - Preencher'!C259</f>
        <v>UPA CAXANGÁ - CG Nº 007/2022</v>
      </c>
      <c r="C250" s="10"/>
      <c r="D250" s="11" t="str">
        <f>'[1]TCE - ANEXO III - Preencher'!E259</f>
        <v>WELTON RAFAEL DE OLIVEIRA ANDRADE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5163-45</v>
      </c>
      <c r="G250" s="13" t="str">
        <f>IF('[1]TCE - ANEXO III - Preencher'!H259="","",'[1]TCE - ANEXO III - Preencher'!H259)</f>
        <v>01/2026</v>
      </c>
      <c r="H250" s="14" t="str">
        <f>'[1]TCE - ANEXO III - Preencher'!I259</f>
        <v>0,00</v>
      </c>
      <c r="I250" s="14">
        <f>'[1]TCE - ANEXO III - Preencher'!J259</f>
        <v>155.61000000000001</v>
      </c>
      <c r="J250" s="14">
        <f>'[1]TCE - ANEXO III - Preencher'!K259</f>
        <v>0</v>
      </c>
      <c r="K250" s="15">
        <f>'[1]TCE - ANEXO III - Preencher'!L259</f>
        <v>247.95840000000001</v>
      </c>
      <c r="L250" s="15">
        <f>'[1]TCE - ANEXO III - Preencher'!M259</f>
        <v>16.21</v>
      </c>
      <c r="M250" s="15">
        <f t="shared" si="19"/>
        <v>231.7484</v>
      </c>
      <c r="N250" s="15">
        <f>'[1]TCE - ANEXO III - Preencher'!O259</f>
        <v>1.41</v>
      </c>
      <c r="O250" s="15">
        <f>'[1]TCE - ANEXO III - Preencher'!P259</f>
        <v>0</v>
      </c>
      <c r="P250" s="16">
        <f t="shared" si="20"/>
        <v>1.41</v>
      </c>
      <c r="Q250" s="15">
        <f>'[1]TCE - ANEXO III - Preencher'!R259</f>
        <v>280.00599999999997</v>
      </c>
      <c r="R250" s="15">
        <f>'[1]TCE - ANEXO III - Preencher'!S259</f>
        <v>0</v>
      </c>
      <c r="S250" s="16">
        <f t="shared" si="21"/>
        <v>280.00599999999997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668.77440000000001</v>
      </c>
    </row>
    <row r="251" spans="1:28" x14ac:dyDescent="0.2">
      <c r="A251" s="8">
        <f>IFERROR(VLOOKUP(B251,'[1]DADOS (OCULTAR)'!$Q$3:$S$136,3,0),"")</f>
        <v>9767633000609</v>
      </c>
      <c r="B251" s="9" t="str">
        <f>'[1]TCE - ANEXO III - Preencher'!C260</f>
        <v>UPA CAXANGÁ - CG Nº 007/2022</v>
      </c>
      <c r="C251" s="10"/>
      <c r="D251" s="11" t="str">
        <f>'[1]TCE - ANEXO III - Preencher'!E260</f>
        <v>WENDLEY FERNANDES FARIAS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2521-05</v>
      </c>
      <c r="G251" s="13" t="str">
        <f>IF('[1]TCE - ANEXO III - Preencher'!H260="","",'[1]TCE - ANEXO III - Preencher'!H260)</f>
        <v>01/2026</v>
      </c>
      <c r="H251" s="14" t="str">
        <f>'[1]TCE - ANEXO III - Preencher'!I260</f>
        <v>0,00</v>
      </c>
      <c r="I251" s="14">
        <f>'[1]TCE - ANEXO III - Preencher'!J260</f>
        <v>217.4</v>
      </c>
      <c r="J251" s="14">
        <f>'[1]TCE - ANEXO III - Preencher'!K260</f>
        <v>0</v>
      </c>
      <c r="K251" s="15">
        <f>'[1]TCE - ANEXO III - Preencher'!L260</f>
        <v>247.95840000000001</v>
      </c>
      <c r="L251" s="15">
        <f>'[1]TCE - ANEXO III - Preencher'!M260</f>
        <v>16.21</v>
      </c>
      <c r="M251" s="15">
        <f t="shared" si="19"/>
        <v>231.7484</v>
      </c>
      <c r="N251" s="15">
        <f>'[1]TCE - ANEXO III - Preencher'!O260</f>
        <v>1.41</v>
      </c>
      <c r="O251" s="15">
        <f>'[1]TCE - ANEXO III - Preencher'!P260</f>
        <v>0</v>
      </c>
      <c r="P251" s="16">
        <f t="shared" si="20"/>
        <v>1.41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394.25</v>
      </c>
      <c r="Y251" s="15">
        <f>'[1]TCE - ANEXO III - Preencher'!Z260</f>
        <v>0</v>
      </c>
      <c r="Z251" s="16">
        <f t="shared" si="23"/>
        <v>394.25</v>
      </c>
      <c r="AA251" s="17" t="str">
        <f>IF('[1]TCE - ANEXO III - Preencher'!AB260="","",'[1]TCE - ANEXO III - Preencher'!AB260)</f>
        <v>ASSIST. MEDICA E ODONTOLOGICA</v>
      </c>
      <c r="AB251" s="15">
        <f t="shared" si="18"/>
        <v>844.80840000000012</v>
      </c>
    </row>
    <row r="252" spans="1:28" x14ac:dyDescent="0.2">
      <c r="A252" s="8">
        <f>IFERROR(VLOOKUP(B252,'[1]DADOS (OCULTAR)'!$Q$3:$S$136,3,0),"")</f>
        <v>9767633000609</v>
      </c>
      <c r="B252" s="9" t="str">
        <f>'[1]TCE - ANEXO III - Preencher'!C261</f>
        <v>UPA CAXANGÁ - CG Nº 007/2022</v>
      </c>
      <c r="C252" s="10"/>
      <c r="D252" s="11" t="str">
        <f>'[1]TCE - ANEXO III - Preencher'!E261</f>
        <v>WILLIAN HENRIQUE DO NASCIMENTO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 t="str">
        <f>'[1]TCE - ANEXO III - Preencher'!I261</f>
        <v>0,00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2.83</v>
      </c>
      <c r="O252" s="15">
        <f>'[1]TCE - ANEXO III - Preencher'!P261</f>
        <v>0</v>
      </c>
      <c r="P252" s="16">
        <f t="shared" si="20"/>
        <v>2.83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1013.02</v>
      </c>
      <c r="Y252" s="15">
        <f>'[1]TCE - ANEXO III - Preencher'!Z261</f>
        <v>0</v>
      </c>
      <c r="Z252" s="16">
        <f t="shared" si="23"/>
        <v>1013.02</v>
      </c>
      <c r="AA252" s="17" t="str">
        <f>IF('[1]TCE - ANEXO III - Preencher'!AB261="","",'[1]TCE - ANEXO III - Preencher'!AB261)</f>
        <v>ABONO PL DE ENFERMAGEM</v>
      </c>
      <c r="AB252" s="15">
        <f t="shared" si="18"/>
        <v>1015.85</v>
      </c>
    </row>
    <row r="253" spans="1:28" x14ac:dyDescent="0.2">
      <c r="A253" s="8">
        <f>IFERROR(VLOOKUP(B253,'[1]DADOS (OCULTAR)'!$Q$3:$S$136,3,0),"")</f>
        <v>9767633000609</v>
      </c>
      <c r="B253" s="9" t="str">
        <f>'[1]TCE - ANEXO III - Preencher'!C262</f>
        <v>UPA CAXANGÁ - CG Nº 007/2022</v>
      </c>
      <c r="C253" s="10"/>
      <c r="D253" s="11" t="str">
        <f>'[1]TCE - ANEXO III - Preencher'!E262</f>
        <v>YASMIM SANTOS DE ASSIS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01/2026</v>
      </c>
      <c r="H253" s="14" t="str">
        <f>'[1]TCE - ANEXO III - Preencher'!I262</f>
        <v>0,00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492.82</v>
      </c>
      <c r="Y253" s="15">
        <f>'[1]TCE - ANEXO III - Preencher'!Z262</f>
        <v>0</v>
      </c>
      <c r="Z253" s="16">
        <f t="shared" si="23"/>
        <v>492.82</v>
      </c>
      <c r="AA253" s="17" t="str">
        <f>IF('[1]TCE - ANEXO III - Preencher'!AB262="","",'[1]TCE - ANEXO III - Preencher'!AB262)</f>
        <v>ABONO PL DE ENFERMAGEM</v>
      </c>
      <c r="AB253" s="15">
        <f t="shared" si="18"/>
        <v>492.82</v>
      </c>
    </row>
    <row r="254" spans="1:28" x14ac:dyDescent="0.2">
      <c r="A254" s="8">
        <f>IFERROR(VLOOKUP(B254,'[1]DADOS (OCULTAR)'!$Q$3:$S$136,3,0),"")</f>
        <v>9767633000609</v>
      </c>
      <c r="B254" s="9" t="str">
        <f>'[1]TCE - ANEXO III - Preencher'!C263</f>
        <v>UPA CAXANGÁ - CG Nº 007/2022</v>
      </c>
      <c r="C254" s="10"/>
      <c r="D254" s="11" t="str">
        <f>'[1]TCE - ANEXO III - Preencher'!E263</f>
        <v>JANDIRA FELICIANO DA SILVA VELEZ GALVAO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2026-02-25T21:12:48Z</dcterms:created>
  <dcterms:modified xsi:type="dcterms:W3CDTF">2026-02-25T21:13:10Z</dcterms:modified>
</cp:coreProperties>
</file>