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I:\ADMINISTRATIVO\Arquivos Financeiros\ROSE PCF\01 - PCF - RELATÓRIO GERENCIAL - ROSE\01 - PCF S3\2026\01 - JANEIRO\14.4\"/>
    </mc:Choice>
  </mc:AlternateContent>
  <xr:revisionPtr revIDLastSave="0" documentId="8_{87112229-1164-42F7-AE1C-AEA710CC5D62}" xr6:coauthVersionLast="47" xr6:coauthVersionMax="47" xr10:uidLastSave="{00000000-0000-0000-0000-000000000000}"/>
  <bookViews>
    <workbookView xWindow="-120" yWindow="-120" windowWidth="21840" windowHeight="13140" xr2:uid="{1E9EC62C-35B5-4A7D-A434-A532248BBAE8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P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W4993" i="1"/>
  <c r="U4993" i="1"/>
  <c r="T4993" i="1"/>
  <c r="R4993" i="1"/>
  <c r="Q4993" i="1"/>
  <c r="S4993" i="1" s="1"/>
  <c r="P4993" i="1"/>
  <c r="O4993" i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P4992" i="1"/>
  <c r="O4992" i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S4991" i="1"/>
  <c r="R4991" i="1"/>
  <c r="Q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AB4970" i="1" s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AB4963" i="1" s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S4961" i="1"/>
  <c r="R4961" i="1"/>
  <c r="Q4961" i="1"/>
  <c r="O4961" i="1"/>
  <c r="P4961" i="1" s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Z4959" i="1" s="1"/>
  <c r="X4959" i="1"/>
  <c r="W4959" i="1"/>
  <c r="U4959" i="1"/>
  <c r="V4959" i="1" s="1"/>
  <c r="T4959" i="1"/>
  <c r="R4959" i="1"/>
  <c r="Q4959" i="1"/>
  <c r="S4959" i="1" s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S4957" i="1"/>
  <c r="R4957" i="1"/>
  <c r="Q4957" i="1"/>
  <c r="P4957" i="1"/>
  <c r="O4957" i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S4956" i="1" s="1"/>
  <c r="Q4956" i="1"/>
  <c r="O4956" i="1"/>
  <c r="N4956" i="1"/>
  <c r="P4956" i="1" s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S4955" i="1"/>
  <c r="R4955" i="1"/>
  <c r="Q4955" i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T4954" i="1"/>
  <c r="V4954" i="1" s="1"/>
  <c r="R4954" i="1"/>
  <c r="Q4954" i="1"/>
  <c r="O4954" i="1"/>
  <c r="P4954" i="1" s="1"/>
  <c r="N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S4953" i="1"/>
  <c r="R4953" i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P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S4949" i="1"/>
  <c r="R4949" i="1"/>
  <c r="Q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S4941" i="1"/>
  <c r="R4941" i="1"/>
  <c r="Q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Z4940" i="1" s="1"/>
  <c r="X4940" i="1"/>
  <c r="W4940" i="1"/>
  <c r="U4940" i="1"/>
  <c r="V4940" i="1" s="1"/>
  <c r="T4940" i="1"/>
  <c r="R4940" i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V4939" i="1" s="1"/>
  <c r="R4939" i="1"/>
  <c r="Q4939" i="1"/>
  <c r="S4939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S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R4927" i="1"/>
  <c r="Q4927" i="1"/>
  <c r="S4927" i="1" s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P4926" i="1"/>
  <c r="O4926" i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Z4924" i="1" s="1"/>
  <c r="X4924" i="1"/>
  <c r="W4924" i="1"/>
  <c r="U4924" i="1"/>
  <c r="V4924" i="1" s="1"/>
  <c r="T4924" i="1"/>
  <c r="R4924" i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V4923" i="1" s="1"/>
  <c r="R4923" i="1"/>
  <c r="Q4923" i="1"/>
  <c r="S4923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P4920" i="1"/>
  <c r="O4920" i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AB4918" i="1" s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P4916" i="1"/>
  <c r="O4916" i="1"/>
  <c r="N4916" i="1"/>
  <c r="L4916" i="1"/>
  <c r="K4916" i="1"/>
  <c r="M4916" i="1" s="1"/>
  <c r="AB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S4915" i="1"/>
  <c r="R4915" i="1"/>
  <c r="Q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V4914" i="1"/>
  <c r="U4914" i="1"/>
  <c r="T4914" i="1"/>
  <c r="R4914" i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R4913" i="1"/>
  <c r="Q4913" i="1"/>
  <c r="S4913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P4912" i="1"/>
  <c r="O4912" i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P4908" i="1"/>
  <c r="O4908" i="1"/>
  <c r="N4908" i="1"/>
  <c r="L4908" i="1"/>
  <c r="K4908" i="1"/>
  <c r="M4908" i="1" s="1"/>
  <c r="AB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S4907" i="1"/>
  <c r="R4907" i="1"/>
  <c r="Q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V4906" i="1"/>
  <c r="U4906" i="1"/>
  <c r="T4906" i="1"/>
  <c r="R4906" i="1"/>
  <c r="Q4906" i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R4905" i="1"/>
  <c r="Q4905" i="1"/>
  <c r="S4905" i="1" s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P4904" i="1"/>
  <c r="O4904" i="1"/>
  <c r="N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S4899" i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V4898" i="1"/>
  <c r="U4898" i="1"/>
  <c r="T4898" i="1"/>
  <c r="R4898" i="1"/>
  <c r="Q4898" i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R4897" i="1"/>
  <c r="Q4897" i="1"/>
  <c r="S4897" i="1" s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P4896" i="1"/>
  <c r="O4896" i="1"/>
  <c r="N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R4893" i="1"/>
  <c r="Q4893" i="1"/>
  <c r="S4893" i="1" s="1"/>
  <c r="P4893" i="1"/>
  <c r="O4893" i="1"/>
  <c r="N4893" i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S4891" i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V4890" i="1"/>
  <c r="U4890" i="1"/>
  <c r="T4890" i="1"/>
  <c r="R4890" i="1"/>
  <c r="Q4890" i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R4889" i="1"/>
  <c r="Q4889" i="1"/>
  <c r="S4889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P4888" i="1"/>
  <c r="O4888" i="1"/>
  <c r="N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V4885" i="1" s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P4884" i="1"/>
  <c r="O4884" i="1"/>
  <c r="N4884" i="1"/>
  <c r="L4884" i="1"/>
  <c r="K4884" i="1"/>
  <c r="M4884" i="1" s="1"/>
  <c r="AB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S4883" i="1"/>
  <c r="R4883" i="1"/>
  <c r="Q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V4882" i="1"/>
  <c r="U4882" i="1"/>
  <c r="T4882" i="1"/>
  <c r="R4882" i="1"/>
  <c r="Q4882" i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R4881" i="1"/>
  <c r="Q4881" i="1"/>
  <c r="S4881" i="1" s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P4880" i="1"/>
  <c r="O4880" i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V4877" i="1" s="1"/>
  <c r="R4877" i="1"/>
  <c r="Q4877" i="1"/>
  <c r="S4877" i="1" s="1"/>
  <c r="P4877" i="1"/>
  <c r="O4877" i="1"/>
  <c r="N4877" i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P4876" i="1"/>
  <c r="O4876" i="1"/>
  <c r="N4876" i="1"/>
  <c r="L4876" i="1"/>
  <c r="K4876" i="1"/>
  <c r="M4876" i="1" s="1"/>
  <c r="AB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S4875" i="1"/>
  <c r="R4875" i="1"/>
  <c r="Q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V4874" i="1"/>
  <c r="U4874" i="1"/>
  <c r="T4874" i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R4873" i="1"/>
  <c r="Q4873" i="1"/>
  <c r="S4873" i="1" s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P4872" i="1"/>
  <c r="O4872" i="1"/>
  <c r="N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P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V4866" i="1"/>
  <c r="U4866" i="1"/>
  <c r="T4866" i="1"/>
  <c r="R4866" i="1"/>
  <c r="Q4866" i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R4865" i="1"/>
  <c r="Q4865" i="1"/>
  <c r="S4865" i="1" s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P4864" i="1"/>
  <c r="O4864" i="1"/>
  <c r="N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AB4862" i="1" s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R4861" i="1"/>
  <c r="Q4861" i="1"/>
  <c r="S4861" i="1" s="1"/>
  <c r="P4861" i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V4858" i="1"/>
  <c r="U4858" i="1"/>
  <c r="T4858" i="1"/>
  <c r="R4858" i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R4856" i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P4855" i="1"/>
  <c r="O4855" i="1"/>
  <c r="N4855" i="1"/>
  <c r="M4855" i="1"/>
  <c r="L4855" i="1"/>
  <c r="K4855" i="1"/>
  <c r="J4855" i="1"/>
  <c r="I4855" i="1"/>
  <c r="AB4855" i="1" s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L4853" i="1"/>
  <c r="K4853" i="1"/>
  <c r="M4853" i="1" s="1"/>
  <c r="J4853" i="1"/>
  <c r="I4853" i="1"/>
  <c r="H4853" i="1"/>
  <c r="AB4853" i="1" s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P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S4849" i="1"/>
  <c r="R4849" i="1"/>
  <c r="Q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R4848" i="1"/>
  <c r="Q4848" i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P4846" i="1" s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R4843" i="1"/>
  <c r="Q4843" i="1"/>
  <c r="S4843" i="1" s="1"/>
  <c r="P4843" i="1"/>
  <c r="O4843" i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S4841" i="1"/>
  <c r="R4841" i="1"/>
  <c r="Q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R4840" i="1"/>
  <c r="Q4840" i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R4835" i="1"/>
  <c r="Q4835" i="1"/>
  <c r="S4835" i="1" s="1"/>
  <c r="P4835" i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P4834" i="1"/>
  <c r="O4834" i="1"/>
  <c r="N4834" i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S4833" i="1"/>
  <c r="R4833" i="1"/>
  <c r="Q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R4832" i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P4831" i="1"/>
  <c r="O4831" i="1"/>
  <c r="N4831" i="1"/>
  <c r="M4831" i="1"/>
  <c r="L4831" i="1"/>
  <c r="K4831" i="1"/>
  <c r="J4831" i="1"/>
  <c r="I4831" i="1"/>
  <c r="AB4831" i="1" s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P4830" i="1" s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R4827" i="1"/>
  <c r="Q4827" i="1"/>
  <c r="S4827" i="1" s="1"/>
  <c r="P4827" i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P4826" i="1"/>
  <c r="O4826" i="1"/>
  <c r="N4826" i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S4825" i="1"/>
  <c r="R4825" i="1"/>
  <c r="Q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R4824" i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P4823" i="1"/>
  <c r="O4823" i="1"/>
  <c r="N4823" i="1"/>
  <c r="M4823" i="1"/>
  <c r="L4823" i="1"/>
  <c r="K4823" i="1"/>
  <c r="J4823" i="1"/>
  <c r="I4823" i="1"/>
  <c r="AB4823" i="1" s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P4822" i="1" s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P4821" i="1" s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S4817" i="1"/>
  <c r="R4817" i="1"/>
  <c r="Q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R4816" i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S4809" i="1"/>
  <c r="R4809" i="1"/>
  <c r="Q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P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P4798" i="1" s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V4797" i="1"/>
  <c r="U4797" i="1"/>
  <c r="T4797" i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R4795" i="1"/>
  <c r="Q4795" i="1"/>
  <c r="S4795" i="1" s="1"/>
  <c r="O4795" i="1"/>
  <c r="P4795" i="1" s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M4794" i="1" s="1"/>
  <c r="J4794" i="1"/>
  <c r="AB4794" i="1" s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M4791" i="1" s="1"/>
  <c r="AB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S4790" i="1" s="1"/>
  <c r="Q4790" i="1"/>
  <c r="P4790" i="1"/>
  <c r="O4790" i="1"/>
  <c r="N4790" i="1"/>
  <c r="L4790" i="1"/>
  <c r="K4790" i="1"/>
  <c r="M4790" i="1" s="1"/>
  <c r="AB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O4788" i="1"/>
  <c r="N4788" i="1"/>
  <c r="P4788" i="1" s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P4784" i="1"/>
  <c r="O4784" i="1"/>
  <c r="N4784" i="1"/>
  <c r="L4784" i="1"/>
  <c r="M4784" i="1" s="1"/>
  <c r="AB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V4783" i="1" s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L4778" i="1"/>
  <c r="K4778" i="1"/>
  <c r="M4778" i="1" s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K4774" i="1"/>
  <c r="M4774" i="1" s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M4772" i="1" s="1"/>
  <c r="K4772" i="1"/>
  <c r="J4772" i="1"/>
  <c r="AB4772" i="1" s="1"/>
  <c r="I4772" i="1"/>
  <c r="H4772" i="1"/>
  <c r="G4772" i="1"/>
  <c r="F4772" i="1"/>
  <c r="E4772" i="1"/>
  <c r="D4772" i="1"/>
  <c r="B4772" i="1"/>
  <c r="A4772" i="1"/>
  <c r="AA4771" i="1"/>
  <c r="Y4771" i="1"/>
  <c r="X4771" i="1"/>
  <c r="W4771" i="1"/>
  <c r="U4771" i="1"/>
  <c r="T4771" i="1"/>
  <c r="V4771" i="1" s="1"/>
  <c r="S4771" i="1"/>
  <c r="R4771" i="1"/>
  <c r="Q4771" i="1"/>
  <c r="O4771" i="1"/>
  <c r="P4771" i="1" s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S4770" i="1" s="1"/>
  <c r="Q4770" i="1"/>
  <c r="P4770" i="1"/>
  <c r="O4770" i="1"/>
  <c r="N4770" i="1"/>
  <c r="L4770" i="1"/>
  <c r="K4770" i="1"/>
  <c r="M4770" i="1" s="1"/>
  <c r="J4770" i="1"/>
  <c r="AB4770" i="1" s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S4769" i="1"/>
  <c r="R4769" i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V4767" i="1" s="1"/>
  <c r="S4767" i="1"/>
  <c r="R4767" i="1"/>
  <c r="Q4767" i="1"/>
  <c r="P4767" i="1"/>
  <c r="O4767" i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S4766" i="1" s="1"/>
  <c r="Q4766" i="1"/>
  <c r="O4766" i="1"/>
  <c r="N4766" i="1"/>
  <c r="P4766" i="1" s="1"/>
  <c r="AB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O4764" i="1"/>
  <c r="N4764" i="1"/>
  <c r="P4764" i="1" s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R4763" i="1"/>
  <c r="Q4763" i="1"/>
  <c r="S4763" i="1" s="1"/>
  <c r="O4763" i="1"/>
  <c r="P4763" i="1" s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S4762" i="1"/>
  <c r="R4762" i="1"/>
  <c r="Q4762" i="1"/>
  <c r="O4762" i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Q4760" i="1"/>
  <c r="S4760" i="1" s="1"/>
  <c r="P4760" i="1"/>
  <c r="O4760" i="1"/>
  <c r="N4760" i="1"/>
  <c r="M4760" i="1"/>
  <c r="L4760" i="1"/>
  <c r="K4760" i="1"/>
  <c r="J4760" i="1"/>
  <c r="I4760" i="1"/>
  <c r="AB4760" i="1" s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V4759" i="1" s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P4758" i="1"/>
  <c r="O4758" i="1"/>
  <c r="N4758" i="1"/>
  <c r="L4758" i="1"/>
  <c r="K4758" i="1"/>
  <c r="M4758" i="1" s="1"/>
  <c r="AB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Z4757" i="1" s="1"/>
  <c r="X4757" i="1"/>
  <c r="W4757" i="1"/>
  <c r="U4757" i="1"/>
  <c r="V4757" i="1" s="1"/>
  <c r="T4757" i="1"/>
  <c r="S4757" i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S4755" i="1"/>
  <c r="R4755" i="1"/>
  <c r="Q4755" i="1"/>
  <c r="O4755" i="1"/>
  <c r="P4755" i="1" s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V4753" i="1"/>
  <c r="U4753" i="1"/>
  <c r="T4753" i="1"/>
  <c r="R4753" i="1"/>
  <c r="Q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V4751" i="1" s="1"/>
  <c r="S4751" i="1"/>
  <c r="R4751" i="1"/>
  <c r="Q4751" i="1"/>
  <c r="P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AB4750" i="1" s="1"/>
  <c r="R4750" i="1"/>
  <c r="S4750" i="1" s="1"/>
  <c r="Q4750" i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S4747" i="1"/>
  <c r="R4747" i="1"/>
  <c r="Q4747" i="1"/>
  <c r="O4747" i="1"/>
  <c r="P4747" i="1" s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S4746" i="1"/>
  <c r="R4746" i="1"/>
  <c r="Q4746" i="1"/>
  <c r="O4746" i="1"/>
  <c r="N4746" i="1"/>
  <c r="P4746" i="1" s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Q4744" i="1"/>
  <c r="S4744" i="1" s="1"/>
  <c r="P4744" i="1"/>
  <c r="O4744" i="1"/>
  <c r="N4744" i="1"/>
  <c r="M4744" i="1"/>
  <c r="L4744" i="1"/>
  <c r="K4744" i="1"/>
  <c r="J4744" i="1"/>
  <c r="I4744" i="1"/>
  <c r="AB4744" i="1" s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Z4741" i="1" s="1"/>
  <c r="X4741" i="1"/>
  <c r="W4741" i="1"/>
  <c r="U4741" i="1"/>
  <c r="V4741" i="1" s="1"/>
  <c r="T4741" i="1"/>
  <c r="S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P4740" i="1"/>
  <c r="O4740" i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Q4736" i="1"/>
  <c r="S4736" i="1" s="1"/>
  <c r="O4736" i="1"/>
  <c r="N4736" i="1"/>
  <c r="P4736" i="1" s="1"/>
  <c r="AB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P4734" i="1"/>
  <c r="O4734" i="1"/>
  <c r="N4734" i="1"/>
  <c r="L4734" i="1"/>
  <c r="K4734" i="1"/>
  <c r="M4734" i="1" s="1"/>
  <c r="AB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Z4733" i="1" s="1"/>
  <c r="X4733" i="1"/>
  <c r="W4733" i="1"/>
  <c r="U4733" i="1"/>
  <c r="V4733" i="1" s="1"/>
  <c r="T4733" i="1"/>
  <c r="S4733" i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R4732" i="1"/>
  <c r="Q4732" i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S4731" i="1"/>
  <c r="R4731" i="1"/>
  <c r="Q4731" i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S4730" i="1"/>
  <c r="R4730" i="1"/>
  <c r="Q4730" i="1"/>
  <c r="O4730" i="1"/>
  <c r="N4730" i="1"/>
  <c r="P4730" i="1" s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V4727" i="1" s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AB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Z4725" i="1" s="1"/>
  <c r="X4725" i="1"/>
  <c r="W4725" i="1"/>
  <c r="U4725" i="1"/>
  <c r="V4725" i="1" s="1"/>
  <c r="T4725" i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P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AB4720" i="1" s="1"/>
  <c r="H4720" i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V4719" i="1" s="1"/>
  <c r="S4719" i="1"/>
  <c r="R4719" i="1"/>
  <c r="Q4719" i="1"/>
  <c r="P4719" i="1"/>
  <c r="O4719" i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Z4717" i="1" s="1"/>
  <c r="X4717" i="1"/>
  <c r="W4717" i="1"/>
  <c r="U4717" i="1"/>
  <c r="V4717" i="1" s="1"/>
  <c r="T4717" i="1"/>
  <c r="S4717" i="1"/>
  <c r="R4717" i="1"/>
  <c r="Q4717" i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R4716" i="1"/>
  <c r="Q4716" i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S4715" i="1"/>
  <c r="R4715" i="1"/>
  <c r="Q4715" i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S4714" i="1"/>
  <c r="R4714" i="1"/>
  <c r="Q4714" i="1"/>
  <c r="O4714" i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AB4712" i="1" s="1"/>
  <c r="R4712" i="1"/>
  <c r="Q4712" i="1"/>
  <c r="S4712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V4711" i="1" s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 s="1"/>
  <c r="AB4710" i="1"/>
  <c r="AA4710" i="1"/>
  <c r="Y4710" i="1"/>
  <c r="X4710" i="1"/>
  <c r="Z4710" i="1" s="1"/>
  <c r="W4710" i="1"/>
  <c r="U4710" i="1"/>
  <c r="T4710" i="1"/>
  <c r="V4710" i="1" s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R4708" i="1"/>
  <c r="Q4708" i="1"/>
  <c r="O4708" i="1"/>
  <c r="N4708" i="1"/>
  <c r="P4708" i="1" s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R4707" i="1"/>
  <c r="Q4707" i="1"/>
  <c r="S4707" i="1" s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V4705" i="1"/>
  <c r="U4705" i="1"/>
  <c r="T4705" i="1"/>
  <c r="R4705" i="1"/>
  <c r="Q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AB4704" i="1" s="1"/>
  <c r="H4704" i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V4703" i="1" s="1"/>
  <c r="S4703" i="1"/>
  <c r="R4703" i="1"/>
  <c r="Q4703" i="1"/>
  <c r="P4703" i="1"/>
  <c r="O4703" i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Z4701" i="1" s="1"/>
  <c r="X4701" i="1"/>
  <c r="W4701" i="1"/>
  <c r="U4701" i="1"/>
  <c r="V4701" i="1" s="1"/>
  <c r="T4701" i="1"/>
  <c r="S4701" i="1"/>
  <c r="R4701" i="1"/>
  <c r="Q4701" i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O4700" i="1"/>
  <c r="N4700" i="1"/>
  <c r="P4700" i="1" s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R4699" i="1"/>
  <c r="Q4699" i="1"/>
  <c r="S4699" i="1" s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S4698" i="1"/>
  <c r="R4698" i="1"/>
  <c r="Q4698" i="1"/>
  <c r="O4698" i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AB4696" i="1" s="1"/>
  <c r="R4696" i="1"/>
  <c r="Q4696" i="1"/>
  <c r="S4696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V4695" i="1" s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S4694" i="1" s="1"/>
  <c r="Q4694" i="1"/>
  <c r="P4694" i="1"/>
  <c r="O4694" i="1"/>
  <c r="N4694" i="1"/>
  <c r="L4694" i="1"/>
  <c r="K4694" i="1"/>
  <c r="M4694" i="1" s="1"/>
  <c r="AB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R4692" i="1"/>
  <c r="Q4692" i="1"/>
  <c r="O4692" i="1"/>
  <c r="N4692" i="1"/>
  <c r="P4692" i="1" s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R4691" i="1"/>
  <c r="Q4691" i="1"/>
  <c r="S4691" i="1" s="1"/>
  <c r="O4691" i="1"/>
  <c r="P4691" i="1" s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N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V4689" i="1"/>
  <c r="U4689" i="1"/>
  <c r="T4689" i="1"/>
  <c r="R4689" i="1"/>
  <c r="Q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AB4688" i="1" s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V4687" i="1" s="1"/>
  <c r="S4687" i="1"/>
  <c r="R4687" i="1"/>
  <c r="Q4687" i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B4686" i="1"/>
  <c r="AA4686" i="1"/>
  <c r="Y4686" i="1"/>
  <c r="X4686" i="1"/>
  <c r="Z4686" i="1" s="1"/>
  <c r="W4686" i="1"/>
  <c r="U4686" i="1"/>
  <c r="T4686" i="1"/>
  <c r="V4686" i="1" s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O4684" i="1"/>
  <c r="N4684" i="1"/>
  <c r="P4684" i="1" s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R4683" i="1"/>
  <c r="Q4683" i="1"/>
  <c r="S4683" i="1" s="1"/>
  <c r="O4683" i="1"/>
  <c r="P4683" i="1" s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S4682" i="1"/>
  <c r="R4682" i="1"/>
  <c r="Q4682" i="1"/>
  <c r="O4682" i="1"/>
  <c r="N4682" i="1"/>
  <c r="P4682" i="1" s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Q4680" i="1"/>
  <c r="S4680" i="1" s="1"/>
  <c r="P4680" i="1"/>
  <c r="O4680" i="1"/>
  <c r="N4680" i="1"/>
  <c r="M4680" i="1"/>
  <c r="L4680" i="1"/>
  <c r="K4680" i="1"/>
  <c r="J4680" i="1"/>
  <c r="I4680" i="1"/>
  <c r="AB4680" i="1" s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V4679" i="1" s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P4678" i="1"/>
  <c r="O4678" i="1"/>
  <c r="N4678" i="1"/>
  <c r="L4678" i="1"/>
  <c r="K4678" i="1"/>
  <c r="M4678" i="1" s="1"/>
  <c r="AB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Z4677" i="1" s="1"/>
  <c r="X4677" i="1"/>
  <c r="W4677" i="1"/>
  <c r="U4677" i="1"/>
  <c r="V4677" i="1" s="1"/>
  <c r="T4677" i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P4676" i="1"/>
  <c r="O4676" i="1"/>
  <c r="N4676" i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S4675" i="1"/>
  <c r="R4675" i="1"/>
  <c r="Q4675" i="1"/>
  <c r="O4675" i="1"/>
  <c r="P4675" i="1" s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V4673" i="1"/>
  <c r="U4673" i="1"/>
  <c r="T4673" i="1"/>
  <c r="R4673" i="1"/>
  <c r="Q4673" i="1"/>
  <c r="S4673" i="1" s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N4672" i="1"/>
  <c r="P4672" i="1" s="1"/>
  <c r="AB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V4671" i="1" s="1"/>
  <c r="S4671" i="1"/>
  <c r="R4671" i="1"/>
  <c r="Q4671" i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B4670" i="1"/>
  <c r="AA4670" i="1"/>
  <c r="Y4670" i="1"/>
  <c r="X4670" i="1"/>
  <c r="Z4670" i="1" s="1"/>
  <c r="W4670" i="1"/>
  <c r="U4670" i="1"/>
  <c r="T4670" i="1"/>
  <c r="V4670" i="1" s="1"/>
  <c r="R4670" i="1"/>
  <c r="S4670" i="1" s="1"/>
  <c r="Q4670" i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R4668" i="1"/>
  <c r="Q4668" i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S4667" i="1"/>
  <c r="R4667" i="1"/>
  <c r="Q4667" i="1"/>
  <c r="O4667" i="1"/>
  <c r="P4667" i="1" s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S4666" i="1"/>
  <c r="R4666" i="1"/>
  <c r="Q4666" i="1"/>
  <c r="O4666" i="1"/>
  <c r="N4666" i="1"/>
  <c r="P4666" i="1" s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Q4664" i="1"/>
  <c r="S4664" i="1" s="1"/>
  <c r="P4664" i="1"/>
  <c r="O4664" i="1"/>
  <c r="N4664" i="1"/>
  <c r="M4664" i="1"/>
  <c r="L4664" i="1"/>
  <c r="K4664" i="1"/>
  <c r="J4664" i="1"/>
  <c r="I4664" i="1"/>
  <c r="AB4664" i="1" s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AB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Z4661" i="1" s="1"/>
  <c r="X4661" i="1"/>
  <c r="W4661" i="1"/>
  <c r="U4661" i="1"/>
  <c r="V4661" i="1" s="1"/>
  <c r="T4661" i="1"/>
  <c r="S4661" i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P4660" i="1"/>
  <c r="O4660" i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S4659" i="1"/>
  <c r="R4659" i="1"/>
  <c r="Q4659" i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V4657" i="1"/>
  <c r="U4657" i="1"/>
  <c r="T4657" i="1"/>
  <c r="R4657" i="1"/>
  <c r="Q4657" i="1"/>
  <c r="S4657" i="1" s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AB4656" i="1" s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V4655" i="1" s="1"/>
  <c r="S4655" i="1"/>
  <c r="R4655" i="1"/>
  <c r="Q4655" i="1"/>
  <c r="P4655" i="1"/>
  <c r="O4655" i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Z4653" i="1" s="1"/>
  <c r="X4653" i="1"/>
  <c r="W4653" i="1"/>
  <c r="U4653" i="1"/>
  <c r="V4653" i="1" s="1"/>
  <c r="T4653" i="1"/>
  <c r="S4653" i="1"/>
  <c r="R4653" i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O4652" i="1"/>
  <c r="N4652" i="1"/>
  <c r="P4652" i="1" s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R4651" i="1"/>
  <c r="Q4651" i="1"/>
  <c r="S4651" i="1" s="1"/>
  <c r="O4651" i="1"/>
  <c r="P4651" i="1" s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P4644" i="1"/>
  <c r="O4644" i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R4643" i="1"/>
  <c r="Q4643" i="1"/>
  <c r="S4643" i="1" s="1"/>
  <c r="O4643" i="1"/>
  <c r="P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AB4640" i="1" s="1"/>
  <c r="W4640" i="1"/>
  <c r="U4640" i="1"/>
  <c r="T4640" i="1"/>
  <c r="V4640" i="1" s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V4639" i="1" s="1"/>
  <c r="S4639" i="1"/>
  <c r="R4639" i="1"/>
  <c r="Q4639" i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S4638" i="1" s="1"/>
  <c r="Q4638" i="1"/>
  <c r="P4638" i="1"/>
  <c r="O4638" i="1"/>
  <c r="N4638" i="1"/>
  <c r="L4638" i="1"/>
  <c r="K4638" i="1"/>
  <c r="M4638" i="1" s="1"/>
  <c r="AB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Z4637" i="1" s="1"/>
  <c r="X4637" i="1"/>
  <c r="W4637" i="1"/>
  <c r="U4637" i="1"/>
  <c r="V4637" i="1" s="1"/>
  <c r="T4637" i="1"/>
  <c r="S4637" i="1"/>
  <c r="R4637" i="1"/>
  <c r="Q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R4635" i="1"/>
  <c r="Q4635" i="1"/>
  <c r="S4635" i="1" s="1"/>
  <c r="O4635" i="1"/>
  <c r="P4635" i="1" s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P4634" i="1" s="1"/>
  <c r="N4634" i="1"/>
  <c r="L4634" i="1"/>
  <c r="K4634" i="1"/>
  <c r="M4634" i="1" s="1"/>
  <c r="J4634" i="1"/>
  <c r="AB4634" i="1" s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S4631" i="1"/>
  <c r="AB4631" i="1" s="1"/>
  <c r="R4631" i="1"/>
  <c r="Q4631" i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S4630" i="1" s="1"/>
  <c r="Q4630" i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Z4629" i="1" s="1"/>
  <c r="X4629" i="1"/>
  <c r="W4629" i="1"/>
  <c r="U4629" i="1"/>
  <c r="V4629" i="1" s="1"/>
  <c r="T4629" i="1"/>
  <c r="R4629" i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O4628" i="1"/>
  <c r="N4628" i="1"/>
  <c r="P4628" i="1" s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V4627" i="1" s="1"/>
  <c r="S4627" i="1"/>
  <c r="R4627" i="1"/>
  <c r="Q4627" i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V4625" i="1"/>
  <c r="U4625" i="1"/>
  <c r="T4625" i="1"/>
  <c r="S4625" i="1"/>
  <c r="R4625" i="1"/>
  <c r="Q4625" i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S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V4620" i="1"/>
  <c r="U4620" i="1"/>
  <c r="T4620" i="1"/>
  <c r="R4620" i="1"/>
  <c r="Q4620" i="1"/>
  <c r="S4620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R4619" i="1"/>
  <c r="Q4619" i="1"/>
  <c r="S4619" i="1" s="1"/>
  <c r="O4619" i="1"/>
  <c r="P4619" i="1" s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P4618" i="1"/>
  <c r="O4618" i="1"/>
  <c r="N4618" i="1"/>
  <c r="L4618" i="1"/>
  <c r="K4618" i="1"/>
  <c r="M4618" i="1" s="1"/>
  <c r="AB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Z4617" i="1" s="1"/>
  <c r="X4617" i="1"/>
  <c r="W4617" i="1"/>
  <c r="U4617" i="1"/>
  <c r="V4617" i="1" s="1"/>
  <c r="T4617" i="1"/>
  <c r="R4617" i="1"/>
  <c r="Q4617" i="1"/>
  <c r="S4617" i="1" s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 s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V4614" i="1" s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P4613" i="1"/>
  <c r="O4613" i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V4610" i="1" s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S4608" i="1" s="1"/>
  <c r="Q4608" i="1"/>
  <c r="P4608" i="1"/>
  <c r="O4608" i="1"/>
  <c r="N4608" i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 s="1"/>
  <c r="AA4607" i="1"/>
  <c r="Y4607" i="1"/>
  <c r="Z4607" i="1" s="1"/>
  <c r="X4607" i="1"/>
  <c r="W4607" i="1"/>
  <c r="U4607" i="1"/>
  <c r="V4607" i="1" s="1"/>
  <c r="T4607" i="1"/>
  <c r="R4607" i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O4606" i="1"/>
  <c r="N4606" i="1"/>
  <c r="P4606" i="1" s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S4605" i="1"/>
  <c r="R4605" i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V4603" i="1"/>
  <c r="U4603" i="1"/>
  <c r="T4603" i="1"/>
  <c r="S4603" i="1"/>
  <c r="R4603" i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S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S4598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R4597" i="1"/>
  <c r="Q4597" i="1"/>
  <c r="S4597" i="1" s="1"/>
  <c r="O4597" i="1"/>
  <c r="P4597" i="1" s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P4596" i="1"/>
  <c r="O4596" i="1"/>
  <c r="N4596" i="1"/>
  <c r="L4596" i="1"/>
  <c r="K4596" i="1"/>
  <c r="M4596" i="1" s="1"/>
  <c r="J4596" i="1"/>
  <c r="AB4596" i="1" s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M4593" i="1" s="1"/>
  <c r="AB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S4592" i="1" s="1"/>
  <c r="Q4592" i="1"/>
  <c r="P4592" i="1"/>
  <c r="O4592" i="1"/>
  <c r="N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O4590" i="1"/>
  <c r="N4590" i="1"/>
  <c r="P4590" i="1" s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V4589" i="1" s="1"/>
  <c r="S4589" i="1"/>
  <c r="R4589" i="1"/>
  <c r="Q4589" i="1"/>
  <c r="P4589" i="1"/>
  <c r="O4589" i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V4587" i="1"/>
  <c r="U4587" i="1"/>
  <c r="T4587" i="1"/>
  <c r="S4587" i="1"/>
  <c r="R4587" i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R4585" i="1"/>
  <c r="Q4585" i="1"/>
  <c r="S4585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S4583" i="1"/>
  <c r="R4583" i="1"/>
  <c r="Q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R4581" i="1"/>
  <c r="Q4581" i="1"/>
  <c r="S4581" i="1" s="1"/>
  <c r="O4581" i="1"/>
  <c r="P4581" i="1" s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J4580" i="1"/>
  <c r="AB4580" i="1" s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AB4577" i="1" s="1"/>
  <c r="R4577" i="1"/>
  <c r="Q4577" i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S4576" i="1" s="1"/>
  <c r="Q4576" i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O4574" i="1"/>
  <c r="N4574" i="1"/>
  <c r="P4574" i="1" s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S4573" i="1"/>
  <c r="R4573" i="1"/>
  <c r="Q4573" i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V4571" i="1"/>
  <c r="U4571" i="1"/>
  <c r="T4571" i="1"/>
  <c r="S4571" i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S4568" i="1"/>
  <c r="R4568" i="1"/>
  <c r="Q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Q4566" i="1"/>
  <c r="S4566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R4565" i="1"/>
  <c r="Q4565" i="1"/>
  <c r="S4565" i="1" s="1"/>
  <c r="O4565" i="1"/>
  <c r="P4565" i="1" s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P4564" i="1"/>
  <c r="O4564" i="1"/>
  <c r="N4564" i="1"/>
  <c r="L4564" i="1"/>
  <c r="K4564" i="1"/>
  <c r="M4564" i="1" s="1"/>
  <c r="J4564" i="1"/>
  <c r="AB4564" i="1" s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M4561" i="1" s="1"/>
  <c r="AB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S4560" i="1" s="1"/>
  <c r="Q4560" i="1"/>
  <c r="P4560" i="1"/>
  <c r="O4560" i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O4558" i="1"/>
  <c r="N4558" i="1"/>
  <c r="P4558" i="1" s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S4557" i="1"/>
  <c r="R4557" i="1"/>
  <c r="Q4557" i="1"/>
  <c r="P4557" i="1"/>
  <c r="O4557" i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V4555" i="1"/>
  <c r="U4555" i="1"/>
  <c r="T4555" i="1"/>
  <c r="S4555" i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R4553" i="1"/>
  <c r="Q4553" i="1"/>
  <c r="S4553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S4551" i="1"/>
  <c r="R4551" i="1"/>
  <c r="Q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P4550" i="1"/>
  <c r="O4550" i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R4549" i="1"/>
  <c r="Q4549" i="1"/>
  <c r="S4549" i="1" s="1"/>
  <c r="O4549" i="1"/>
  <c r="P4549" i="1" s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M4548" i="1" s="1"/>
  <c r="J4548" i="1"/>
  <c r="AB4548" i="1" s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AB4545" i="1" s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S4544" i="1" s="1"/>
  <c r="Q4544" i="1"/>
  <c r="P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O4542" i="1"/>
  <c r="N4542" i="1"/>
  <c r="P4542" i="1" s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V4541" i="1" s="1"/>
  <c r="S4541" i="1"/>
  <c r="R4541" i="1"/>
  <c r="Q4541" i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S4536" i="1"/>
  <c r="R4536" i="1"/>
  <c r="Q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Q4534" i="1"/>
  <c r="S4534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R4533" i="1"/>
  <c r="Q4533" i="1"/>
  <c r="S4533" i="1" s="1"/>
  <c r="O4533" i="1"/>
  <c r="P4533" i="1" s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M4532" i="1" s="1"/>
  <c r="J4532" i="1"/>
  <c r="AB4532" i="1" s="1"/>
  <c r="I4532" i="1"/>
  <c r="H4532" i="1"/>
  <c r="G4532" i="1"/>
  <c r="F4532" i="1"/>
  <c r="E4532" i="1"/>
  <c r="D4532" i="1"/>
  <c r="B4532" i="1"/>
  <c r="A4532" i="1" s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M4529" i="1" s="1"/>
  <c r="AB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S4528" i="1" s="1"/>
  <c r="Q4528" i="1"/>
  <c r="P4528" i="1"/>
  <c r="O4528" i="1"/>
  <c r="N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O4526" i="1"/>
  <c r="N4526" i="1"/>
  <c r="P4526" i="1" s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V4525" i="1" s="1"/>
  <c r="S4525" i="1"/>
  <c r="R4525" i="1"/>
  <c r="Q4525" i="1"/>
  <c r="P4525" i="1"/>
  <c r="O4525" i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P4524" i="1" s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V4523" i="1"/>
  <c r="U4523" i="1"/>
  <c r="T4523" i="1"/>
  <c r="S4523" i="1"/>
  <c r="R4523" i="1"/>
  <c r="Q4523" i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S4519" i="1"/>
  <c r="R4519" i="1"/>
  <c r="Q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R4517" i="1"/>
  <c r="Q4517" i="1"/>
  <c r="S4517" i="1" s="1"/>
  <c r="O4517" i="1"/>
  <c r="P4517" i="1" s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M4516" i="1" s="1"/>
  <c r="J4516" i="1"/>
  <c r="AB4516" i="1" s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S4513" i="1"/>
  <c r="AB4513" i="1" s="1"/>
  <c r="R4513" i="1"/>
  <c r="Q4513" i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S4512" i="1" s="1"/>
  <c r="Q4512" i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Q4511" i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O4510" i="1"/>
  <c r="N4510" i="1"/>
  <c r="P4510" i="1" s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S4509" i="1"/>
  <c r="R4509" i="1"/>
  <c r="Q4509" i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V4507" i="1"/>
  <c r="U4507" i="1"/>
  <c r="T4507" i="1"/>
  <c r="S4507" i="1"/>
  <c r="R4507" i="1"/>
  <c r="Q4507" i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R4506" i="1"/>
  <c r="Q4506" i="1"/>
  <c r="S4506" i="1" s="1"/>
  <c r="P4506" i="1"/>
  <c r="O4506" i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S4504" i="1"/>
  <c r="R4504" i="1"/>
  <c r="Q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S4503" i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Q4502" i="1"/>
  <c r="S4502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R4501" i="1"/>
  <c r="Q4501" i="1"/>
  <c r="S4501" i="1" s="1"/>
  <c r="O4501" i="1"/>
  <c r="P4501" i="1" s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P4500" i="1"/>
  <c r="O4500" i="1"/>
  <c r="N4500" i="1"/>
  <c r="L4500" i="1"/>
  <c r="K4500" i="1"/>
  <c r="M4500" i="1" s="1"/>
  <c r="J4500" i="1"/>
  <c r="AB4500" i="1" s="1"/>
  <c r="I4500" i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P4497" i="1" s="1"/>
  <c r="N4497" i="1"/>
  <c r="L4497" i="1"/>
  <c r="K4497" i="1"/>
  <c r="M4497" i="1" s="1"/>
  <c r="AB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S4496" i="1" s="1"/>
  <c r="Q4496" i="1"/>
  <c r="P4496" i="1"/>
  <c r="O4496" i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O4494" i="1"/>
  <c r="N4494" i="1"/>
  <c r="P4494" i="1" s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V4493" i="1" s="1"/>
  <c r="S4493" i="1"/>
  <c r="R4493" i="1"/>
  <c r="Q4493" i="1"/>
  <c r="P4493" i="1"/>
  <c r="O4493" i="1"/>
  <c r="N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V4491" i="1"/>
  <c r="U4491" i="1"/>
  <c r="T4491" i="1"/>
  <c r="S4491" i="1"/>
  <c r="R4491" i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R4490" i="1"/>
  <c r="Q4490" i="1"/>
  <c r="S4490" i="1" s="1"/>
  <c r="P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S4489" i="1"/>
  <c r="R4489" i="1"/>
  <c r="Q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V4488" i="1"/>
  <c r="U4488" i="1"/>
  <c r="T4488" i="1"/>
  <c r="R4488" i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R4487" i="1"/>
  <c r="Q4487" i="1"/>
  <c r="S4487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R4483" i="1"/>
  <c r="Q4483" i="1"/>
  <c r="S4483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P4482" i="1"/>
  <c r="O4482" i="1"/>
  <c r="N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U4476" i="1"/>
  <c r="V4476" i="1" s="1"/>
  <c r="T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S4475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P4474" i="1"/>
  <c r="O4474" i="1"/>
  <c r="N4474" i="1"/>
  <c r="L4474" i="1"/>
  <c r="K4474" i="1"/>
  <c r="M4474" i="1" s="1"/>
  <c r="AB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S4473" i="1"/>
  <c r="R4473" i="1"/>
  <c r="Q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V4472" i="1"/>
  <c r="U4472" i="1"/>
  <c r="T4472" i="1"/>
  <c r="R4472" i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R4471" i="1"/>
  <c r="Q4471" i="1"/>
  <c r="S4471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P4466" i="1"/>
  <c r="O4466" i="1"/>
  <c r="N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S4465" i="1"/>
  <c r="R4465" i="1"/>
  <c r="Q4465" i="1"/>
  <c r="O4465" i="1"/>
  <c r="N4465" i="1"/>
  <c r="P4465" i="1" s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V4464" i="1"/>
  <c r="U4464" i="1"/>
  <c r="T4464" i="1"/>
  <c r="S4464" i="1"/>
  <c r="R4464" i="1"/>
  <c r="Q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Q4463" i="1"/>
  <c r="S4463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R4462" i="1"/>
  <c r="Q4462" i="1"/>
  <c r="S4462" i="1" s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S4458" i="1"/>
  <c r="R4458" i="1"/>
  <c r="Q4458" i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P4457" i="1"/>
  <c r="O4457" i="1"/>
  <c r="N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Q4456" i="1"/>
  <c r="S4456" i="1" s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Q4455" i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V4454" i="1" s="1"/>
  <c r="S4454" i="1"/>
  <c r="R4454" i="1"/>
  <c r="Q4454" i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S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R4451" i="1"/>
  <c r="Q4451" i="1"/>
  <c r="P4451" i="1"/>
  <c r="O4451" i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R4450" i="1"/>
  <c r="Q4450" i="1"/>
  <c r="S4450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S4449" i="1"/>
  <c r="R4449" i="1"/>
  <c r="Q4449" i="1"/>
  <c r="O4449" i="1"/>
  <c r="N4449" i="1"/>
  <c r="P4449" i="1" s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V4448" i="1"/>
  <c r="U4448" i="1"/>
  <c r="T4448" i="1"/>
  <c r="S4448" i="1"/>
  <c r="R4448" i="1"/>
  <c r="Q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Q4447" i="1"/>
  <c r="S4447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R4446" i="1"/>
  <c r="Q4446" i="1"/>
  <c r="S4446" i="1" s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S4442" i="1"/>
  <c r="R4442" i="1"/>
  <c r="Q4442" i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P4441" i="1"/>
  <c r="O4441" i="1"/>
  <c r="N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Q4440" i="1"/>
  <c r="S4440" i="1" s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V4438" i="1" s="1"/>
  <c r="S4438" i="1"/>
  <c r="R4438" i="1"/>
  <c r="Q4438" i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S4436" i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R4435" i="1"/>
  <c r="Q4435" i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R4434" i="1"/>
  <c r="Q4434" i="1"/>
  <c r="S4434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S4433" i="1"/>
  <c r="R4433" i="1"/>
  <c r="Q4433" i="1"/>
  <c r="O4433" i="1"/>
  <c r="N4433" i="1"/>
  <c r="P4433" i="1" s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V4432" i="1"/>
  <c r="U4432" i="1"/>
  <c r="T4432" i="1"/>
  <c r="S4432" i="1"/>
  <c r="R4432" i="1"/>
  <c r="Q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Q4431" i="1"/>
  <c r="S4431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R4430" i="1"/>
  <c r="Q4430" i="1"/>
  <c r="S4430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P4429" i="1"/>
  <c r="O4429" i="1"/>
  <c r="N4429" i="1"/>
  <c r="L4429" i="1"/>
  <c r="K4429" i="1"/>
  <c r="M4429" i="1" s="1"/>
  <c r="AB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S4426" i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V4424" i="1" s="1"/>
  <c r="R4424" i="1"/>
  <c r="Q4424" i="1"/>
  <c r="S4424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P4423" i="1"/>
  <c r="O4423" i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S4422" i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V4420" i="1" s="1"/>
  <c r="R4420" i="1"/>
  <c r="Q4420" i="1"/>
  <c r="S4420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P4419" i="1"/>
  <c r="O4419" i="1"/>
  <c r="N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S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V4416" i="1" s="1"/>
  <c r="R4416" i="1"/>
  <c r="Q4416" i="1"/>
  <c r="S4416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P4415" i="1"/>
  <c r="O4415" i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S4414" i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V4412" i="1" s="1"/>
  <c r="R4412" i="1"/>
  <c r="Q4412" i="1"/>
  <c r="S4412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P4411" i="1"/>
  <c r="O4411" i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S4410" i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V4408" i="1" s="1"/>
  <c r="R4408" i="1"/>
  <c r="Q4408" i="1"/>
  <c r="S4408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P4407" i="1"/>
  <c r="O4407" i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V4404" i="1" s="1"/>
  <c r="R4404" i="1"/>
  <c r="Q4404" i="1"/>
  <c r="S4404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P4403" i="1"/>
  <c r="O4403" i="1"/>
  <c r="N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S4402" i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V4400" i="1" s="1"/>
  <c r="R4400" i="1"/>
  <c r="Q4400" i="1"/>
  <c r="S4400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P4399" i="1"/>
  <c r="O4399" i="1"/>
  <c r="N4399" i="1"/>
  <c r="L4399" i="1"/>
  <c r="M4399" i="1" s="1"/>
  <c r="K4399" i="1"/>
  <c r="J4399" i="1"/>
  <c r="I4399" i="1"/>
  <c r="H4399" i="1"/>
  <c r="AB4399" i="1" s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AB4395" i="1" s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AB4391" i="1" s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AB4387" i="1" s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AB4383" i="1" s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AB4379" i="1" s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AB4375" i="1" s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AB4371" i="1" s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AB4367" i="1" s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AB4363" i="1" s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B4359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P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V4357" i="1"/>
  <c r="U4357" i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O4355" i="1"/>
  <c r="P4355" i="1" s="1"/>
  <c r="N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S4354" i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Z4353" i="1" s="1"/>
  <c r="X4353" i="1"/>
  <c r="W4353" i="1"/>
  <c r="U4353" i="1"/>
  <c r="V4353" i="1" s="1"/>
  <c r="T4353" i="1"/>
  <c r="R4353" i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V4352" i="1" s="1"/>
  <c r="R4352" i="1"/>
  <c r="Q4352" i="1"/>
  <c r="S4352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P4351" i="1"/>
  <c r="O4351" i="1"/>
  <c r="N4351" i="1"/>
  <c r="L4351" i="1"/>
  <c r="K4351" i="1"/>
  <c r="M4351" i="1" s="1"/>
  <c r="AB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V4349" i="1"/>
  <c r="U4349" i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S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Z4345" i="1" s="1"/>
  <c r="X4345" i="1"/>
  <c r="W4345" i="1"/>
  <c r="U4345" i="1"/>
  <c r="V4345" i="1" s="1"/>
  <c r="T4345" i="1"/>
  <c r="R4345" i="1"/>
  <c r="Q4345" i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V4344" i="1" s="1"/>
  <c r="R4344" i="1"/>
  <c r="Q4344" i="1"/>
  <c r="S4344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B4343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P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V4341" i="1"/>
  <c r="U4341" i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O4339" i="1"/>
  <c r="P4339" i="1" s="1"/>
  <c r="N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S4338" i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Z4337" i="1" s="1"/>
  <c r="X4337" i="1"/>
  <c r="W4337" i="1"/>
  <c r="U4337" i="1"/>
  <c r="V4337" i="1" s="1"/>
  <c r="T4337" i="1"/>
  <c r="R4337" i="1"/>
  <c r="Q4337" i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V4336" i="1" s="1"/>
  <c r="R4336" i="1"/>
  <c r="Q4336" i="1"/>
  <c r="S4336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P4335" i="1"/>
  <c r="O4335" i="1"/>
  <c r="N4335" i="1"/>
  <c r="L4335" i="1"/>
  <c r="K4335" i="1"/>
  <c r="M4335" i="1" s="1"/>
  <c r="AB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V4333" i="1"/>
  <c r="U4333" i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P4331" i="1" s="1"/>
  <c r="N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S4330" i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Z4329" i="1" s="1"/>
  <c r="X4329" i="1"/>
  <c r="W4329" i="1"/>
  <c r="U4329" i="1"/>
  <c r="V4329" i="1" s="1"/>
  <c r="T4329" i="1"/>
  <c r="R4329" i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W4328" i="1"/>
  <c r="U4328" i="1"/>
  <c r="T4328" i="1"/>
  <c r="V4328" i="1" s="1"/>
  <c r="R4328" i="1"/>
  <c r="Q4328" i="1"/>
  <c r="S4328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B4327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P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V4325" i="1"/>
  <c r="U4325" i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P4323" i="1" s="1"/>
  <c r="N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S4322" i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Z4321" i="1" s="1"/>
  <c r="X4321" i="1"/>
  <c r="W4321" i="1"/>
  <c r="U4321" i="1"/>
  <c r="V4321" i="1" s="1"/>
  <c r="T4321" i="1"/>
  <c r="R4321" i="1"/>
  <c r="Q4321" i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V4320" i="1" s="1"/>
  <c r="R4320" i="1"/>
  <c r="Q4320" i="1"/>
  <c r="S4320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P4319" i="1"/>
  <c r="O4319" i="1"/>
  <c r="N4319" i="1"/>
  <c r="L4319" i="1"/>
  <c r="K4319" i="1"/>
  <c r="M4319" i="1" s="1"/>
  <c r="AB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V4317" i="1"/>
  <c r="U4317" i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S4314" i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Z4313" i="1" s="1"/>
  <c r="X4313" i="1"/>
  <c r="W4313" i="1"/>
  <c r="U4313" i="1"/>
  <c r="V4313" i="1" s="1"/>
  <c r="T4313" i="1"/>
  <c r="R4313" i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W4312" i="1"/>
  <c r="U4312" i="1"/>
  <c r="V4312" i="1" s="1"/>
  <c r="T4312" i="1"/>
  <c r="R4312" i="1"/>
  <c r="Q4312" i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S4311" i="1"/>
  <c r="R4311" i="1"/>
  <c r="Q4311" i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V4309" i="1"/>
  <c r="U4309" i="1"/>
  <c r="T4309" i="1"/>
  <c r="R4309" i="1"/>
  <c r="Q4309" i="1"/>
  <c r="S4309" i="1" s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S4308" i="1" s="1"/>
  <c r="O4308" i="1"/>
  <c r="N4308" i="1"/>
  <c r="P4308" i="1" s="1"/>
  <c r="AB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S4307" i="1"/>
  <c r="R4307" i="1"/>
  <c r="Q4307" i="1"/>
  <c r="P4307" i="1"/>
  <c r="O4307" i="1"/>
  <c r="N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Z4305" i="1" s="1"/>
  <c r="X4305" i="1"/>
  <c r="W4305" i="1"/>
  <c r="U4305" i="1"/>
  <c r="V4305" i="1" s="1"/>
  <c r="T4305" i="1"/>
  <c r="S4305" i="1"/>
  <c r="R4305" i="1"/>
  <c r="Q4305" i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R4304" i="1"/>
  <c r="Q4304" i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S4303" i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S4302" i="1"/>
  <c r="R4302" i="1"/>
  <c r="Q4302" i="1"/>
  <c r="O4302" i="1"/>
  <c r="N4302" i="1"/>
  <c r="P4302" i="1" s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B4300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 s="1"/>
  <c r="AB4298" i="1"/>
  <c r="AA4298" i="1"/>
  <c r="Y4298" i="1"/>
  <c r="X4298" i="1"/>
  <c r="Z4298" i="1" s="1"/>
  <c r="W4298" i="1"/>
  <c r="U4298" i="1"/>
  <c r="T4298" i="1"/>
  <c r="V4298" i="1" s="1"/>
  <c r="R4298" i="1"/>
  <c r="S4298" i="1" s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O4296" i="1"/>
  <c r="N4296" i="1"/>
  <c r="P4296" i="1" s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R4295" i="1"/>
  <c r="Q4295" i="1"/>
  <c r="S4295" i="1" s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V4293" i="1"/>
  <c r="U4293" i="1"/>
  <c r="T4293" i="1"/>
  <c r="R4293" i="1"/>
  <c r="Q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AB4292" i="1" s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S4291" i="1"/>
  <c r="R4291" i="1"/>
  <c r="Q4291" i="1"/>
  <c r="P4291" i="1"/>
  <c r="O4291" i="1"/>
  <c r="N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M4290" i="1" s="1"/>
  <c r="AB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Z4289" i="1" s="1"/>
  <c r="X4289" i="1"/>
  <c r="W4289" i="1"/>
  <c r="U4289" i="1"/>
  <c r="V4289" i="1" s="1"/>
  <c r="T4289" i="1"/>
  <c r="S4289" i="1"/>
  <c r="R4289" i="1"/>
  <c r="Q4289" i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R4288" i="1"/>
  <c r="Q4288" i="1"/>
  <c r="O4288" i="1"/>
  <c r="N4288" i="1"/>
  <c r="P4288" i="1" s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R4287" i="1"/>
  <c r="Q4287" i="1"/>
  <c r="S4287" i="1" s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S4286" i="1"/>
  <c r="R4286" i="1"/>
  <c r="Q4286" i="1"/>
  <c r="O4286" i="1"/>
  <c r="N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B4284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 s="1"/>
  <c r="AB4282" i="1"/>
  <c r="AA4282" i="1"/>
  <c r="Y4282" i="1"/>
  <c r="X4282" i="1"/>
  <c r="Z4282" i="1" s="1"/>
  <c r="W4282" i="1"/>
  <c r="U4282" i="1"/>
  <c r="T4282" i="1"/>
  <c r="V4282" i="1" s="1"/>
  <c r="R4282" i="1"/>
  <c r="S4282" i="1" s="1"/>
  <c r="Q4282" i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R4280" i="1"/>
  <c r="Q4280" i="1"/>
  <c r="O4280" i="1"/>
  <c r="N4280" i="1"/>
  <c r="P4280" i="1" s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R4279" i="1"/>
  <c r="Q4279" i="1"/>
  <c r="S4279" i="1" s="1"/>
  <c r="O4279" i="1"/>
  <c r="P4279" i="1" s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V4277" i="1"/>
  <c r="U4277" i="1"/>
  <c r="T4277" i="1"/>
  <c r="R4277" i="1"/>
  <c r="Q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AB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S4275" i="1"/>
  <c r="R4275" i="1"/>
  <c r="Q4275" i="1"/>
  <c r="P4275" i="1"/>
  <c r="O4275" i="1"/>
  <c r="N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B4274" i="1"/>
  <c r="AA4274" i="1"/>
  <c r="Y4274" i="1"/>
  <c r="X4274" i="1"/>
  <c r="Z4274" i="1" s="1"/>
  <c r="W4274" i="1"/>
  <c r="U4274" i="1"/>
  <c r="T4274" i="1"/>
  <c r="V4274" i="1" s="1"/>
  <c r="R4274" i="1"/>
  <c r="S4274" i="1" s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X4272" i="1"/>
  <c r="W4272" i="1"/>
  <c r="U4272" i="1"/>
  <c r="T4272" i="1"/>
  <c r="V4272" i="1" s="1"/>
  <c r="R4272" i="1"/>
  <c r="Q4272" i="1"/>
  <c r="O4272" i="1"/>
  <c r="N4272" i="1"/>
  <c r="P4272" i="1" s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R4271" i="1"/>
  <c r="Q4271" i="1"/>
  <c r="S4271" i="1" s="1"/>
  <c r="O4271" i="1"/>
  <c r="P4271" i="1" s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S4270" i="1"/>
  <c r="R4270" i="1"/>
  <c r="Q4270" i="1"/>
  <c r="O4270" i="1"/>
  <c r="N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Q4268" i="1"/>
  <c r="S4268" i="1" s="1"/>
  <c r="P4268" i="1"/>
  <c r="O4268" i="1"/>
  <c r="N4268" i="1"/>
  <c r="M4268" i="1"/>
  <c r="L4268" i="1"/>
  <c r="K4268" i="1"/>
  <c r="J4268" i="1"/>
  <c r="I4268" i="1"/>
  <c r="AB4268" i="1" s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P4266" i="1"/>
  <c r="O4266" i="1"/>
  <c r="N4266" i="1"/>
  <c r="L4266" i="1"/>
  <c r="K4266" i="1"/>
  <c r="M4266" i="1" s="1"/>
  <c r="AB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Z4265" i="1" s="1"/>
  <c r="X4265" i="1"/>
  <c r="W4265" i="1"/>
  <c r="U4265" i="1"/>
  <c r="V4265" i="1" s="1"/>
  <c r="T4265" i="1"/>
  <c r="S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P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S4263" i="1"/>
  <c r="R4263" i="1"/>
  <c r="Q4263" i="1"/>
  <c r="O4263" i="1"/>
  <c r="P4263" i="1" s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V4261" i="1"/>
  <c r="U4261" i="1"/>
  <c r="T4261" i="1"/>
  <c r="R4261" i="1"/>
  <c r="Q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B4260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V4259" i="1" s="1"/>
  <c r="S4259" i="1"/>
  <c r="R4259" i="1"/>
  <c r="Q4259" i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B4258" i="1"/>
  <c r="AA4258" i="1"/>
  <c r="Y4258" i="1"/>
  <c r="X4258" i="1"/>
  <c r="Z4258" i="1" s="1"/>
  <c r="W4258" i="1"/>
  <c r="U4258" i="1"/>
  <c r="T4258" i="1"/>
  <c r="V4258" i="1" s="1"/>
  <c r="R4258" i="1"/>
  <c r="S4258" i="1" s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W4256" i="1"/>
  <c r="U4256" i="1"/>
  <c r="T4256" i="1"/>
  <c r="R4256" i="1"/>
  <c r="Q4256" i="1"/>
  <c r="P4256" i="1"/>
  <c r="O4256" i="1"/>
  <c r="N4256" i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S4255" i="1"/>
  <c r="R4255" i="1"/>
  <c r="Q4255" i="1"/>
  <c r="O4255" i="1"/>
  <c r="P4255" i="1" s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S4254" i="1"/>
  <c r="R4254" i="1"/>
  <c r="Q4254" i="1"/>
  <c r="O4254" i="1"/>
  <c r="N4254" i="1"/>
  <c r="P4254" i="1" s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S4252" i="1" s="1"/>
  <c r="P4252" i="1"/>
  <c r="O4252" i="1"/>
  <c r="N4252" i="1"/>
  <c r="M4252" i="1"/>
  <c r="L4252" i="1"/>
  <c r="K4252" i="1"/>
  <c r="J4252" i="1"/>
  <c r="I4252" i="1"/>
  <c r="AB4252" i="1" s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M4250" i="1" s="1"/>
  <c r="AB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Z4249" i="1" s="1"/>
  <c r="X4249" i="1"/>
  <c r="W4249" i="1"/>
  <c r="U4249" i="1"/>
  <c r="V4249" i="1" s="1"/>
  <c r="T4249" i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P4248" i="1"/>
  <c r="O4248" i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S4247" i="1"/>
  <c r="R4247" i="1"/>
  <c r="Q4247" i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V4245" i="1"/>
  <c r="U4245" i="1"/>
  <c r="T4245" i="1"/>
  <c r="R4245" i="1"/>
  <c r="Q4245" i="1"/>
  <c r="S4245" i="1" s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S4244" i="1" s="1"/>
  <c r="O4244" i="1"/>
  <c r="N4244" i="1"/>
  <c r="P4244" i="1" s="1"/>
  <c r="AB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S4243" i="1"/>
  <c r="R4243" i="1"/>
  <c r="Q4243" i="1"/>
  <c r="P4243" i="1"/>
  <c r="O4243" i="1"/>
  <c r="N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Z4241" i="1" s="1"/>
  <c r="X4241" i="1"/>
  <c r="W4241" i="1"/>
  <c r="U4241" i="1"/>
  <c r="V4241" i="1" s="1"/>
  <c r="T4241" i="1"/>
  <c r="S4241" i="1"/>
  <c r="R4241" i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W4240" i="1"/>
  <c r="U4240" i="1"/>
  <c r="T4240" i="1"/>
  <c r="R4240" i="1"/>
  <c r="Q4240" i="1"/>
  <c r="P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S4239" i="1"/>
  <c r="R4239" i="1"/>
  <c r="Q4239" i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S4238" i="1"/>
  <c r="R4238" i="1"/>
  <c r="Q4238" i="1"/>
  <c r="O4238" i="1"/>
  <c r="N4238" i="1"/>
  <c r="P4238" i="1" s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B4236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 s="1"/>
  <c r="AB4234" i="1"/>
  <c r="AA4234" i="1"/>
  <c r="Y4234" i="1"/>
  <c r="X4234" i="1"/>
  <c r="Z4234" i="1" s="1"/>
  <c r="W4234" i="1"/>
  <c r="U4234" i="1"/>
  <c r="T4234" i="1"/>
  <c r="V4234" i="1" s="1"/>
  <c r="R4234" i="1"/>
  <c r="S4234" i="1" s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O4232" i="1"/>
  <c r="N4232" i="1"/>
  <c r="P4232" i="1" s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R4231" i="1"/>
  <c r="Q4231" i="1"/>
  <c r="S4231" i="1" s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V4229" i="1"/>
  <c r="U4229" i="1"/>
  <c r="T4229" i="1"/>
  <c r="R4229" i="1"/>
  <c r="Q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AB4228" i="1" s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S4227" i="1"/>
  <c r="R4227" i="1"/>
  <c r="Q4227" i="1"/>
  <c r="P4227" i="1"/>
  <c r="O4227" i="1"/>
  <c r="N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P4226" i="1" s="1"/>
  <c r="L4226" i="1"/>
  <c r="K4226" i="1"/>
  <c r="M4226" i="1" s="1"/>
  <c r="AB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Z4225" i="1" s="1"/>
  <c r="X4225" i="1"/>
  <c r="W4225" i="1"/>
  <c r="U4225" i="1"/>
  <c r="V4225" i="1" s="1"/>
  <c r="T4225" i="1"/>
  <c r="S4225" i="1"/>
  <c r="R4225" i="1"/>
  <c r="Q4225" i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R4224" i="1"/>
  <c r="Q4224" i="1"/>
  <c r="O4224" i="1"/>
  <c r="N4224" i="1"/>
  <c r="P4224" i="1" s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R4223" i="1"/>
  <c r="Q4223" i="1"/>
  <c r="S4223" i="1" s="1"/>
  <c r="O4223" i="1"/>
  <c r="P4223" i="1" s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S4222" i="1"/>
  <c r="R4222" i="1"/>
  <c r="Q4222" i="1"/>
  <c r="O4222" i="1"/>
  <c r="N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B4220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R4219" i="1"/>
  <c r="Q4219" i="1"/>
  <c r="S4219" i="1" s="1"/>
  <c r="P4219" i="1"/>
  <c r="O4219" i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 s="1"/>
  <c r="AB4218" i="1"/>
  <c r="AA4218" i="1"/>
  <c r="Y4218" i="1"/>
  <c r="X4218" i="1"/>
  <c r="Z4218" i="1" s="1"/>
  <c r="W4218" i="1"/>
  <c r="U4218" i="1"/>
  <c r="T4218" i="1"/>
  <c r="V4218" i="1" s="1"/>
  <c r="R4218" i="1"/>
  <c r="S4218" i="1" s="1"/>
  <c r="Q4218" i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R4216" i="1"/>
  <c r="Q4216" i="1"/>
  <c r="O4216" i="1"/>
  <c r="N4216" i="1"/>
  <c r="P4216" i="1" s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R4215" i="1"/>
  <c r="Q4215" i="1"/>
  <c r="S4215" i="1" s="1"/>
  <c r="O4215" i="1"/>
  <c r="P4215" i="1" s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P4214" i="1" s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V4213" i="1"/>
  <c r="U4213" i="1"/>
  <c r="T4213" i="1"/>
  <c r="R4213" i="1"/>
  <c r="Q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S4211" i="1"/>
  <c r="R4211" i="1"/>
  <c r="Q4211" i="1"/>
  <c r="P4211" i="1"/>
  <c r="O4211" i="1"/>
  <c r="N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B4210" i="1"/>
  <c r="AA4210" i="1"/>
  <c r="Y4210" i="1"/>
  <c r="X4210" i="1"/>
  <c r="Z4210" i="1" s="1"/>
  <c r="W4210" i="1"/>
  <c r="U4210" i="1"/>
  <c r="T4210" i="1"/>
  <c r="V4210" i="1" s="1"/>
  <c r="R4210" i="1"/>
  <c r="S4210" i="1" s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V4208" i="1" s="1"/>
  <c r="R4208" i="1"/>
  <c r="Q4208" i="1"/>
  <c r="O4208" i="1"/>
  <c r="N4208" i="1"/>
  <c r="P4208" i="1" s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R4207" i="1"/>
  <c r="Q4207" i="1"/>
  <c r="S4207" i="1" s="1"/>
  <c r="O4207" i="1"/>
  <c r="P4207" i="1" s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S4206" i="1"/>
  <c r="R4206" i="1"/>
  <c r="Q4206" i="1"/>
  <c r="O4206" i="1"/>
  <c r="N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S4204" i="1" s="1"/>
  <c r="P4204" i="1"/>
  <c r="O4204" i="1"/>
  <c r="N4204" i="1"/>
  <c r="M4204" i="1"/>
  <c r="L4204" i="1"/>
  <c r="K4204" i="1"/>
  <c r="J4204" i="1"/>
  <c r="I4204" i="1"/>
  <c r="AB4204" i="1" s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P4202" i="1"/>
  <c r="O4202" i="1"/>
  <c r="N4202" i="1"/>
  <c r="L4202" i="1"/>
  <c r="K4202" i="1"/>
  <c r="M4202" i="1" s="1"/>
  <c r="AB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Z4201" i="1" s="1"/>
  <c r="X4201" i="1"/>
  <c r="W4201" i="1"/>
  <c r="U4201" i="1"/>
  <c r="V4201" i="1" s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S4199" i="1"/>
  <c r="R4199" i="1"/>
  <c r="Q4199" i="1"/>
  <c r="O4199" i="1"/>
  <c r="P4199" i="1" s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V4197" i="1"/>
  <c r="U4197" i="1"/>
  <c r="T4197" i="1"/>
  <c r="R4197" i="1"/>
  <c r="Q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B4196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S4195" i="1"/>
  <c r="R4195" i="1"/>
  <c r="Q4195" i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B4194" i="1"/>
  <c r="AA4194" i="1"/>
  <c r="Y4194" i="1"/>
  <c r="X4194" i="1"/>
  <c r="Z4194" i="1" s="1"/>
  <c r="W4194" i="1"/>
  <c r="U4194" i="1"/>
  <c r="T4194" i="1"/>
  <c r="V4194" i="1" s="1"/>
  <c r="R4194" i="1"/>
  <c r="S4194" i="1" s="1"/>
  <c r="Q4194" i="1"/>
  <c r="P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X4192" i="1"/>
  <c r="W4192" i="1"/>
  <c r="U4192" i="1"/>
  <c r="T4192" i="1"/>
  <c r="R4192" i="1"/>
  <c r="Q4192" i="1"/>
  <c r="P4192" i="1"/>
  <c r="O4192" i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S4191" i="1"/>
  <c r="R4191" i="1"/>
  <c r="Q4191" i="1"/>
  <c r="O4191" i="1"/>
  <c r="P4191" i="1" s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S4190" i="1"/>
  <c r="R4190" i="1"/>
  <c r="Q4190" i="1"/>
  <c r="O4190" i="1"/>
  <c r="N4190" i="1"/>
  <c r="P4190" i="1" s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S4188" i="1" s="1"/>
  <c r="P4188" i="1"/>
  <c r="O4188" i="1"/>
  <c r="N4188" i="1"/>
  <c r="M4188" i="1"/>
  <c r="L4188" i="1"/>
  <c r="K4188" i="1"/>
  <c r="J4188" i="1"/>
  <c r="I4188" i="1"/>
  <c r="AB4188" i="1" s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K4186" i="1"/>
  <c r="M4186" i="1" s="1"/>
  <c r="AB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Z4185" i="1" s="1"/>
  <c r="X4185" i="1"/>
  <c r="W4185" i="1"/>
  <c r="U4185" i="1"/>
  <c r="V4185" i="1" s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S4183" i="1"/>
  <c r="R4183" i="1"/>
  <c r="Q4183" i="1"/>
  <c r="O4183" i="1"/>
  <c r="P4183" i="1" s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S4180" i="1" s="1"/>
  <c r="O4180" i="1"/>
  <c r="N4180" i="1"/>
  <c r="P4180" i="1" s="1"/>
  <c r="AB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V4179" i="1" s="1"/>
  <c r="S4179" i="1"/>
  <c r="R4179" i="1"/>
  <c r="Q4179" i="1"/>
  <c r="P4179" i="1"/>
  <c r="O4179" i="1"/>
  <c r="N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Z4177" i="1" s="1"/>
  <c r="X4177" i="1"/>
  <c r="W4177" i="1"/>
  <c r="U4177" i="1"/>
  <c r="V4177" i="1" s="1"/>
  <c r="T4177" i="1"/>
  <c r="S4177" i="1"/>
  <c r="R4177" i="1"/>
  <c r="Q4177" i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R4176" i="1"/>
  <c r="Q4176" i="1"/>
  <c r="P4176" i="1"/>
  <c r="O4176" i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S4175" i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S4174" i="1"/>
  <c r="R4174" i="1"/>
  <c r="Q4174" i="1"/>
  <c r="O4174" i="1"/>
  <c r="N4174" i="1"/>
  <c r="P4174" i="1" s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B4172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 s="1"/>
  <c r="AB4170" i="1"/>
  <c r="AA4170" i="1"/>
  <c r="Y4170" i="1"/>
  <c r="X4170" i="1"/>
  <c r="Z4170" i="1" s="1"/>
  <c r="W4170" i="1"/>
  <c r="U4170" i="1"/>
  <c r="T4170" i="1"/>
  <c r="V4170" i="1" s="1"/>
  <c r="R4170" i="1"/>
  <c r="S4170" i="1" s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O4168" i="1"/>
  <c r="N4168" i="1"/>
  <c r="P4168" i="1" s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R4167" i="1"/>
  <c r="Q4167" i="1"/>
  <c r="S4167" i="1" s="1"/>
  <c r="O4167" i="1"/>
  <c r="P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V4165" i="1"/>
  <c r="U4165" i="1"/>
  <c r="T4165" i="1"/>
  <c r="R4165" i="1"/>
  <c r="Q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AB4164" i="1" s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V4163" i="1" s="1"/>
  <c r="S4163" i="1"/>
  <c r="R4163" i="1"/>
  <c r="Q4163" i="1"/>
  <c r="P4163" i="1"/>
  <c r="O4163" i="1"/>
  <c r="N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P4162" i="1" s="1"/>
  <c r="L4162" i="1"/>
  <c r="K4162" i="1"/>
  <c r="M4162" i="1" s="1"/>
  <c r="AB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Z4161" i="1" s="1"/>
  <c r="X4161" i="1"/>
  <c r="W4161" i="1"/>
  <c r="U4161" i="1"/>
  <c r="V4161" i="1" s="1"/>
  <c r="T4161" i="1"/>
  <c r="S4161" i="1"/>
  <c r="R4161" i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R4160" i="1"/>
  <c r="Q4160" i="1"/>
  <c r="O4160" i="1"/>
  <c r="N4160" i="1"/>
  <c r="P4160" i="1" s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R4159" i="1"/>
  <c r="Q4159" i="1"/>
  <c r="S4159" i="1" s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S4158" i="1"/>
  <c r="R4158" i="1"/>
  <c r="Q4158" i="1"/>
  <c r="O4158" i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B4156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 s="1"/>
  <c r="AB4154" i="1"/>
  <c r="AA4154" i="1"/>
  <c r="Y4154" i="1"/>
  <c r="X4154" i="1"/>
  <c r="Z4154" i="1" s="1"/>
  <c r="W4154" i="1"/>
  <c r="U4154" i="1"/>
  <c r="T4154" i="1"/>
  <c r="V4154" i="1" s="1"/>
  <c r="R4154" i="1"/>
  <c r="S4154" i="1" s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O4152" i="1"/>
  <c r="N4152" i="1"/>
  <c r="P4152" i="1" s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R4151" i="1"/>
  <c r="Q4151" i="1"/>
  <c r="S4151" i="1" s="1"/>
  <c r="O4151" i="1"/>
  <c r="P4151" i="1" s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V4149" i="1"/>
  <c r="U4149" i="1"/>
  <c r="T4149" i="1"/>
  <c r="R4149" i="1"/>
  <c r="Q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AB4148" i="1" s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V4147" i="1" s="1"/>
  <c r="S4147" i="1"/>
  <c r="R4147" i="1"/>
  <c r="Q4147" i="1"/>
  <c r="P4147" i="1"/>
  <c r="O4147" i="1"/>
  <c r="N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B4146" i="1"/>
  <c r="AA4146" i="1"/>
  <c r="Y4146" i="1"/>
  <c r="X4146" i="1"/>
  <c r="Z4146" i="1" s="1"/>
  <c r="W4146" i="1"/>
  <c r="U4146" i="1"/>
  <c r="T4146" i="1"/>
  <c r="V4146" i="1" s="1"/>
  <c r="R4146" i="1"/>
  <c r="S4146" i="1" s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X4144" i="1"/>
  <c r="W4144" i="1"/>
  <c r="U4144" i="1"/>
  <c r="T4144" i="1"/>
  <c r="V4144" i="1" s="1"/>
  <c r="R4144" i="1"/>
  <c r="Q4144" i="1"/>
  <c r="O4144" i="1"/>
  <c r="N4144" i="1"/>
  <c r="P4144" i="1" s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R4143" i="1"/>
  <c r="Q4143" i="1"/>
  <c r="S4143" i="1" s="1"/>
  <c r="O4143" i="1"/>
  <c r="P4143" i="1" s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S4142" i="1"/>
  <c r="R4142" i="1"/>
  <c r="Q4142" i="1"/>
  <c r="O4142" i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Q4140" i="1"/>
  <c r="S4140" i="1" s="1"/>
  <c r="P4140" i="1"/>
  <c r="O4140" i="1"/>
  <c r="N4140" i="1"/>
  <c r="M4140" i="1"/>
  <c r="L4140" i="1"/>
  <c r="K4140" i="1"/>
  <c r="J4140" i="1"/>
  <c r="I4140" i="1"/>
  <c r="AB4140" i="1" s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B4137" i="1"/>
  <c r="AA4137" i="1"/>
  <c r="Y4137" i="1"/>
  <c r="X4137" i="1"/>
  <c r="Z4137" i="1" s="1"/>
  <c r="W4137" i="1"/>
  <c r="U4137" i="1"/>
  <c r="T4137" i="1"/>
  <c r="V4137" i="1" s="1"/>
  <c r="R4137" i="1"/>
  <c r="S4137" i="1" s="1"/>
  <c r="Q4137" i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S4136" i="1"/>
  <c r="R4136" i="1"/>
  <c r="Q4136" i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Q4135" i="1"/>
  <c r="O4135" i="1"/>
  <c r="N4135" i="1"/>
  <c r="P4135" i="1" s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R4134" i="1"/>
  <c r="Q4134" i="1"/>
  <c r="S4134" i="1" s="1"/>
  <c r="O4134" i="1"/>
  <c r="P4134" i="1" s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P4133" i="1" s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B4129" i="1"/>
  <c r="AA4129" i="1"/>
  <c r="Y4129" i="1"/>
  <c r="X4129" i="1"/>
  <c r="Z4129" i="1" s="1"/>
  <c r="W4129" i="1"/>
  <c r="U4129" i="1"/>
  <c r="T4129" i="1"/>
  <c r="V4129" i="1" s="1"/>
  <c r="R4129" i="1"/>
  <c r="S4129" i="1" s="1"/>
  <c r="Q4129" i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S4128" i="1"/>
  <c r="R4128" i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O4127" i="1"/>
  <c r="N4127" i="1"/>
  <c r="P4127" i="1" s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R4126" i="1"/>
  <c r="Q4126" i="1"/>
  <c r="S4126" i="1" s="1"/>
  <c r="O4126" i="1"/>
  <c r="P4126" i="1" s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P4125" i="1" s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B4121" i="1"/>
  <c r="AA4121" i="1"/>
  <c r="Y4121" i="1"/>
  <c r="X4121" i="1"/>
  <c r="Z4121" i="1" s="1"/>
  <c r="W4121" i="1"/>
  <c r="U4121" i="1"/>
  <c r="T4121" i="1"/>
  <c r="V4121" i="1" s="1"/>
  <c r="R4121" i="1"/>
  <c r="S4121" i="1" s="1"/>
  <c r="Q4121" i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S4120" i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O4119" i="1"/>
  <c r="N4119" i="1"/>
  <c r="P4119" i="1" s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R4118" i="1"/>
  <c r="Q4118" i="1"/>
  <c r="S4118" i="1" s="1"/>
  <c r="O4118" i="1"/>
  <c r="P4118" i="1" s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B4113" i="1"/>
  <c r="AA4113" i="1"/>
  <c r="Y4113" i="1"/>
  <c r="X4113" i="1"/>
  <c r="Z4113" i="1" s="1"/>
  <c r="W4113" i="1"/>
  <c r="U4113" i="1"/>
  <c r="T4113" i="1"/>
  <c r="V4113" i="1" s="1"/>
  <c r="R4113" i="1"/>
  <c r="S4113" i="1" s="1"/>
  <c r="Q4113" i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S4112" i="1"/>
  <c r="R4112" i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Q4111" i="1"/>
  <c r="O4111" i="1"/>
  <c r="N4111" i="1"/>
  <c r="P4111" i="1" s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R4110" i="1"/>
  <c r="Q4110" i="1"/>
  <c r="S4110" i="1" s="1"/>
  <c r="O4110" i="1"/>
  <c r="P4110" i="1" s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P4109" i="1" s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V4106" i="1" s="1"/>
  <c r="S4106" i="1"/>
  <c r="R4106" i="1"/>
  <c r="Q4106" i="1"/>
  <c r="O4106" i="1"/>
  <c r="P4106" i="1" s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B4105" i="1"/>
  <c r="AA4105" i="1"/>
  <c r="Y4105" i="1"/>
  <c r="X4105" i="1"/>
  <c r="Z4105" i="1" s="1"/>
  <c r="W4105" i="1"/>
  <c r="U4105" i="1"/>
  <c r="T4105" i="1"/>
  <c r="V4105" i="1" s="1"/>
  <c r="R4105" i="1"/>
  <c r="S4105" i="1" s="1"/>
  <c r="Q4105" i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S4104" i="1"/>
  <c r="R4104" i="1"/>
  <c r="Q4104" i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O4103" i="1"/>
  <c r="N4103" i="1"/>
  <c r="P4103" i="1" s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R4102" i="1"/>
  <c r="Q4102" i="1"/>
  <c r="S4102" i="1" s="1"/>
  <c r="O4102" i="1"/>
  <c r="P4102" i="1" s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P4101" i="1" s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S4099" i="1" s="1"/>
  <c r="P4099" i="1"/>
  <c r="O4099" i="1"/>
  <c r="N4099" i="1"/>
  <c r="L4099" i="1"/>
  <c r="M4099" i="1" s="1"/>
  <c r="K4099" i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B4097" i="1"/>
  <c r="AA4097" i="1"/>
  <c r="Y4097" i="1"/>
  <c r="X4097" i="1"/>
  <c r="Z4097" i="1" s="1"/>
  <c r="W4097" i="1"/>
  <c r="U4097" i="1"/>
  <c r="T4097" i="1"/>
  <c r="V4097" i="1" s="1"/>
  <c r="R4097" i="1"/>
  <c r="S4097" i="1" s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S4096" i="1"/>
  <c r="R4096" i="1"/>
  <c r="Q4096" i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O4095" i="1"/>
  <c r="N4095" i="1"/>
  <c r="P4095" i="1" s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W4094" i="1"/>
  <c r="U4094" i="1"/>
  <c r="T4094" i="1"/>
  <c r="R4094" i="1"/>
  <c r="Q4094" i="1"/>
  <c r="S4094" i="1" s="1"/>
  <c r="O4094" i="1"/>
  <c r="P4094" i="1" s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P4093" i="1" s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B4089" i="1"/>
  <c r="AA4089" i="1"/>
  <c r="Y4089" i="1"/>
  <c r="X4089" i="1"/>
  <c r="Z4089" i="1" s="1"/>
  <c r="W4089" i="1"/>
  <c r="U4089" i="1"/>
  <c r="T4089" i="1"/>
  <c r="V4089" i="1" s="1"/>
  <c r="R4089" i="1"/>
  <c r="S4089" i="1" s="1"/>
  <c r="Q4089" i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S4088" i="1"/>
  <c r="R4088" i="1"/>
  <c r="Q4088" i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Q4087" i="1"/>
  <c r="O4087" i="1"/>
  <c r="N4087" i="1"/>
  <c r="P4087" i="1" s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R4086" i="1"/>
  <c r="Q4086" i="1"/>
  <c r="S4086" i="1" s="1"/>
  <c r="O4086" i="1"/>
  <c r="P4086" i="1" s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P4085" i="1" s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S4083" i="1" s="1"/>
  <c r="P4083" i="1"/>
  <c r="O4083" i="1"/>
  <c r="N4083" i="1"/>
  <c r="L4083" i="1"/>
  <c r="M4083" i="1" s="1"/>
  <c r="K4083" i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B4081" i="1"/>
  <c r="AA4081" i="1"/>
  <c r="Y4081" i="1"/>
  <c r="X4081" i="1"/>
  <c r="Z4081" i="1" s="1"/>
  <c r="W4081" i="1"/>
  <c r="U4081" i="1"/>
  <c r="T4081" i="1"/>
  <c r="V4081" i="1" s="1"/>
  <c r="R4081" i="1"/>
  <c r="S4081" i="1" s="1"/>
  <c r="Q4081" i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S4080" i="1"/>
  <c r="R4080" i="1"/>
  <c r="Q4080" i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Q4079" i="1"/>
  <c r="O4079" i="1"/>
  <c r="N4079" i="1"/>
  <c r="P4079" i="1" s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R4078" i="1"/>
  <c r="Q4078" i="1"/>
  <c r="S4078" i="1" s="1"/>
  <c r="O4078" i="1"/>
  <c r="P4078" i="1" s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B4073" i="1"/>
  <c r="AA4073" i="1"/>
  <c r="Y4073" i="1"/>
  <c r="X4073" i="1"/>
  <c r="Z4073" i="1" s="1"/>
  <c r="W4073" i="1"/>
  <c r="U4073" i="1"/>
  <c r="T4073" i="1"/>
  <c r="V4073" i="1" s="1"/>
  <c r="R4073" i="1"/>
  <c r="S4073" i="1" s="1"/>
  <c r="Q4073" i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S4072" i="1"/>
  <c r="R4072" i="1"/>
  <c r="Q4072" i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Q4071" i="1"/>
  <c r="O4071" i="1"/>
  <c r="N4071" i="1"/>
  <c r="P4071" i="1" s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R4070" i="1"/>
  <c r="Q4070" i="1"/>
  <c r="S4070" i="1" s="1"/>
  <c r="O4070" i="1"/>
  <c r="P4070" i="1" s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O4069" i="1"/>
  <c r="N4069" i="1"/>
  <c r="P4069" i="1" s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Q4067" i="1"/>
  <c r="S4067" i="1" s="1"/>
  <c r="P4067" i="1"/>
  <c r="O4067" i="1"/>
  <c r="N4067" i="1"/>
  <c r="L4067" i="1"/>
  <c r="M4067" i="1" s="1"/>
  <c r="K4067" i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V4066" i="1" s="1"/>
  <c r="S4066" i="1"/>
  <c r="R4066" i="1"/>
  <c r="Q4066" i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B4065" i="1"/>
  <c r="AA4065" i="1"/>
  <c r="Y4065" i="1"/>
  <c r="X4065" i="1"/>
  <c r="Z4065" i="1" s="1"/>
  <c r="W4065" i="1"/>
  <c r="U4065" i="1"/>
  <c r="T4065" i="1"/>
  <c r="V4065" i="1" s="1"/>
  <c r="R4065" i="1"/>
  <c r="S4065" i="1" s="1"/>
  <c r="Q4065" i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S4064" i="1"/>
  <c r="R4064" i="1"/>
  <c r="Q4064" i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Q4063" i="1"/>
  <c r="O4063" i="1"/>
  <c r="N4063" i="1"/>
  <c r="P4063" i="1" s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W4062" i="1"/>
  <c r="U4062" i="1"/>
  <c r="T4062" i="1"/>
  <c r="R4062" i="1"/>
  <c r="Q4062" i="1"/>
  <c r="S4062" i="1" s="1"/>
  <c r="O4062" i="1"/>
  <c r="P4062" i="1" s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P4061" i="1" s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Q4059" i="1"/>
  <c r="S4059" i="1" s="1"/>
  <c r="P4059" i="1"/>
  <c r="O4059" i="1"/>
  <c r="N4059" i="1"/>
  <c r="L4059" i="1"/>
  <c r="M4059" i="1" s="1"/>
  <c r="K4059" i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X4058" i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B4057" i="1"/>
  <c r="AA4057" i="1"/>
  <c r="Y4057" i="1"/>
  <c r="X4057" i="1"/>
  <c r="Z4057" i="1" s="1"/>
  <c r="W4057" i="1"/>
  <c r="U4057" i="1"/>
  <c r="T4057" i="1"/>
  <c r="V4057" i="1" s="1"/>
  <c r="R4057" i="1"/>
  <c r="S4057" i="1" s="1"/>
  <c r="Q4057" i="1"/>
  <c r="P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S4056" i="1"/>
  <c r="R4056" i="1"/>
  <c r="Q4056" i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Q4055" i="1"/>
  <c r="O4055" i="1"/>
  <c r="N4055" i="1"/>
  <c r="P4055" i="1" s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R4054" i="1"/>
  <c r="Q4054" i="1"/>
  <c r="S4054" i="1" s="1"/>
  <c r="O4054" i="1"/>
  <c r="P4054" i="1" s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P4053" i="1" s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S4051" i="1" s="1"/>
  <c r="P4051" i="1"/>
  <c r="O4051" i="1"/>
  <c r="N4051" i="1"/>
  <c r="L4051" i="1"/>
  <c r="M4051" i="1" s="1"/>
  <c r="K4051" i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B4049" i="1"/>
  <c r="AA4049" i="1"/>
  <c r="Y4049" i="1"/>
  <c r="X4049" i="1"/>
  <c r="Z4049" i="1" s="1"/>
  <c r="W4049" i="1"/>
  <c r="U4049" i="1"/>
  <c r="T4049" i="1"/>
  <c r="V4049" i="1" s="1"/>
  <c r="R4049" i="1"/>
  <c r="S4049" i="1" s="1"/>
  <c r="Q4049" i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S4048" i="1"/>
  <c r="R4048" i="1"/>
  <c r="Q4048" i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O4047" i="1"/>
  <c r="N4047" i="1"/>
  <c r="P4047" i="1" s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R4046" i="1"/>
  <c r="Q4046" i="1"/>
  <c r="S4046" i="1" s="1"/>
  <c r="O4046" i="1"/>
  <c r="P4046" i="1" s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P4045" i="1" s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B4041" i="1"/>
  <c r="AA4041" i="1"/>
  <c r="Y4041" i="1"/>
  <c r="X4041" i="1"/>
  <c r="Z4041" i="1" s="1"/>
  <c r="W4041" i="1"/>
  <c r="U4041" i="1"/>
  <c r="T4041" i="1"/>
  <c r="V4041" i="1" s="1"/>
  <c r="R4041" i="1"/>
  <c r="S4041" i="1" s="1"/>
  <c r="Q4041" i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S4040" i="1"/>
  <c r="R4040" i="1"/>
  <c r="Q4040" i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Q4039" i="1"/>
  <c r="O4039" i="1"/>
  <c r="N4039" i="1"/>
  <c r="P4039" i="1" s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R4038" i="1"/>
  <c r="Q4038" i="1"/>
  <c r="S4038" i="1" s="1"/>
  <c r="O4038" i="1"/>
  <c r="P4038" i="1" s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P4037" i="1" s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R4036" i="1"/>
  <c r="Q4036" i="1"/>
  <c r="S4036" i="1" s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Q4035" i="1"/>
  <c r="S4035" i="1" s="1"/>
  <c r="P4035" i="1"/>
  <c r="O4035" i="1"/>
  <c r="N4035" i="1"/>
  <c r="L4035" i="1"/>
  <c r="M4035" i="1" s="1"/>
  <c r="K4035" i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V4034" i="1" s="1"/>
  <c r="S4034" i="1"/>
  <c r="R4034" i="1"/>
  <c r="Q4034" i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B4033" i="1"/>
  <c r="AA4033" i="1"/>
  <c r="Y4033" i="1"/>
  <c r="X4033" i="1"/>
  <c r="Z4033" i="1" s="1"/>
  <c r="W4033" i="1"/>
  <c r="U4033" i="1"/>
  <c r="T4033" i="1"/>
  <c r="V4033" i="1" s="1"/>
  <c r="R4033" i="1"/>
  <c r="S4033" i="1" s="1"/>
  <c r="Q4033" i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S4032" i="1"/>
  <c r="R4032" i="1"/>
  <c r="Q4032" i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Q4031" i="1"/>
  <c r="O4031" i="1"/>
  <c r="N4031" i="1"/>
  <c r="P4031" i="1" s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U4030" i="1"/>
  <c r="T4030" i="1"/>
  <c r="R4030" i="1"/>
  <c r="Q4030" i="1"/>
  <c r="S4030" i="1" s="1"/>
  <c r="O4030" i="1"/>
  <c r="P4030" i="1" s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P4029" i="1" s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S4027" i="1" s="1"/>
  <c r="P4027" i="1"/>
  <c r="O4027" i="1"/>
  <c r="N4027" i="1"/>
  <c r="L4027" i="1"/>
  <c r="M4027" i="1" s="1"/>
  <c r="K4027" i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B4025" i="1"/>
  <c r="AA4025" i="1"/>
  <c r="Y4025" i="1"/>
  <c r="X4025" i="1"/>
  <c r="Z4025" i="1" s="1"/>
  <c r="W4025" i="1"/>
  <c r="U4025" i="1"/>
  <c r="T4025" i="1"/>
  <c r="V4025" i="1" s="1"/>
  <c r="R4025" i="1"/>
  <c r="S4025" i="1" s="1"/>
  <c r="Q4025" i="1"/>
  <c r="P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S4024" i="1"/>
  <c r="R4024" i="1"/>
  <c r="Q4024" i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Q4023" i="1"/>
  <c r="O4023" i="1"/>
  <c r="N4023" i="1"/>
  <c r="P4023" i="1" s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R4022" i="1"/>
  <c r="Q4022" i="1"/>
  <c r="S4022" i="1" s="1"/>
  <c r="O4022" i="1"/>
  <c r="P4022" i="1" s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P4021" i="1" s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R4020" i="1"/>
  <c r="Q4020" i="1"/>
  <c r="S4020" i="1" s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Q4019" i="1"/>
  <c r="S4019" i="1" s="1"/>
  <c r="P4019" i="1"/>
  <c r="O4019" i="1"/>
  <c r="N4019" i="1"/>
  <c r="L4019" i="1"/>
  <c r="M4019" i="1" s="1"/>
  <c r="K4019" i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V4018" i="1" s="1"/>
  <c r="S4018" i="1"/>
  <c r="R4018" i="1"/>
  <c r="Q4018" i="1"/>
  <c r="O4018" i="1"/>
  <c r="P4018" i="1" s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B4017" i="1"/>
  <c r="AA4017" i="1"/>
  <c r="Y4017" i="1"/>
  <c r="X4017" i="1"/>
  <c r="Z4017" i="1" s="1"/>
  <c r="W4017" i="1"/>
  <c r="U4017" i="1"/>
  <c r="T4017" i="1"/>
  <c r="V4017" i="1" s="1"/>
  <c r="R4017" i="1"/>
  <c r="S4017" i="1" s="1"/>
  <c r="Q4017" i="1"/>
  <c r="P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S4016" i="1"/>
  <c r="R4016" i="1"/>
  <c r="Q4016" i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Q4015" i="1"/>
  <c r="O4015" i="1"/>
  <c r="N4015" i="1"/>
  <c r="P4015" i="1" s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R4014" i="1"/>
  <c r="Q4014" i="1"/>
  <c r="S4014" i="1" s="1"/>
  <c r="O4014" i="1"/>
  <c r="P4014" i="1" s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P4013" i="1" s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Q4011" i="1"/>
  <c r="S4011" i="1" s="1"/>
  <c r="P4011" i="1"/>
  <c r="O4011" i="1"/>
  <c r="N4011" i="1"/>
  <c r="L4011" i="1"/>
  <c r="M4011" i="1" s="1"/>
  <c r="K4011" i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V4010" i="1" s="1"/>
  <c r="S4010" i="1"/>
  <c r="R4010" i="1"/>
  <c r="Q4010" i="1"/>
  <c r="O4010" i="1"/>
  <c r="P4010" i="1" s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B4009" i="1"/>
  <c r="AA4009" i="1"/>
  <c r="Y4009" i="1"/>
  <c r="X4009" i="1"/>
  <c r="Z4009" i="1" s="1"/>
  <c r="W4009" i="1"/>
  <c r="U4009" i="1"/>
  <c r="T4009" i="1"/>
  <c r="V4009" i="1" s="1"/>
  <c r="R4009" i="1"/>
  <c r="S4009" i="1" s="1"/>
  <c r="Q4009" i="1"/>
  <c r="P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S4008" i="1"/>
  <c r="R4008" i="1"/>
  <c r="Q4008" i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Q4007" i="1"/>
  <c r="O4007" i="1"/>
  <c r="N4007" i="1"/>
  <c r="P4007" i="1" s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R4006" i="1"/>
  <c r="Q4006" i="1"/>
  <c r="S4006" i="1" s="1"/>
  <c r="O4006" i="1"/>
  <c r="P4006" i="1" s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P4005" i="1" s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Q4003" i="1"/>
  <c r="S4003" i="1" s="1"/>
  <c r="P4003" i="1"/>
  <c r="O4003" i="1"/>
  <c r="N4003" i="1"/>
  <c r="L4003" i="1"/>
  <c r="M4003" i="1" s="1"/>
  <c r="K4003" i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V4002" i="1" s="1"/>
  <c r="S4002" i="1"/>
  <c r="R4002" i="1"/>
  <c r="Q4002" i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B4001" i="1"/>
  <c r="AA4001" i="1"/>
  <c r="Y4001" i="1"/>
  <c r="X4001" i="1"/>
  <c r="Z4001" i="1" s="1"/>
  <c r="W4001" i="1"/>
  <c r="U4001" i="1"/>
  <c r="T4001" i="1"/>
  <c r="V4001" i="1" s="1"/>
  <c r="R4001" i="1"/>
  <c r="S4001" i="1" s="1"/>
  <c r="Q4001" i="1"/>
  <c r="P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S4000" i="1"/>
  <c r="R4000" i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Q3999" i="1"/>
  <c r="O3999" i="1"/>
  <c r="N3999" i="1"/>
  <c r="P3999" i="1" s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R3998" i="1"/>
  <c r="Q3998" i="1"/>
  <c r="S3998" i="1" s="1"/>
  <c r="O3998" i="1"/>
  <c r="P3998" i="1" s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B3993" i="1"/>
  <c r="AA3993" i="1"/>
  <c r="Y3993" i="1"/>
  <c r="X3993" i="1"/>
  <c r="Z3993" i="1" s="1"/>
  <c r="W3993" i="1"/>
  <c r="U3993" i="1"/>
  <c r="T3993" i="1"/>
  <c r="V3993" i="1" s="1"/>
  <c r="R3993" i="1"/>
  <c r="S3993" i="1" s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Q3991" i="1"/>
  <c r="O3991" i="1"/>
  <c r="N3991" i="1"/>
  <c r="P3991" i="1" s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V3990" i="1" s="1"/>
  <c r="R3990" i="1"/>
  <c r="Q3990" i="1"/>
  <c r="S3990" i="1" s="1"/>
  <c r="O3990" i="1"/>
  <c r="P3990" i="1" s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P3987" i="1"/>
  <c r="O3987" i="1"/>
  <c r="N3987" i="1"/>
  <c r="L3987" i="1"/>
  <c r="M3987" i="1" s="1"/>
  <c r="K3987" i="1"/>
  <c r="J3987" i="1"/>
  <c r="AB3987" i="1" s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S3985" i="1" s="1"/>
  <c r="Q3985" i="1"/>
  <c r="P3985" i="1"/>
  <c r="O3985" i="1"/>
  <c r="N3985" i="1"/>
  <c r="L3985" i="1"/>
  <c r="K3985" i="1"/>
  <c r="M3985" i="1" s="1"/>
  <c r="J3985" i="1"/>
  <c r="AB3985" i="1" s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S3984" i="1"/>
  <c r="R3984" i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S3981" i="1" s="1"/>
  <c r="Q3981" i="1"/>
  <c r="O3981" i="1"/>
  <c r="N3981" i="1"/>
  <c r="P3981" i="1" s="1"/>
  <c r="L3981" i="1"/>
  <c r="K3981" i="1"/>
  <c r="M3981" i="1" s="1"/>
  <c r="AB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V3979" i="1" s="1"/>
  <c r="R3979" i="1"/>
  <c r="Q3979" i="1"/>
  <c r="O3979" i="1"/>
  <c r="N3979" i="1"/>
  <c r="P3979" i="1" s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S3977" i="1"/>
  <c r="R3977" i="1"/>
  <c r="Q3977" i="1"/>
  <c r="O3977" i="1"/>
  <c r="N3977" i="1"/>
  <c r="P3977" i="1" s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V3976" i="1"/>
  <c r="U3976" i="1"/>
  <c r="T3976" i="1"/>
  <c r="S3976" i="1"/>
  <c r="R3976" i="1"/>
  <c r="Q3976" i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P3975" i="1"/>
  <c r="O3975" i="1"/>
  <c r="N3975" i="1"/>
  <c r="L3975" i="1"/>
  <c r="M3975" i="1" s="1"/>
  <c r="K3975" i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S3973" i="1" s="1"/>
  <c r="Q3973" i="1"/>
  <c r="P3973" i="1"/>
  <c r="O3973" i="1"/>
  <c r="N3973" i="1"/>
  <c r="L3973" i="1"/>
  <c r="K3973" i="1"/>
  <c r="M3973" i="1" s="1"/>
  <c r="AB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Z3972" i="1" s="1"/>
  <c r="X3972" i="1"/>
  <c r="W3972" i="1"/>
  <c r="U3972" i="1"/>
  <c r="V3972" i="1" s="1"/>
  <c r="T3972" i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Z3971" i="1" s="1"/>
  <c r="X3971" i="1"/>
  <c r="W3971" i="1"/>
  <c r="U3971" i="1"/>
  <c r="V3971" i="1" s="1"/>
  <c r="T3971" i="1"/>
  <c r="R3971" i="1"/>
  <c r="Q3971" i="1"/>
  <c r="O3971" i="1"/>
  <c r="N3971" i="1"/>
  <c r="P3971" i="1" s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S3970" i="1" s="1"/>
  <c r="Q3970" i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O3968" i="1"/>
  <c r="N3968" i="1"/>
  <c r="P3968" i="1" s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S3966" i="1"/>
  <c r="R3966" i="1"/>
  <c r="Q3966" i="1"/>
  <c r="O3966" i="1"/>
  <c r="N3966" i="1"/>
  <c r="P3966" i="1" s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B3964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Z3961" i="1" s="1"/>
  <c r="X3961" i="1"/>
  <c r="W3961" i="1"/>
  <c r="U3961" i="1"/>
  <c r="V3961" i="1" s="1"/>
  <c r="T3961" i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R3960" i="1"/>
  <c r="Q3960" i="1"/>
  <c r="P3960" i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R3959" i="1"/>
  <c r="Q3959" i="1"/>
  <c r="S3959" i="1" s="1"/>
  <c r="O3959" i="1"/>
  <c r="P3959" i="1" s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V3957" i="1"/>
  <c r="U3957" i="1"/>
  <c r="T3957" i="1"/>
  <c r="R3957" i="1"/>
  <c r="Q3957" i="1"/>
  <c r="S3957" i="1" s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S3955" i="1"/>
  <c r="R3955" i="1"/>
  <c r="Q3955" i="1"/>
  <c r="P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S3954" i="1" s="1"/>
  <c r="Q3954" i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O3952" i="1"/>
  <c r="N3952" i="1"/>
  <c r="P3952" i="1" s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S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S3950" i="1"/>
  <c r="R3950" i="1"/>
  <c r="Q3950" i="1"/>
  <c r="O3950" i="1"/>
  <c r="N3950" i="1"/>
  <c r="P3950" i="1" s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B3948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V3947" i="1" s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U3945" i="1"/>
  <c r="V3945" i="1" s="1"/>
  <c r="T3945" i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P3944" i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R3943" i="1"/>
  <c r="Q3943" i="1"/>
  <c r="S3943" i="1" s="1"/>
  <c r="O3943" i="1"/>
  <c r="P3943" i="1" s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V3941" i="1"/>
  <c r="U3941" i="1"/>
  <c r="T3941" i="1"/>
  <c r="R3941" i="1"/>
  <c r="Q3941" i="1"/>
  <c r="S3941" i="1" s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V3939" i="1" s="1"/>
  <c r="S3939" i="1"/>
  <c r="R3939" i="1"/>
  <c r="Q3939" i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S3938" i="1" s="1"/>
  <c r="Q3938" i="1"/>
  <c r="P3938" i="1"/>
  <c r="O3938" i="1"/>
  <c r="N3938" i="1"/>
  <c r="L3938" i="1"/>
  <c r="K3938" i="1"/>
  <c r="M3938" i="1" s="1"/>
  <c r="AB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O3936" i="1"/>
  <c r="N3936" i="1"/>
  <c r="P3936" i="1" s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S3934" i="1"/>
  <c r="R3934" i="1"/>
  <c r="Q3934" i="1"/>
  <c r="O3934" i="1"/>
  <c r="N3934" i="1"/>
  <c r="P3934" i="1" s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B3932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V3931" i="1" s="1"/>
  <c r="R3931" i="1"/>
  <c r="Q3931" i="1"/>
  <c r="S3931" i="1" s="1"/>
  <c r="P3931" i="1"/>
  <c r="O3931" i="1"/>
  <c r="N3931" i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Z3929" i="1" s="1"/>
  <c r="X3929" i="1"/>
  <c r="W3929" i="1"/>
  <c r="U3929" i="1"/>
  <c r="V3929" i="1" s="1"/>
  <c r="T3929" i="1"/>
  <c r="S3929" i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R3928" i="1"/>
  <c r="Q3928" i="1"/>
  <c r="P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R3927" i="1"/>
  <c r="Q3927" i="1"/>
  <c r="S3927" i="1" s="1"/>
  <c r="O3927" i="1"/>
  <c r="P3927" i="1" s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P3926" i="1" s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V3925" i="1"/>
  <c r="U3925" i="1"/>
  <c r="T3925" i="1"/>
  <c r="R3925" i="1"/>
  <c r="Q3925" i="1"/>
  <c r="S3925" i="1" s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V3923" i="1" s="1"/>
  <c r="S3923" i="1"/>
  <c r="R3923" i="1"/>
  <c r="Q3923" i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S3922" i="1" s="1"/>
  <c r="Q3922" i="1"/>
  <c r="P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O3920" i="1"/>
  <c r="N3920" i="1"/>
  <c r="P3920" i="1" s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S3919" i="1"/>
  <c r="R3919" i="1"/>
  <c r="Q3919" i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S3918" i="1"/>
  <c r="R3918" i="1"/>
  <c r="Q3918" i="1"/>
  <c r="O3918" i="1"/>
  <c r="N3918" i="1"/>
  <c r="P3918" i="1" s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B3916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V3915" i="1" s="1"/>
  <c r="R3915" i="1"/>
  <c r="Q3915" i="1"/>
  <c r="S3915" i="1" s="1"/>
  <c r="P3915" i="1"/>
  <c r="O3915" i="1"/>
  <c r="N3915" i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Z3913" i="1" s="1"/>
  <c r="X3913" i="1"/>
  <c r="W3913" i="1"/>
  <c r="U3913" i="1"/>
  <c r="V3913" i="1" s="1"/>
  <c r="T3913" i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P3912" i="1"/>
  <c r="O3912" i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R3911" i="1"/>
  <c r="Q3911" i="1"/>
  <c r="S3911" i="1" s="1"/>
  <c r="O3911" i="1"/>
  <c r="P3911" i="1" s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V3909" i="1"/>
  <c r="U3909" i="1"/>
  <c r="T3909" i="1"/>
  <c r="R3909" i="1"/>
  <c r="Q3909" i="1"/>
  <c r="S3909" i="1" s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V3907" i="1" s="1"/>
  <c r="S3907" i="1"/>
  <c r="R3907" i="1"/>
  <c r="Q3907" i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S3906" i="1" s="1"/>
  <c r="Q3906" i="1"/>
  <c r="P3906" i="1"/>
  <c r="O3906" i="1"/>
  <c r="N3906" i="1"/>
  <c r="L3906" i="1"/>
  <c r="K3906" i="1"/>
  <c r="M3906" i="1" s="1"/>
  <c r="AB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O3904" i="1"/>
  <c r="N3904" i="1"/>
  <c r="P3904" i="1" s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S3903" i="1"/>
  <c r="R3903" i="1"/>
  <c r="Q3903" i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S3902" i="1"/>
  <c r="R3902" i="1"/>
  <c r="Q3902" i="1"/>
  <c r="O3902" i="1"/>
  <c r="N3902" i="1"/>
  <c r="P3902" i="1" s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B3900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U3897" i="1"/>
  <c r="V3897" i="1" s="1"/>
  <c r="T3897" i="1"/>
  <c r="S3897" i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P3896" i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R3895" i="1"/>
  <c r="Q3895" i="1"/>
  <c r="S3895" i="1" s="1"/>
  <c r="O3895" i="1"/>
  <c r="P3895" i="1" s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V3893" i="1"/>
  <c r="U3893" i="1"/>
  <c r="T3893" i="1"/>
  <c r="R3893" i="1"/>
  <c r="Q3893" i="1"/>
  <c r="S3893" i="1" s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W3891" i="1"/>
  <c r="U3891" i="1"/>
  <c r="T3891" i="1"/>
  <c r="V3891" i="1" s="1"/>
  <c r="S3891" i="1"/>
  <c r="R3891" i="1"/>
  <c r="Q3891" i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S3890" i="1" s="1"/>
  <c r="Q3890" i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O3888" i="1"/>
  <c r="N3888" i="1"/>
  <c r="P3888" i="1" s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S3887" i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S3886" i="1"/>
  <c r="R3886" i="1"/>
  <c r="Q3886" i="1"/>
  <c r="O3886" i="1"/>
  <c r="N3886" i="1"/>
  <c r="P3886" i="1" s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B3884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U3881" i="1"/>
  <c r="V3881" i="1" s="1"/>
  <c r="T3881" i="1"/>
  <c r="S3881" i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P3880" i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R3879" i="1"/>
  <c r="Q3879" i="1"/>
  <c r="S3879" i="1" s="1"/>
  <c r="O3879" i="1"/>
  <c r="P3879" i="1" s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V3875" i="1" s="1"/>
  <c r="S3875" i="1"/>
  <c r="R3875" i="1"/>
  <c r="Q3875" i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S3874" i="1" s="1"/>
  <c r="Q3874" i="1"/>
  <c r="P3874" i="1"/>
  <c r="O3874" i="1"/>
  <c r="N3874" i="1"/>
  <c r="L3874" i="1"/>
  <c r="K3874" i="1"/>
  <c r="M3874" i="1" s="1"/>
  <c r="AB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O3872" i="1"/>
  <c r="N3872" i="1"/>
  <c r="P3872" i="1" s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S3871" i="1"/>
  <c r="R3871" i="1"/>
  <c r="Q3871" i="1"/>
  <c r="O3871" i="1"/>
  <c r="P3871" i="1" s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S3870" i="1"/>
  <c r="R3870" i="1"/>
  <c r="Q3870" i="1"/>
  <c r="O3870" i="1"/>
  <c r="N3870" i="1"/>
  <c r="P3870" i="1" s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B3868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Z3865" i="1" s="1"/>
  <c r="X3865" i="1"/>
  <c r="W3865" i="1"/>
  <c r="U3865" i="1"/>
  <c r="V3865" i="1" s="1"/>
  <c r="T3865" i="1"/>
  <c r="S3865" i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P3864" i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R3863" i="1"/>
  <c r="Q3863" i="1"/>
  <c r="S3863" i="1" s="1"/>
  <c r="O3863" i="1"/>
  <c r="P3863" i="1" s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V3861" i="1"/>
  <c r="U3861" i="1"/>
  <c r="T3861" i="1"/>
  <c r="R3861" i="1"/>
  <c r="Q3861" i="1"/>
  <c r="S3861" i="1" s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V3859" i="1" s="1"/>
  <c r="S3859" i="1"/>
  <c r="R3859" i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S3858" i="1" s="1"/>
  <c r="Q3858" i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O3856" i="1"/>
  <c r="N3856" i="1"/>
  <c r="P3856" i="1" s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S3855" i="1"/>
  <c r="R3855" i="1"/>
  <c r="Q3855" i="1"/>
  <c r="O3855" i="1"/>
  <c r="P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S3854" i="1"/>
  <c r="R3854" i="1"/>
  <c r="Q3854" i="1"/>
  <c r="O3854" i="1"/>
  <c r="N3854" i="1"/>
  <c r="P3854" i="1" s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B3852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V3851" i="1" s="1"/>
  <c r="R3851" i="1"/>
  <c r="Q3851" i="1"/>
  <c r="S3851" i="1" s="1"/>
  <c r="P3851" i="1"/>
  <c r="O3851" i="1"/>
  <c r="N3851" i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Z3849" i="1" s="1"/>
  <c r="X3849" i="1"/>
  <c r="W3849" i="1"/>
  <c r="U3849" i="1"/>
  <c r="V3849" i="1" s="1"/>
  <c r="T3849" i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R3848" i="1"/>
  <c r="Q3848" i="1"/>
  <c r="P3848" i="1"/>
  <c r="O3848" i="1"/>
  <c r="N3848" i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R3847" i="1"/>
  <c r="Q3847" i="1"/>
  <c r="S3847" i="1" s="1"/>
  <c r="O3847" i="1"/>
  <c r="P3847" i="1" s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P3846" i="1" s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V3845" i="1"/>
  <c r="U3845" i="1"/>
  <c r="T3845" i="1"/>
  <c r="R3845" i="1"/>
  <c r="Q3845" i="1"/>
  <c r="S3845" i="1" s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V3843" i="1" s="1"/>
  <c r="S3843" i="1"/>
  <c r="R3843" i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S3842" i="1" s="1"/>
  <c r="Q3842" i="1"/>
  <c r="P3842" i="1"/>
  <c r="O3842" i="1"/>
  <c r="N3842" i="1"/>
  <c r="L3842" i="1"/>
  <c r="K3842" i="1"/>
  <c r="M3842" i="1" s="1"/>
  <c r="AB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Z3841" i="1" s="1"/>
  <c r="X3841" i="1"/>
  <c r="W3841" i="1"/>
  <c r="U3841" i="1"/>
  <c r="V3841" i="1" s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O3840" i="1"/>
  <c r="N3840" i="1"/>
  <c r="P3840" i="1" s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S3839" i="1"/>
  <c r="R3839" i="1"/>
  <c r="Q3839" i="1"/>
  <c r="O3839" i="1"/>
  <c r="P3839" i="1" s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S3838" i="1"/>
  <c r="R3838" i="1"/>
  <c r="Q3838" i="1"/>
  <c r="O3838" i="1"/>
  <c r="N3838" i="1"/>
  <c r="P3838" i="1" s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B3836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V3835" i="1" s="1"/>
  <c r="R3835" i="1"/>
  <c r="Q3835" i="1"/>
  <c r="S3835" i="1" s="1"/>
  <c r="P3835" i="1"/>
  <c r="O3835" i="1"/>
  <c r="N3835" i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Z3833" i="1" s="1"/>
  <c r="X3833" i="1"/>
  <c r="W3833" i="1"/>
  <c r="U3833" i="1"/>
  <c r="V3833" i="1" s="1"/>
  <c r="T3833" i="1"/>
  <c r="S3833" i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R3832" i="1"/>
  <c r="Q3832" i="1"/>
  <c r="P3832" i="1"/>
  <c r="O3832" i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R3831" i="1"/>
  <c r="Q3831" i="1"/>
  <c r="S3831" i="1" s="1"/>
  <c r="O3831" i="1"/>
  <c r="P3831" i="1" s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V3829" i="1"/>
  <c r="U3829" i="1"/>
  <c r="T3829" i="1"/>
  <c r="R3829" i="1"/>
  <c r="Q3829" i="1"/>
  <c r="S3829" i="1" s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V3827" i="1" s="1"/>
  <c r="S3827" i="1"/>
  <c r="R3827" i="1"/>
  <c r="Q3827" i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S3826" i="1" s="1"/>
  <c r="Q3826" i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O3824" i="1"/>
  <c r="N3824" i="1"/>
  <c r="P3824" i="1" s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S3823" i="1"/>
  <c r="R3823" i="1"/>
  <c r="Q3823" i="1"/>
  <c r="O3823" i="1"/>
  <c r="P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S3822" i="1"/>
  <c r="R3822" i="1"/>
  <c r="Q3822" i="1"/>
  <c r="O3822" i="1"/>
  <c r="N3822" i="1"/>
  <c r="P3822" i="1" s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B3820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V3819" i="1" s="1"/>
  <c r="R3819" i="1"/>
  <c r="Q3819" i="1"/>
  <c r="S3819" i="1" s="1"/>
  <c r="P3819" i="1"/>
  <c r="O3819" i="1"/>
  <c r="N3819" i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Z3817" i="1" s="1"/>
  <c r="X3817" i="1"/>
  <c r="W3817" i="1"/>
  <c r="U3817" i="1"/>
  <c r="V3817" i="1" s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R3816" i="1"/>
  <c r="Q3816" i="1"/>
  <c r="P3816" i="1"/>
  <c r="O3816" i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R3815" i="1"/>
  <c r="Q3815" i="1"/>
  <c r="S3815" i="1" s="1"/>
  <c r="O3815" i="1"/>
  <c r="P3815" i="1" s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P3814" i="1" s="1"/>
  <c r="N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V3813" i="1"/>
  <c r="U3813" i="1"/>
  <c r="T3813" i="1"/>
  <c r="R3813" i="1"/>
  <c r="Q3813" i="1"/>
  <c r="S3813" i="1" s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W3811" i="1"/>
  <c r="U3811" i="1"/>
  <c r="T3811" i="1"/>
  <c r="V3811" i="1" s="1"/>
  <c r="S3811" i="1"/>
  <c r="R3811" i="1"/>
  <c r="Q3811" i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S3810" i="1" s="1"/>
  <c r="Q3810" i="1"/>
  <c r="P3810" i="1"/>
  <c r="O3810" i="1"/>
  <c r="N3810" i="1"/>
  <c r="L3810" i="1"/>
  <c r="K3810" i="1"/>
  <c r="M3810" i="1" s="1"/>
  <c r="AB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O3808" i="1"/>
  <c r="N3808" i="1"/>
  <c r="P3808" i="1" s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S3807" i="1"/>
  <c r="R3807" i="1"/>
  <c r="Q3807" i="1"/>
  <c r="O3807" i="1"/>
  <c r="P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S3806" i="1"/>
  <c r="R3806" i="1"/>
  <c r="Q3806" i="1"/>
  <c r="O3806" i="1"/>
  <c r="N3806" i="1"/>
  <c r="P3806" i="1" s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B3804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V3803" i="1" s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Z3801" i="1" s="1"/>
  <c r="X3801" i="1"/>
  <c r="W3801" i="1"/>
  <c r="U3801" i="1"/>
  <c r="V3801" i="1" s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R3800" i="1"/>
  <c r="Q3800" i="1"/>
  <c r="P3800" i="1"/>
  <c r="O3800" i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R3799" i="1"/>
  <c r="Q3799" i="1"/>
  <c r="S3799" i="1" s="1"/>
  <c r="O3799" i="1"/>
  <c r="P3799" i="1" s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W3795" i="1"/>
  <c r="U3795" i="1"/>
  <c r="T3795" i="1"/>
  <c r="V3795" i="1" s="1"/>
  <c r="S3795" i="1"/>
  <c r="R3795" i="1"/>
  <c r="Q3795" i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S3794" i="1" s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O3792" i="1"/>
  <c r="N3792" i="1"/>
  <c r="P3792" i="1" s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S3791" i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S3790" i="1"/>
  <c r="R3790" i="1"/>
  <c r="Q3790" i="1"/>
  <c r="O3790" i="1"/>
  <c r="N3790" i="1"/>
  <c r="P3790" i="1" s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B3788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Z3785" i="1" s="1"/>
  <c r="X3785" i="1"/>
  <c r="W3785" i="1"/>
  <c r="U3785" i="1"/>
  <c r="V3785" i="1" s="1"/>
  <c r="T3785" i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R3784" i="1"/>
  <c r="Q3784" i="1"/>
  <c r="P3784" i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R3783" i="1"/>
  <c r="Q3783" i="1"/>
  <c r="S3783" i="1" s="1"/>
  <c r="O3783" i="1"/>
  <c r="P3783" i="1" s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V3781" i="1"/>
  <c r="U3781" i="1"/>
  <c r="T3781" i="1"/>
  <c r="R3781" i="1"/>
  <c r="Q3781" i="1"/>
  <c r="S3781" i="1" s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W3779" i="1"/>
  <c r="U3779" i="1"/>
  <c r="T3779" i="1"/>
  <c r="V3779" i="1" s="1"/>
  <c r="S3779" i="1"/>
  <c r="R3779" i="1"/>
  <c r="Q3779" i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S3778" i="1" s="1"/>
  <c r="Q3778" i="1"/>
  <c r="P3778" i="1"/>
  <c r="O3778" i="1"/>
  <c r="N3778" i="1"/>
  <c r="L3778" i="1"/>
  <c r="K3778" i="1"/>
  <c r="M3778" i="1" s="1"/>
  <c r="AB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O3776" i="1"/>
  <c r="N3776" i="1"/>
  <c r="P3776" i="1" s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S3774" i="1"/>
  <c r="R3774" i="1"/>
  <c r="Q3774" i="1"/>
  <c r="O3774" i="1"/>
  <c r="N3774" i="1"/>
  <c r="P3774" i="1" s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B3772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V3771" i="1" s="1"/>
  <c r="R3771" i="1"/>
  <c r="Q3771" i="1"/>
  <c r="S3771" i="1" s="1"/>
  <c r="P3771" i="1"/>
  <c r="O3771" i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Z3769" i="1" s="1"/>
  <c r="X3769" i="1"/>
  <c r="W3769" i="1"/>
  <c r="U3769" i="1"/>
  <c r="V3769" i="1" s="1"/>
  <c r="T3769" i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R3768" i="1"/>
  <c r="Q3768" i="1"/>
  <c r="P3768" i="1"/>
  <c r="O3768" i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R3767" i="1"/>
  <c r="Q3767" i="1"/>
  <c r="S3767" i="1" s="1"/>
  <c r="O3767" i="1"/>
  <c r="P3767" i="1" s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N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V3765" i="1"/>
  <c r="U3765" i="1"/>
  <c r="T3765" i="1"/>
  <c r="R3765" i="1"/>
  <c r="Q3765" i="1"/>
  <c r="S3765" i="1" s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W3763" i="1"/>
  <c r="U3763" i="1"/>
  <c r="T3763" i="1"/>
  <c r="V3763" i="1" s="1"/>
  <c r="S3763" i="1"/>
  <c r="R3763" i="1"/>
  <c r="Q3763" i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S3762" i="1" s="1"/>
  <c r="Q3762" i="1"/>
  <c r="P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O3760" i="1"/>
  <c r="N3760" i="1"/>
  <c r="P3760" i="1" s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S3758" i="1"/>
  <c r="R3758" i="1"/>
  <c r="Q3758" i="1"/>
  <c r="O3758" i="1"/>
  <c r="N3758" i="1"/>
  <c r="P3758" i="1" s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B3756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Z3753" i="1" s="1"/>
  <c r="X3753" i="1"/>
  <c r="W3753" i="1"/>
  <c r="U3753" i="1"/>
  <c r="V3753" i="1" s="1"/>
  <c r="T3753" i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R3752" i="1"/>
  <c r="Q3752" i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R3676" i="1"/>
  <c r="Q3676" i="1"/>
  <c r="S3676" i="1" s="1"/>
  <c r="O3676" i="1"/>
  <c r="P3676" i="1" s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S3671" i="1" s="1"/>
  <c r="Q3671" i="1"/>
  <c r="P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S3670" i="1"/>
  <c r="R3670" i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O3669" i="1"/>
  <c r="N3669" i="1"/>
  <c r="P3669" i="1" s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R3668" i="1"/>
  <c r="Q3668" i="1"/>
  <c r="S3668" i="1" s="1"/>
  <c r="O3668" i="1"/>
  <c r="P3668" i="1" s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B3663" i="1"/>
  <c r="AA3663" i="1"/>
  <c r="Y3663" i="1"/>
  <c r="X3663" i="1"/>
  <c r="Z3663" i="1" s="1"/>
  <c r="W3663" i="1"/>
  <c r="U3663" i="1"/>
  <c r="T3663" i="1"/>
  <c r="V3663" i="1" s="1"/>
  <c r="R3663" i="1"/>
  <c r="S3663" i="1" s="1"/>
  <c r="Q3663" i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S3662" i="1"/>
  <c r="R3662" i="1"/>
  <c r="Q3662" i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O3661" i="1"/>
  <c r="N3661" i="1"/>
  <c r="P3661" i="1" s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W3660" i="1"/>
  <c r="U3660" i="1"/>
  <c r="T3660" i="1"/>
  <c r="R3660" i="1"/>
  <c r="Q3660" i="1"/>
  <c r="S3660" i="1" s="1"/>
  <c r="O3660" i="1"/>
  <c r="P3660" i="1" s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B3655" i="1"/>
  <c r="AA3655" i="1"/>
  <c r="Y3655" i="1"/>
  <c r="X3655" i="1"/>
  <c r="Z3655" i="1" s="1"/>
  <c r="W3655" i="1"/>
  <c r="U3655" i="1"/>
  <c r="T3655" i="1"/>
  <c r="V3655" i="1" s="1"/>
  <c r="R3655" i="1"/>
  <c r="S3655" i="1" s="1"/>
  <c r="Q3655" i="1"/>
  <c r="P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S3654" i="1"/>
  <c r="R3654" i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O3653" i="1"/>
  <c r="N3653" i="1"/>
  <c r="P3653" i="1" s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R3652" i="1"/>
  <c r="Q3652" i="1"/>
  <c r="S3652" i="1" s="1"/>
  <c r="O3652" i="1"/>
  <c r="P3652" i="1" s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S3647" i="1" s="1"/>
  <c r="Q3647" i="1"/>
  <c r="P3647" i="1"/>
  <c r="O3647" i="1"/>
  <c r="N3647" i="1"/>
  <c r="L3647" i="1"/>
  <c r="K3647" i="1"/>
  <c r="M3647" i="1" s="1"/>
  <c r="J3647" i="1"/>
  <c r="AB3647" i="1" s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S3646" i="1"/>
  <c r="R3646" i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O3645" i="1"/>
  <c r="N3645" i="1"/>
  <c r="P3645" i="1" s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W3644" i="1"/>
  <c r="U3644" i="1"/>
  <c r="T3644" i="1"/>
  <c r="R3644" i="1"/>
  <c r="Q3644" i="1"/>
  <c r="S3644" i="1" s="1"/>
  <c r="O3644" i="1"/>
  <c r="P3644" i="1" s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S3639" i="1" s="1"/>
  <c r="Q3639" i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S3638" i="1"/>
  <c r="R3638" i="1"/>
  <c r="Q3638" i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O3637" i="1"/>
  <c r="N3637" i="1"/>
  <c r="P3637" i="1" s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R3636" i="1"/>
  <c r="Q3636" i="1"/>
  <c r="S3636" i="1" s="1"/>
  <c r="O3636" i="1"/>
  <c r="P3636" i="1" s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B3631" i="1"/>
  <c r="AA3631" i="1"/>
  <c r="Y3631" i="1"/>
  <c r="X3631" i="1"/>
  <c r="Z3631" i="1" s="1"/>
  <c r="W3631" i="1"/>
  <c r="U3631" i="1"/>
  <c r="T3631" i="1"/>
  <c r="V3631" i="1" s="1"/>
  <c r="R3631" i="1"/>
  <c r="S3631" i="1" s="1"/>
  <c r="Q3631" i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S3630" i="1"/>
  <c r="R3630" i="1"/>
  <c r="Q3630" i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O3629" i="1"/>
  <c r="N3629" i="1"/>
  <c r="P3629" i="1" s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W3628" i="1"/>
  <c r="U3628" i="1"/>
  <c r="T3628" i="1"/>
  <c r="R3628" i="1"/>
  <c r="Q3628" i="1"/>
  <c r="S3628" i="1" s="1"/>
  <c r="O3628" i="1"/>
  <c r="P3628" i="1" s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B3623" i="1"/>
  <c r="AA3623" i="1"/>
  <c r="Y3623" i="1"/>
  <c r="X3623" i="1"/>
  <c r="Z3623" i="1" s="1"/>
  <c r="W3623" i="1"/>
  <c r="U3623" i="1"/>
  <c r="T3623" i="1"/>
  <c r="V3623" i="1" s="1"/>
  <c r="R3623" i="1"/>
  <c r="S3623" i="1" s="1"/>
  <c r="Q3623" i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S3622" i="1"/>
  <c r="R3622" i="1"/>
  <c r="Q3622" i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O3621" i="1"/>
  <c r="N3621" i="1"/>
  <c r="P3621" i="1" s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W3620" i="1"/>
  <c r="U3620" i="1"/>
  <c r="T3620" i="1"/>
  <c r="R3620" i="1"/>
  <c r="Q3620" i="1"/>
  <c r="S3620" i="1" s="1"/>
  <c r="O3620" i="1"/>
  <c r="P3620" i="1" s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S3615" i="1" s="1"/>
  <c r="Q3615" i="1"/>
  <c r="P3615" i="1"/>
  <c r="O3615" i="1"/>
  <c r="N3615" i="1"/>
  <c r="L3615" i="1"/>
  <c r="K3615" i="1"/>
  <c r="M3615" i="1" s="1"/>
  <c r="J3615" i="1"/>
  <c r="AB3615" i="1" s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S3614" i="1"/>
  <c r="R3614" i="1"/>
  <c r="Q3614" i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O3613" i="1"/>
  <c r="N3613" i="1"/>
  <c r="P3613" i="1" s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W3612" i="1"/>
  <c r="U3612" i="1"/>
  <c r="T3612" i="1"/>
  <c r="R3612" i="1"/>
  <c r="Q3612" i="1"/>
  <c r="S3612" i="1" s="1"/>
  <c r="O3612" i="1"/>
  <c r="P3612" i="1" s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P3611" i="1" s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S3607" i="1" s="1"/>
  <c r="Q3607" i="1"/>
  <c r="P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S3606" i="1"/>
  <c r="R3606" i="1"/>
  <c r="Q3606" i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O3605" i="1"/>
  <c r="N3605" i="1"/>
  <c r="P3605" i="1" s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W3604" i="1"/>
  <c r="U3604" i="1"/>
  <c r="T3604" i="1"/>
  <c r="R3604" i="1"/>
  <c r="Q3604" i="1"/>
  <c r="S3604" i="1" s="1"/>
  <c r="O3604" i="1"/>
  <c r="P3604" i="1" s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P3603" i="1" s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R3602" i="1"/>
  <c r="Q3602" i="1"/>
  <c r="S3602" i="1" s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Q3601" i="1"/>
  <c r="S3601" i="1" s="1"/>
  <c r="P3601" i="1"/>
  <c r="O3601" i="1"/>
  <c r="N3601" i="1"/>
  <c r="L3601" i="1"/>
  <c r="M3601" i="1" s="1"/>
  <c r="K3601" i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P3600" i="1" s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B3599" i="1"/>
  <c r="AA3599" i="1"/>
  <c r="Y3599" i="1"/>
  <c r="X3599" i="1"/>
  <c r="Z3599" i="1" s="1"/>
  <c r="W3599" i="1"/>
  <c r="U3599" i="1"/>
  <c r="T3599" i="1"/>
  <c r="V3599" i="1" s="1"/>
  <c r="R3599" i="1"/>
  <c r="S3599" i="1" s="1"/>
  <c r="Q3599" i="1"/>
  <c r="P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S3598" i="1"/>
  <c r="R3598" i="1"/>
  <c r="Q3598" i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O3597" i="1"/>
  <c r="N3597" i="1"/>
  <c r="P3597" i="1" s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W3596" i="1"/>
  <c r="U3596" i="1"/>
  <c r="T3596" i="1"/>
  <c r="R3596" i="1"/>
  <c r="Q3596" i="1"/>
  <c r="S3596" i="1" s="1"/>
  <c r="O3596" i="1"/>
  <c r="P3596" i="1" s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P3595" i="1" s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P3592" i="1" s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B3591" i="1"/>
  <c r="AA3591" i="1"/>
  <c r="Y3591" i="1"/>
  <c r="X3591" i="1"/>
  <c r="Z3591" i="1" s="1"/>
  <c r="W3591" i="1"/>
  <c r="U3591" i="1"/>
  <c r="T3591" i="1"/>
  <c r="V3591" i="1" s="1"/>
  <c r="R3591" i="1"/>
  <c r="S3591" i="1" s="1"/>
  <c r="Q3591" i="1"/>
  <c r="P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S3590" i="1"/>
  <c r="R3590" i="1"/>
  <c r="Q3590" i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O3589" i="1"/>
  <c r="N3589" i="1"/>
  <c r="P3589" i="1" s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T3588" i="1"/>
  <c r="R3588" i="1"/>
  <c r="Q3588" i="1"/>
  <c r="S3588" i="1" s="1"/>
  <c r="O3588" i="1"/>
  <c r="P3588" i="1" s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P3587" i="1" s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S3586" i="1" s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S3583" i="1" s="1"/>
  <c r="Q3583" i="1"/>
  <c r="P3583" i="1"/>
  <c r="O3583" i="1"/>
  <c r="N3583" i="1"/>
  <c r="L3583" i="1"/>
  <c r="K3583" i="1"/>
  <c r="M3583" i="1" s="1"/>
  <c r="J3583" i="1"/>
  <c r="AB3583" i="1" s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S3582" i="1"/>
  <c r="R3582" i="1"/>
  <c r="Q3582" i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O3581" i="1"/>
  <c r="N3581" i="1"/>
  <c r="P3581" i="1" s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W3580" i="1"/>
  <c r="U3580" i="1"/>
  <c r="T3580" i="1"/>
  <c r="R3580" i="1"/>
  <c r="Q3580" i="1"/>
  <c r="S3580" i="1" s="1"/>
  <c r="O3580" i="1"/>
  <c r="P3580" i="1" s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S3575" i="1" s="1"/>
  <c r="Q3575" i="1"/>
  <c r="P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S3574" i="1"/>
  <c r="R3574" i="1"/>
  <c r="Q3574" i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O3573" i="1"/>
  <c r="N3573" i="1"/>
  <c r="P3573" i="1" s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R3572" i="1"/>
  <c r="Q3572" i="1"/>
  <c r="S3572" i="1" s="1"/>
  <c r="O3572" i="1"/>
  <c r="P3572" i="1" s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B3567" i="1"/>
  <c r="AA3567" i="1"/>
  <c r="Y3567" i="1"/>
  <c r="X3567" i="1"/>
  <c r="Z3567" i="1" s="1"/>
  <c r="W3567" i="1"/>
  <c r="U3567" i="1"/>
  <c r="T3567" i="1"/>
  <c r="V3567" i="1" s="1"/>
  <c r="R3567" i="1"/>
  <c r="S3567" i="1" s="1"/>
  <c r="Q3567" i="1"/>
  <c r="P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S3566" i="1"/>
  <c r="R3566" i="1"/>
  <c r="Q3566" i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O3565" i="1"/>
  <c r="N3565" i="1"/>
  <c r="P3565" i="1" s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W3564" i="1"/>
  <c r="U3564" i="1"/>
  <c r="T3564" i="1"/>
  <c r="R3564" i="1"/>
  <c r="Q3564" i="1"/>
  <c r="S3564" i="1" s="1"/>
  <c r="O3564" i="1"/>
  <c r="P3564" i="1" s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B3559" i="1"/>
  <c r="AA3559" i="1"/>
  <c r="Y3559" i="1"/>
  <c r="X3559" i="1"/>
  <c r="Z3559" i="1" s="1"/>
  <c r="W3559" i="1"/>
  <c r="U3559" i="1"/>
  <c r="T3559" i="1"/>
  <c r="V3559" i="1" s="1"/>
  <c r="R3559" i="1"/>
  <c r="S3559" i="1" s="1"/>
  <c r="Q3559" i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S3558" i="1"/>
  <c r="R3558" i="1"/>
  <c r="Q3558" i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O3557" i="1"/>
  <c r="N3557" i="1"/>
  <c r="P3557" i="1" s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W3556" i="1"/>
  <c r="U3556" i="1"/>
  <c r="T3556" i="1"/>
  <c r="R3556" i="1"/>
  <c r="Q3556" i="1"/>
  <c r="S3556" i="1" s="1"/>
  <c r="O3556" i="1"/>
  <c r="P3556" i="1" s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P3551" i="1" s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P3549" i="1"/>
  <c r="O3549" i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P3547" i="1" s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V3546" i="1"/>
  <c r="U3546" i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W3544" i="1"/>
  <c r="U3544" i="1"/>
  <c r="T3544" i="1"/>
  <c r="R3544" i="1"/>
  <c r="Q3544" i="1"/>
  <c r="S3544" i="1" s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S3540" i="1"/>
  <c r="R3540" i="1"/>
  <c r="Q3540" i="1"/>
  <c r="O3540" i="1"/>
  <c r="P3540" i="1" s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P3539" i="1"/>
  <c r="O3539" i="1"/>
  <c r="N3539" i="1"/>
  <c r="L3539" i="1"/>
  <c r="K3539" i="1"/>
  <c r="M3539" i="1" s="1"/>
  <c r="AB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P3535" i="1" s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P3533" i="1"/>
  <c r="O3533" i="1"/>
  <c r="N3533" i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V3530" i="1"/>
  <c r="U3530" i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W3528" i="1"/>
  <c r="U3528" i="1"/>
  <c r="T3528" i="1"/>
  <c r="R3528" i="1"/>
  <c r="Q3528" i="1"/>
  <c r="S3528" i="1" s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S3524" i="1"/>
  <c r="R3524" i="1"/>
  <c r="Q3524" i="1"/>
  <c r="O3524" i="1"/>
  <c r="P3524" i="1" s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P3523" i="1"/>
  <c r="O3523" i="1"/>
  <c r="N3523" i="1"/>
  <c r="L3523" i="1"/>
  <c r="K3523" i="1"/>
  <c r="M3523" i="1" s="1"/>
  <c r="AB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P3517" i="1"/>
  <c r="O3517" i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V3514" i="1"/>
  <c r="U3514" i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R3512" i="1"/>
  <c r="Q3512" i="1"/>
  <c r="S3512" i="1" s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S3508" i="1"/>
  <c r="R3508" i="1"/>
  <c r="Q3508" i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P3507" i="1"/>
  <c r="O3507" i="1"/>
  <c r="N3507" i="1"/>
  <c r="L3507" i="1"/>
  <c r="K3507" i="1"/>
  <c r="M3507" i="1" s="1"/>
  <c r="AB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P3503" i="1" s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P3501" i="1"/>
  <c r="O3501" i="1"/>
  <c r="N3501" i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V3498" i="1"/>
  <c r="U3498" i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R3496" i="1"/>
  <c r="Q3496" i="1"/>
  <c r="S3496" i="1" s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S3492" i="1"/>
  <c r="R3492" i="1"/>
  <c r="Q3492" i="1"/>
  <c r="O3492" i="1"/>
  <c r="P3492" i="1" s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P3491" i="1"/>
  <c r="O3491" i="1"/>
  <c r="N3491" i="1"/>
  <c r="L3491" i="1"/>
  <c r="K3491" i="1"/>
  <c r="M3491" i="1" s="1"/>
  <c r="AB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P3487" i="1" s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P3485" i="1"/>
  <c r="O3485" i="1"/>
  <c r="N3485" i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V3482" i="1"/>
  <c r="U3482" i="1"/>
  <c r="T3482" i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P3481" i="1"/>
  <c r="O3481" i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W3480" i="1"/>
  <c r="U3480" i="1"/>
  <c r="T3480" i="1"/>
  <c r="R3480" i="1"/>
  <c r="Q3480" i="1"/>
  <c r="S3480" i="1" s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S3476" i="1"/>
  <c r="R3476" i="1"/>
  <c r="Q3476" i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P3475" i="1"/>
  <c r="O3475" i="1"/>
  <c r="N3475" i="1"/>
  <c r="L3475" i="1"/>
  <c r="K3475" i="1"/>
  <c r="M3475" i="1" s="1"/>
  <c r="AB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AB3471" i="1" s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AB3463" i="1" s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AB3459" i="1" s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AB3455" i="1" s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AB3431" i="1" s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AB3415" i="1" s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AB3411" i="1" s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AB3395" i="1" s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AB3391" i="1" s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P3250" i="1"/>
  <c r="O3250" i="1"/>
  <c r="N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S3245" i="1"/>
  <c r="R3245" i="1"/>
  <c r="Q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M3243" i="1"/>
  <c r="L3243" i="1"/>
  <c r="K3243" i="1"/>
  <c r="J3243" i="1"/>
  <c r="I3243" i="1"/>
  <c r="AB3243" i="1" s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S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V3240" i="1"/>
  <c r="U3240" i="1"/>
  <c r="T3240" i="1"/>
  <c r="R3240" i="1"/>
  <c r="Q3240" i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R3239" i="1"/>
  <c r="Q3239" i="1"/>
  <c r="S3239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P3234" i="1"/>
  <c r="O3234" i="1"/>
  <c r="N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S3229" i="1"/>
  <c r="R3229" i="1"/>
  <c r="Q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S3225" i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V3224" i="1"/>
  <c r="U3224" i="1"/>
  <c r="T3224" i="1"/>
  <c r="R3224" i="1"/>
  <c r="Q3224" i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R3223" i="1"/>
  <c r="Q3223" i="1"/>
  <c r="S3223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W3219" i="1"/>
  <c r="U3219" i="1"/>
  <c r="T3219" i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P3218" i="1"/>
  <c r="O3218" i="1"/>
  <c r="N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P3214" i="1"/>
  <c r="O3214" i="1"/>
  <c r="N3214" i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S3213" i="1"/>
  <c r="R3213" i="1"/>
  <c r="Q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M3211" i="1"/>
  <c r="L3211" i="1"/>
  <c r="K3211" i="1"/>
  <c r="J3211" i="1"/>
  <c r="I3211" i="1"/>
  <c r="AB3211" i="1" s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S3209" i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V3208" i="1"/>
  <c r="U3208" i="1"/>
  <c r="T3208" i="1"/>
  <c r="R3208" i="1"/>
  <c r="Q3208" i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R3207" i="1"/>
  <c r="Q3207" i="1"/>
  <c r="S3207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W3203" i="1"/>
  <c r="U3203" i="1"/>
  <c r="T3203" i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P3202" i="1"/>
  <c r="O3202" i="1"/>
  <c r="N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P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S3197" i="1"/>
  <c r="R3197" i="1"/>
  <c r="Q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V3192" i="1"/>
  <c r="U3192" i="1"/>
  <c r="T3192" i="1"/>
  <c r="R3192" i="1"/>
  <c r="Q3192" i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R3191" i="1"/>
  <c r="Q3191" i="1"/>
  <c r="S3191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W3187" i="1"/>
  <c r="U3187" i="1"/>
  <c r="T3187" i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P3186" i="1"/>
  <c r="O3186" i="1"/>
  <c r="N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P3182" i="1"/>
  <c r="O3182" i="1"/>
  <c r="N3182" i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S3181" i="1"/>
  <c r="R3181" i="1"/>
  <c r="Q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M3179" i="1"/>
  <c r="L3179" i="1"/>
  <c r="K3179" i="1"/>
  <c r="J3179" i="1"/>
  <c r="I3179" i="1"/>
  <c r="AB3179" i="1" s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V3176" i="1"/>
  <c r="U3176" i="1"/>
  <c r="T3176" i="1"/>
  <c r="R3176" i="1"/>
  <c r="Q3176" i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R3175" i="1"/>
  <c r="Q3175" i="1"/>
  <c r="S3175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P3170" i="1"/>
  <c r="O3170" i="1"/>
  <c r="N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P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S3165" i="1"/>
  <c r="R3165" i="1"/>
  <c r="Q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S3161" i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V3160" i="1"/>
  <c r="U3160" i="1"/>
  <c r="T3160" i="1"/>
  <c r="R3160" i="1"/>
  <c r="Q3160" i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R3159" i="1"/>
  <c r="Q3159" i="1"/>
  <c r="S3159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P3154" i="1"/>
  <c r="O3154" i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P3150" i="1"/>
  <c r="O3150" i="1"/>
  <c r="N3150" i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S3149" i="1"/>
  <c r="R3149" i="1"/>
  <c r="Q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M3147" i="1"/>
  <c r="L3147" i="1"/>
  <c r="K3147" i="1"/>
  <c r="J3147" i="1"/>
  <c r="I3147" i="1"/>
  <c r="AB3147" i="1" s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S3145" i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V3144" i="1"/>
  <c r="U3144" i="1"/>
  <c r="T3144" i="1"/>
  <c r="R3144" i="1"/>
  <c r="Q3144" i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R3143" i="1"/>
  <c r="Q3143" i="1"/>
  <c r="S3143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W3139" i="1"/>
  <c r="U3139" i="1"/>
  <c r="T3139" i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P3138" i="1"/>
  <c r="O3138" i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S3133" i="1"/>
  <c r="R3133" i="1"/>
  <c r="Q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S3129" i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V3128" i="1"/>
  <c r="U3128" i="1"/>
  <c r="T3128" i="1"/>
  <c r="R3128" i="1"/>
  <c r="Q3128" i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R3127" i="1"/>
  <c r="Q3127" i="1"/>
  <c r="S3127" i="1" s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P3122" i="1"/>
  <c r="O3122" i="1"/>
  <c r="N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P3118" i="1"/>
  <c r="O3118" i="1"/>
  <c r="N3118" i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S3117" i="1"/>
  <c r="R3117" i="1"/>
  <c r="Q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M3115" i="1"/>
  <c r="L3115" i="1"/>
  <c r="K3115" i="1"/>
  <c r="J3115" i="1"/>
  <c r="I3115" i="1"/>
  <c r="AB3115" i="1" s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S3113" i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V3112" i="1"/>
  <c r="U3112" i="1"/>
  <c r="T3112" i="1"/>
  <c r="R3112" i="1"/>
  <c r="Q3112" i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R3111" i="1"/>
  <c r="Q3111" i="1"/>
  <c r="S3111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W3107" i="1"/>
  <c r="U3107" i="1"/>
  <c r="T3107" i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P3106" i="1"/>
  <c r="O3106" i="1"/>
  <c r="N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S3101" i="1"/>
  <c r="R3101" i="1"/>
  <c r="Q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S3097" i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V3096" i="1"/>
  <c r="U3096" i="1"/>
  <c r="T3096" i="1"/>
  <c r="R3096" i="1"/>
  <c r="Q3096" i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R3095" i="1"/>
  <c r="Q3095" i="1"/>
  <c r="S3095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W3091" i="1"/>
  <c r="U3091" i="1"/>
  <c r="T3091" i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P3090" i="1"/>
  <c r="O3090" i="1"/>
  <c r="N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P3086" i="1"/>
  <c r="O3086" i="1"/>
  <c r="N3086" i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S3085" i="1"/>
  <c r="R3085" i="1"/>
  <c r="Q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M3083" i="1"/>
  <c r="L3083" i="1"/>
  <c r="K3083" i="1"/>
  <c r="J3083" i="1"/>
  <c r="I3083" i="1"/>
  <c r="AB3083" i="1" s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AB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S3081" i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V3080" i="1"/>
  <c r="U3080" i="1"/>
  <c r="T3080" i="1"/>
  <c r="R3080" i="1"/>
  <c r="Q3080" i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R3079" i="1"/>
  <c r="Q3079" i="1"/>
  <c r="S3079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W3075" i="1"/>
  <c r="U3075" i="1"/>
  <c r="T3075" i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P3074" i="1"/>
  <c r="O3074" i="1"/>
  <c r="N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S3069" i="1"/>
  <c r="R3069" i="1"/>
  <c r="Q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S3065" i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V3064" i="1"/>
  <c r="U3064" i="1"/>
  <c r="T3064" i="1"/>
  <c r="R3064" i="1"/>
  <c r="Q3064" i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R3063" i="1"/>
  <c r="Q3063" i="1"/>
  <c r="S3063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W3059" i="1"/>
  <c r="U3059" i="1"/>
  <c r="T3059" i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P3058" i="1"/>
  <c r="O3058" i="1"/>
  <c r="N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P3054" i="1"/>
  <c r="O3054" i="1"/>
  <c r="N3054" i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S3053" i="1"/>
  <c r="R3053" i="1"/>
  <c r="Q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M3051" i="1"/>
  <c r="L3051" i="1"/>
  <c r="K3051" i="1"/>
  <c r="J3051" i="1"/>
  <c r="I3051" i="1"/>
  <c r="AB3051" i="1" s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AB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V3048" i="1"/>
  <c r="U3048" i="1"/>
  <c r="T3048" i="1"/>
  <c r="R3048" i="1"/>
  <c r="Q3048" i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R3047" i="1"/>
  <c r="Q3047" i="1"/>
  <c r="S3047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W3043" i="1"/>
  <c r="U3043" i="1"/>
  <c r="T3043" i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P3042" i="1"/>
  <c r="O3042" i="1"/>
  <c r="N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S3037" i="1"/>
  <c r="R3037" i="1"/>
  <c r="Q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V3032" i="1"/>
  <c r="U3032" i="1"/>
  <c r="T3032" i="1"/>
  <c r="R3032" i="1"/>
  <c r="Q3032" i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R3031" i="1"/>
  <c r="Q3031" i="1"/>
  <c r="S3031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W3027" i="1"/>
  <c r="U3027" i="1"/>
  <c r="T3027" i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P3026" i="1"/>
  <c r="O3026" i="1"/>
  <c r="N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P3022" i="1"/>
  <c r="O3022" i="1"/>
  <c r="N3022" i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S3021" i="1"/>
  <c r="R3021" i="1"/>
  <c r="Q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M3019" i="1"/>
  <c r="L3019" i="1"/>
  <c r="K3019" i="1"/>
  <c r="J3019" i="1"/>
  <c r="I3019" i="1"/>
  <c r="AB3019" i="1" s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AB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V3016" i="1"/>
  <c r="U3016" i="1"/>
  <c r="T3016" i="1"/>
  <c r="R3016" i="1"/>
  <c r="Q3016" i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R3015" i="1"/>
  <c r="Q3015" i="1"/>
  <c r="S3015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W3011" i="1"/>
  <c r="U3011" i="1"/>
  <c r="T3011" i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P3010" i="1"/>
  <c r="O3010" i="1"/>
  <c r="N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S3005" i="1"/>
  <c r="R3005" i="1"/>
  <c r="Q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S3001" i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V3000" i="1"/>
  <c r="U3000" i="1"/>
  <c r="T3000" i="1"/>
  <c r="R3000" i="1"/>
  <c r="Q3000" i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R2999" i="1"/>
  <c r="Q2999" i="1"/>
  <c r="S2999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W2995" i="1"/>
  <c r="U2995" i="1"/>
  <c r="T2995" i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P2994" i="1"/>
  <c r="O2994" i="1"/>
  <c r="N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P2990" i="1"/>
  <c r="O2990" i="1"/>
  <c r="N2990" i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S2989" i="1"/>
  <c r="R2989" i="1"/>
  <c r="Q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M2987" i="1"/>
  <c r="L2987" i="1"/>
  <c r="K2987" i="1"/>
  <c r="J2987" i="1"/>
  <c r="I2987" i="1"/>
  <c r="AB2987" i="1" s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AB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V2984" i="1"/>
  <c r="U2984" i="1"/>
  <c r="T2984" i="1"/>
  <c r="R2984" i="1"/>
  <c r="Q2984" i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R2983" i="1"/>
  <c r="Q2983" i="1"/>
  <c r="S2983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W2979" i="1"/>
  <c r="U2979" i="1"/>
  <c r="T2979" i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W2978" i="1"/>
  <c r="U2978" i="1"/>
  <c r="T2978" i="1"/>
  <c r="R2978" i="1"/>
  <c r="Q2978" i="1"/>
  <c r="S2978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S2976" i="1"/>
  <c r="R2976" i="1"/>
  <c r="Q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Q2975" i="1"/>
  <c r="S2975" i="1" s="1"/>
  <c r="P2975" i="1"/>
  <c r="O2975" i="1"/>
  <c r="N2975" i="1"/>
  <c r="M2975" i="1"/>
  <c r="L2975" i="1"/>
  <c r="K2975" i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R2974" i="1"/>
  <c r="Q2974" i="1"/>
  <c r="S2974" i="1" s="1"/>
  <c r="O2974" i="1"/>
  <c r="P2974" i="1" s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B2973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Q2971" i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S2969" i="1" s="1"/>
  <c r="Q2969" i="1"/>
  <c r="P2969" i="1"/>
  <c r="O2969" i="1"/>
  <c r="N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Q2968" i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O2967" i="1"/>
  <c r="N2967" i="1"/>
  <c r="P2967" i="1" s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V2966" i="1" s="1"/>
  <c r="S2966" i="1"/>
  <c r="R2966" i="1"/>
  <c r="Q2966" i="1"/>
  <c r="P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V2964" i="1"/>
  <c r="U2964" i="1"/>
  <c r="T2964" i="1"/>
  <c r="S2964" i="1"/>
  <c r="R2964" i="1"/>
  <c r="Q2964" i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W2962" i="1"/>
  <c r="U2962" i="1"/>
  <c r="T2962" i="1"/>
  <c r="R2962" i="1"/>
  <c r="Q2962" i="1"/>
  <c r="S2962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S2961" i="1"/>
  <c r="R2961" i="1"/>
  <c r="Q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S2960" i="1"/>
  <c r="R2960" i="1"/>
  <c r="Q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Q2959" i="1"/>
  <c r="S2959" i="1" s="1"/>
  <c r="P2959" i="1"/>
  <c r="O2959" i="1"/>
  <c r="N2959" i="1"/>
  <c r="M2959" i="1"/>
  <c r="L2959" i="1"/>
  <c r="K2959" i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R2958" i="1"/>
  <c r="Q2958" i="1"/>
  <c r="S2958" i="1" s="1"/>
  <c r="O2958" i="1"/>
  <c r="P2958" i="1" s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P2957" i="1"/>
  <c r="O2957" i="1"/>
  <c r="N2957" i="1"/>
  <c r="L2957" i="1"/>
  <c r="K2957" i="1"/>
  <c r="M2957" i="1" s="1"/>
  <c r="AB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Q2955" i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AB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S2953" i="1" s="1"/>
  <c r="Q2953" i="1"/>
  <c r="P2953" i="1"/>
  <c r="O2953" i="1"/>
  <c r="N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O2951" i="1"/>
  <c r="N2951" i="1"/>
  <c r="P2951" i="1" s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W2950" i="1"/>
  <c r="U2950" i="1"/>
  <c r="T2950" i="1"/>
  <c r="V2950" i="1" s="1"/>
  <c r="S2950" i="1"/>
  <c r="R2950" i="1"/>
  <c r="Q2950" i="1"/>
  <c r="P2950" i="1"/>
  <c r="O2950" i="1"/>
  <c r="N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V2948" i="1"/>
  <c r="U2948" i="1"/>
  <c r="T2948" i="1"/>
  <c r="S2948" i="1"/>
  <c r="R2948" i="1"/>
  <c r="Q2948" i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W2946" i="1"/>
  <c r="U2946" i="1"/>
  <c r="T2946" i="1"/>
  <c r="R2946" i="1"/>
  <c r="Q2946" i="1"/>
  <c r="S2946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S2945" i="1"/>
  <c r="R2945" i="1"/>
  <c r="Q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S2944" i="1"/>
  <c r="R2944" i="1"/>
  <c r="Q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S2943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R2942" i="1"/>
  <c r="Q2942" i="1"/>
  <c r="S2942" i="1" s="1"/>
  <c r="O2942" i="1"/>
  <c r="P2942" i="1" s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P2941" i="1"/>
  <c r="O2941" i="1"/>
  <c r="N2941" i="1"/>
  <c r="L2941" i="1"/>
  <c r="K2941" i="1"/>
  <c r="M2941" i="1" s="1"/>
  <c r="AB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Q2939" i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S2937" i="1" s="1"/>
  <c r="Q2937" i="1"/>
  <c r="P2937" i="1"/>
  <c r="O2937" i="1"/>
  <c r="N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O2935" i="1"/>
  <c r="N2935" i="1"/>
  <c r="P2935" i="1" s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W2934" i="1"/>
  <c r="U2934" i="1"/>
  <c r="T2934" i="1"/>
  <c r="V2934" i="1" s="1"/>
  <c r="S2934" i="1"/>
  <c r="R2934" i="1"/>
  <c r="Q2934" i="1"/>
  <c r="P2934" i="1"/>
  <c r="O2934" i="1"/>
  <c r="N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V2932" i="1"/>
  <c r="U2932" i="1"/>
  <c r="T2932" i="1"/>
  <c r="S2932" i="1"/>
  <c r="R2932" i="1"/>
  <c r="Q2932" i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R2930" i="1"/>
  <c r="Q2930" i="1"/>
  <c r="S2930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S2928" i="1"/>
  <c r="R2928" i="1"/>
  <c r="Q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S2927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R2926" i="1"/>
  <c r="Q2926" i="1"/>
  <c r="S2926" i="1" s="1"/>
  <c r="O2926" i="1"/>
  <c r="P2926" i="1" s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P2925" i="1"/>
  <c r="O2925" i="1"/>
  <c r="N2925" i="1"/>
  <c r="L2925" i="1"/>
  <c r="K2925" i="1"/>
  <c r="M2925" i="1" s="1"/>
  <c r="AB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S2921" i="1" s="1"/>
  <c r="Q2921" i="1"/>
  <c r="P2921" i="1"/>
  <c r="O2921" i="1"/>
  <c r="N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Q2920" i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O2919" i="1"/>
  <c r="N2919" i="1"/>
  <c r="P2919" i="1" s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V2918" i="1" s="1"/>
  <c r="S2918" i="1"/>
  <c r="R2918" i="1"/>
  <c r="Q2918" i="1"/>
  <c r="P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V2916" i="1"/>
  <c r="U2916" i="1"/>
  <c r="T2916" i="1"/>
  <c r="S2916" i="1"/>
  <c r="R2916" i="1"/>
  <c r="Q2916" i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W2915" i="1"/>
  <c r="U2915" i="1"/>
  <c r="T2915" i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W2914" i="1"/>
  <c r="U2914" i="1"/>
  <c r="T2914" i="1"/>
  <c r="R2914" i="1"/>
  <c r="Q2914" i="1"/>
  <c r="S2914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S2912" i="1"/>
  <c r="R2912" i="1"/>
  <c r="Q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Q2911" i="1"/>
  <c r="S2911" i="1" s="1"/>
  <c r="P2911" i="1"/>
  <c r="O2911" i="1"/>
  <c r="N2911" i="1"/>
  <c r="M2911" i="1"/>
  <c r="L2911" i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R2910" i="1"/>
  <c r="Q2910" i="1"/>
  <c r="S2910" i="1" s="1"/>
  <c r="O2910" i="1"/>
  <c r="P2910" i="1" s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B2909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S2905" i="1" s="1"/>
  <c r="Q2905" i="1"/>
  <c r="P2905" i="1"/>
  <c r="O2905" i="1"/>
  <c r="N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Q2904" i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O2903" i="1"/>
  <c r="N2903" i="1"/>
  <c r="P2903" i="1" s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W2902" i="1"/>
  <c r="U2902" i="1"/>
  <c r="T2902" i="1"/>
  <c r="V2902" i="1" s="1"/>
  <c r="S2902" i="1"/>
  <c r="R2902" i="1"/>
  <c r="Q2902" i="1"/>
  <c r="P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S2901" i="1"/>
  <c r="R2901" i="1"/>
  <c r="Q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Q2900" i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W2899" i="1"/>
  <c r="U2899" i="1"/>
  <c r="T2899" i="1"/>
  <c r="R2899" i="1"/>
  <c r="Q2899" i="1"/>
  <c r="S2899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P2898" i="1"/>
  <c r="O2898" i="1"/>
  <c r="N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S2897" i="1"/>
  <c r="R2897" i="1"/>
  <c r="Q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Q2896" i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R2895" i="1"/>
  <c r="Q2895" i="1"/>
  <c r="S2895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P2894" i="1"/>
  <c r="O2894" i="1"/>
  <c r="N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S2893" i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V2887" i="1" s="1"/>
  <c r="R2887" i="1"/>
  <c r="Q2887" i="1"/>
  <c r="S2887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P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S2885" i="1"/>
  <c r="R2885" i="1"/>
  <c r="Q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W2883" i="1"/>
  <c r="U2883" i="1"/>
  <c r="T2883" i="1"/>
  <c r="R2883" i="1"/>
  <c r="Q2883" i="1"/>
  <c r="S2883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P2882" i="1"/>
  <c r="O2882" i="1"/>
  <c r="N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S2881" i="1"/>
  <c r="R2881" i="1"/>
  <c r="Q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Q2880" i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R2879" i="1"/>
  <c r="Q2879" i="1"/>
  <c r="S2879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P2878" i="1"/>
  <c r="O2878" i="1"/>
  <c r="N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P2874" i="1"/>
  <c r="O2874" i="1"/>
  <c r="N2874" i="1"/>
  <c r="L2874" i="1"/>
  <c r="K2874" i="1"/>
  <c r="M2874" i="1" s="1"/>
  <c r="AB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W2871" i="1"/>
  <c r="U2871" i="1"/>
  <c r="T2871" i="1"/>
  <c r="V2871" i="1" s="1"/>
  <c r="R2871" i="1"/>
  <c r="Q2871" i="1"/>
  <c r="S2871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S2869" i="1"/>
  <c r="R2869" i="1"/>
  <c r="Q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Q2868" i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R2867" i="1"/>
  <c r="Q2867" i="1"/>
  <c r="S2867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P2866" i="1"/>
  <c r="O2866" i="1"/>
  <c r="N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S2865" i="1"/>
  <c r="R2865" i="1"/>
  <c r="Q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Q2864" i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R2863" i="1"/>
  <c r="Q2863" i="1"/>
  <c r="S2863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P2862" i="1"/>
  <c r="O2862" i="1"/>
  <c r="N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S2861" i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P2858" i="1"/>
  <c r="O2858" i="1"/>
  <c r="N2858" i="1"/>
  <c r="L2858" i="1"/>
  <c r="K2858" i="1"/>
  <c r="M2858" i="1" s="1"/>
  <c r="AB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W2855" i="1"/>
  <c r="U2855" i="1"/>
  <c r="T2855" i="1"/>
  <c r="V2855" i="1" s="1"/>
  <c r="R2855" i="1"/>
  <c r="Q2855" i="1"/>
  <c r="S2855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P2854" i="1"/>
  <c r="O2854" i="1"/>
  <c r="N2854" i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S2853" i="1"/>
  <c r="R2853" i="1"/>
  <c r="Q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Q2852" i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R2851" i="1"/>
  <c r="Q2851" i="1"/>
  <c r="S2851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P2850" i="1"/>
  <c r="O2850" i="1"/>
  <c r="N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S2849" i="1"/>
  <c r="R2849" i="1"/>
  <c r="Q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Q2848" i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R2847" i="1"/>
  <c r="Q2847" i="1"/>
  <c r="S2847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P2846" i="1"/>
  <c r="O2846" i="1"/>
  <c r="N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S2845" i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W2839" i="1"/>
  <c r="U2839" i="1"/>
  <c r="T2839" i="1"/>
  <c r="V2839" i="1" s="1"/>
  <c r="R2839" i="1"/>
  <c r="Q2839" i="1"/>
  <c r="S2839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P2838" i="1"/>
  <c r="O2838" i="1"/>
  <c r="N2838" i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S2837" i="1"/>
  <c r="R2837" i="1"/>
  <c r="Q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Q2836" i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R2835" i="1"/>
  <c r="Q2835" i="1"/>
  <c r="S2835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P2834" i="1"/>
  <c r="O2834" i="1"/>
  <c r="N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S2833" i="1"/>
  <c r="R2833" i="1"/>
  <c r="Q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Q2832" i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R2831" i="1"/>
  <c r="Q2831" i="1"/>
  <c r="S2831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P2830" i="1"/>
  <c r="O2830" i="1"/>
  <c r="N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S2829" i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S2825" i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W2823" i="1"/>
  <c r="U2823" i="1"/>
  <c r="T2823" i="1"/>
  <c r="V2823" i="1" s="1"/>
  <c r="R2823" i="1"/>
  <c r="Q2823" i="1"/>
  <c r="S2823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S2821" i="1"/>
  <c r="R2821" i="1"/>
  <c r="Q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Q2820" i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R2819" i="1"/>
  <c r="Q2819" i="1"/>
  <c r="S2819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P2818" i="1"/>
  <c r="O2818" i="1"/>
  <c r="N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S2817" i="1"/>
  <c r="R2817" i="1"/>
  <c r="Q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Q2816" i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R2815" i="1"/>
  <c r="Q2815" i="1"/>
  <c r="S2815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P2814" i="1"/>
  <c r="O2814" i="1"/>
  <c r="N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S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P2810" i="1"/>
  <c r="O2810" i="1"/>
  <c r="N2810" i="1"/>
  <c r="L2810" i="1"/>
  <c r="K2810" i="1"/>
  <c r="M2810" i="1" s="1"/>
  <c r="AB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S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W2807" i="1"/>
  <c r="U2807" i="1"/>
  <c r="T2807" i="1"/>
  <c r="V2807" i="1" s="1"/>
  <c r="R2807" i="1"/>
  <c r="Q2807" i="1"/>
  <c r="S2807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S2805" i="1"/>
  <c r="R2805" i="1"/>
  <c r="Q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Q2804" i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R2803" i="1"/>
  <c r="Q2803" i="1"/>
  <c r="S2803" i="1" s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P2802" i="1"/>
  <c r="O2802" i="1"/>
  <c r="N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S2801" i="1"/>
  <c r="R2801" i="1"/>
  <c r="Q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Q2800" i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R2799" i="1"/>
  <c r="Q2799" i="1"/>
  <c r="S2799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P2798" i="1"/>
  <c r="O2798" i="1"/>
  <c r="N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S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P2794" i="1"/>
  <c r="O2794" i="1"/>
  <c r="N2794" i="1"/>
  <c r="L2794" i="1"/>
  <c r="K2794" i="1"/>
  <c r="M2794" i="1" s="1"/>
  <c r="AB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W2791" i="1"/>
  <c r="U2791" i="1"/>
  <c r="T2791" i="1"/>
  <c r="V2791" i="1" s="1"/>
  <c r="R2791" i="1"/>
  <c r="Q2791" i="1"/>
  <c r="S2791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P2790" i="1"/>
  <c r="O2790" i="1"/>
  <c r="N2790" i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S2789" i="1"/>
  <c r="R2789" i="1"/>
  <c r="Q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Q2788" i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R2787" i="1"/>
  <c r="Q2787" i="1"/>
  <c r="S2787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P2786" i="1"/>
  <c r="O2786" i="1"/>
  <c r="N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S2785" i="1"/>
  <c r="R2785" i="1"/>
  <c r="Q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Q2784" i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R2783" i="1"/>
  <c r="Q2783" i="1"/>
  <c r="S2783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P2782" i="1"/>
  <c r="O2782" i="1"/>
  <c r="N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S2781" i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S2777" i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W2775" i="1"/>
  <c r="U2775" i="1"/>
  <c r="T2775" i="1"/>
  <c r="V2775" i="1" s="1"/>
  <c r="R2775" i="1"/>
  <c r="Q2775" i="1"/>
  <c r="S2775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P2774" i="1"/>
  <c r="O2774" i="1"/>
  <c r="N2774" i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S2773" i="1"/>
  <c r="R2773" i="1"/>
  <c r="Q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Q2772" i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R2771" i="1"/>
  <c r="Q2771" i="1"/>
  <c r="S2771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P2770" i="1"/>
  <c r="O2770" i="1"/>
  <c r="N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S2769" i="1"/>
  <c r="R2769" i="1"/>
  <c r="Q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Q2768" i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R2767" i="1"/>
  <c r="Q2767" i="1"/>
  <c r="S2767" i="1" s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P2766" i="1"/>
  <c r="O2766" i="1"/>
  <c r="N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S2761" i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W2759" i="1"/>
  <c r="U2759" i="1"/>
  <c r="T2759" i="1"/>
  <c r="V2759" i="1" s="1"/>
  <c r="R2759" i="1"/>
  <c r="Q2759" i="1"/>
  <c r="S2759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P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S2757" i="1"/>
  <c r="R2757" i="1"/>
  <c r="Q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Q2756" i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R2755" i="1"/>
  <c r="Q2755" i="1"/>
  <c r="S2755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P2754" i="1"/>
  <c r="O2754" i="1"/>
  <c r="N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S2753" i="1"/>
  <c r="R2753" i="1"/>
  <c r="Q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Q2752" i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R2751" i="1"/>
  <c r="Q2751" i="1"/>
  <c r="S2751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P2750" i="1"/>
  <c r="O2750" i="1"/>
  <c r="N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S2749" i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P2746" i="1"/>
  <c r="O2746" i="1"/>
  <c r="N2746" i="1"/>
  <c r="L2746" i="1"/>
  <c r="K2746" i="1"/>
  <c r="M2746" i="1" s="1"/>
  <c r="AB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W2743" i="1"/>
  <c r="U2743" i="1"/>
  <c r="T2743" i="1"/>
  <c r="V2743" i="1" s="1"/>
  <c r="R2743" i="1"/>
  <c r="Q2743" i="1"/>
  <c r="S2743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P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S2741" i="1"/>
  <c r="R2741" i="1"/>
  <c r="Q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Q2740" i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R2739" i="1"/>
  <c r="Q2739" i="1"/>
  <c r="S2739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P2738" i="1"/>
  <c r="O2738" i="1"/>
  <c r="N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S2737" i="1"/>
  <c r="R2737" i="1"/>
  <c r="Q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Q2736" i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R2735" i="1"/>
  <c r="Q2735" i="1"/>
  <c r="S2735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P2734" i="1"/>
  <c r="O2734" i="1"/>
  <c r="N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S2733" i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P2730" i="1"/>
  <c r="O2730" i="1"/>
  <c r="N2730" i="1"/>
  <c r="L2730" i="1"/>
  <c r="K2730" i="1"/>
  <c r="M2730" i="1" s="1"/>
  <c r="AB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W2727" i="1"/>
  <c r="U2727" i="1"/>
  <c r="T2727" i="1"/>
  <c r="V2727" i="1" s="1"/>
  <c r="R2727" i="1"/>
  <c r="Q2727" i="1"/>
  <c r="S2727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P2726" i="1"/>
  <c r="O2726" i="1"/>
  <c r="N2726" i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S2725" i="1"/>
  <c r="R2725" i="1"/>
  <c r="Q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Q2724" i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R2723" i="1"/>
  <c r="Q2723" i="1"/>
  <c r="S2723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P2722" i="1"/>
  <c r="O2722" i="1"/>
  <c r="N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S2721" i="1"/>
  <c r="R2721" i="1"/>
  <c r="Q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Q2720" i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R2719" i="1"/>
  <c r="Q2719" i="1"/>
  <c r="S2719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P2718" i="1"/>
  <c r="O2718" i="1"/>
  <c r="N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S2717" i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X2711" i="1"/>
  <c r="W2711" i="1"/>
  <c r="U2711" i="1"/>
  <c r="T2711" i="1"/>
  <c r="V2711" i="1" s="1"/>
  <c r="R2711" i="1"/>
  <c r="Q2711" i="1"/>
  <c r="S2711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P2710" i="1"/>
  <c r="O2710" i="1"/>
  <c r="N2710" i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S2709" i="1"/>
  <c r="R2709" i="1"/>
  <c r="Q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Q2708" i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R2707" i="1"/>
  <c r="Q2707" i="1"/>
  <c r="S2707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P2706" i="1"/>
  <c r="O2706" i="1"/>
  <c r="N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S2705" i="1"/>
  <c r="R2705" i="1"/>
  <c r="Q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Q2704" i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R2703" i="1"/>
  <c r="Q2703" i="1"/>
  <c r="S2703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P2702" i="1"/>
  <c r="O2702" i="1"/>
  <c r="N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V2695" i="1" s="1"/>
  <c r="R2695" i="1"/>
  <c r="Q2695" i="1"/>
  <c r="S2695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S2693" i="1"/>
  <c r="R2693" i="1"/>
  <c r="Q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Q2692" i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R2691" i="1"/>
  <c r="Q2691" i="1"/>
  <c r="S2691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P2690" i="1"/>
  <c r="O2690" i="1"/>
  <c r="N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S2689" i="1"/>
  <c r="R2689" i="1"/>
  <c r="Q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R2687" i="1"/>
  <c r="Q2687" i="1"/>
  <c r="S2687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P2686" i="1"/>
  <c r="O2686" i="1"/>
  <c r="N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P2682" i="1"/>
  <c r="O2682" i="1"/>
  <c r="N2682" i="1"/>
  <c r="L2682" i="1"/>
  <c r="K2682" i="1"/>
  <c r="M2682" i="1" s="1"/>
  <c r="AB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V2679" i="1" s="1"/>
  <c r="R2679" i="1"/>
  <c r="Q2679" i="1"/>
  <c r="S2679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S2677" i="1"/>
  <c r="R2677" i="1"/>
  <c r="Q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Q2676" i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R2675" i="1"/>
  <c r="Q2675" i="1"/>
  <c r="S2675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P2674" i="1"/>
  <c r="O2674" i="1"/>
  <c r="N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S2673" i="1"/>
  <c r="R2673" i="1"/>
  <c r="Q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Q2672" i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R2671" i="1"/>
  <c r="Q2671" i="1"/>
  <c r="S2671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P2670" i="1"/>
  <c r="O2670" i="1"/>
  <c r="N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P2666" i="1"/>
  <c r="O2666" i="1"/>
  <c r="N2666" i="1"/>
  <c r="L2666" i="1"/>
  <c r="K2666" i="1"/>
  <c r="M2666" i="1" s="1"/>
  <c r="AB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V2663" i="1" s="1"/>
  <c r="R2663" i="1"/>
  <c r="Q2663" i="1"/>
  <c r="S2663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P2662" i="1"/>
  <c r="O2662" i="1"/>
  <c r="N2662" i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S2661" i="1"/>
  <c r="R2661" i="1"/>
  <c r="Q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 s="1"/>
  <c r="AB2537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V2535" i="1"/>
  <c r="U2535" i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P2533" i="1"/>
  <c r="O2533" i="1"/>
  <c r="N2533" i="1"/>
  <c r="L2533" i="1"/>
  <c r="K2533" i="1"/>
  <c r="M2533" i="1" s="1"/>
  <c r="AB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V2531" i="1"/>
  <c r="U2531" i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 s="1"/>
  <c r="AB2529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V2527" i="1"/>
  <c r="U2527" i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P2525" i="1"/>
  <c r="O2525" i="1"/>
  <c r="N2525" i="1"/>
  <c r="L2525" i="1"/>
  <c r="K2525" i="1"/>
  <c r="M2525" i="1" s="1"/>
  <c r="AB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V2523" i="1"/>
  <c r="U2523" i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 s="1"/>
  <c r="AB2521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V2519" i="1"/>
  <c r="U2519" i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P2517" i="1"/>
  <c r="O2517" i="1"/>
  <c r="N2517" i="1"/>
  <c r="L2517" i="1"/>
  <c r="K2517" i="1"/>
  <c r="M2517" i="1" s="1"/>
  <c r="AB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V2515" i="1"/>
  <c r="U2515" i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 s="1"/>
  <c r="AB2513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V2511" i="1"/>
  <c r="U2511" i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P2509" i="1"/>
  <c r="O2509" i="1"/>
  <c r="N2509" i="1"/>
  <c r="L2509" i="1"/>
  <c r="K2509" i="1"/>
  <c r="M2509" i="1" s="1"/>
  <c r="AB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V2507" i="1"/>
  <c r="U2507" i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 s="1"/>
  <c r="AB2505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V2503" i="1"/>
  <c r="U2503" i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P2501" i="1"/>
  <c r="O2501" i="1"/>
  <c r="N2501" i="1"/>
  <c r="L2501" i="1"/>
  <c r="K2501" i="1"/>
  <c r="M2501" i="1" s="1"/>
  <c r="AB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V2499" i="1"/>
  <c r="U2499" i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 s="1"/>
  <c r="AB2497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V2495" i="1"/>
  <c r="U2495" i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R2494" i="1"/>
  <c r="Q2494" i="1"/>
  <c r="S2494" i="1" s="1"/>
  <c r="P2494" i="1"/>
  <c r="O2494" i="1"/>
  <c r="N2494" i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P2493" i="1"/>
  <c r="O2493" i="1"/>
  <c r="N2493" i="1"/>
  <c r="L2493" i="1"/>
  <c r="K2493" i="1"/>
  <c r="M2493" i="1" s="1"/>
  <c r="AB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V2491" i="1"/>
  <c r="U2491" i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 s="1"/>
  <c r="AB2489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V2487" i="1"/>
  <c r="U2487" i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R2486" i="1"/>
  <c r="Q2486" i="1"/>
  <c r="S2486" i="1" s="1"/>
  <c r="O2486" i="1"/>
  <c r="P2486" i="1" s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V2484" i="1"/>
  <c r="U2484" i="1"/>
  <c r="T2484" i="1"/>
  <c r="R2484" i="1"/>
  <c r="Q2484" i="1"/>
  <c r="S2484" i="1" s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W2482" i="1"/>
  <c r="U2482" i="1"/>
  <c r="T2482" i="1"/>
  <c r="V2482" i="1" s="1"/>
  <c r="S2482" i="1"/>
  <c r="R2482" i="1"/>
  <c r="Q2482" i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S2481" i="1" s="1"/>
  <c r="AB2481" i="1" s="1"/>
  <c r="Q2481" i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O2479" i="1"/>
  <c r="N2479" i="1"/>
  <c r="P2479" i="1" s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S2478" i="1"/>
  <c r="R2478" i="1"/>
  <c r="Q2478" i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S2477" i="1"/>
  <c r="R2477" i="1"/>
  <c r="Q2477" i="1"/>
  <c r="O2477" i="1"/>
  <c r="N2477" i="1"/>
  <c r="P2477" i="1" s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AB2475" i="1" s="1"/>
  <c r="R2475" i="1"/>
  <c r="Q2475" i="1"/>
  <c r="S2475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M2473" i="1" s="1"/>
  <c r="AB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Z2472" i="1" s="1"/>
  <c r="X2472" i="1"/>
  <c r="W2472" i="1"/>
  <c r="U2472" i="1"/>
  <c r="V2472" i="1" s="1"/>
  <c r="T2472" i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P2471" i="1"/>
  <c r="O2471" i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R2470" i="1"/>
  <c r="Q2470" i="1"/>
  <c r="S2470" i="1" s="1"/>
  <c r="O2470" i="1"/>
  <c r="P2470" i="1" s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W2466" i="1"/>
  <c r="U2466" i="1"/>
  <c r="T2466" i="1"/>
  <c r="V2466" i="1" s="1"/>
  <c r="S2466" i="1"/>
  <c r="R2466" i="1"/>
  <c r="Q2466" i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S2465" i="1" s="1"/>
  <c r="AB2465" i="1" s="1"/>
  <c r="Q2465" i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O2463" i="1"/>
  <c r="N2463" i="1"/>
  <c r="P2463" i="1" s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S2462" i="1"/>
  <c r="R2462" i="1"/>
  <c r="Q2462" i="1"/>
  <c r="O2462" i="1"/>
  <c r="P2462" i="1" s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S2461" i="1"/>
  <c r="R2461" i="1"/>
  <c r="Q2461" i="1"/>
  <c r="O2461" i="1"/>
  <c r="N2461" i="1"/>
  <c r="P2461" i="1" s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AB2459" i="1" s="1"/>
  <c r="R2459" i="1"/>
  <c r="Q2459" i="1"/>
  <c r="S2459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K2457" i="1"/>
  <c r="M2457" i="1" s="1"/>
  <c r="AB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Z2456" i="1" s="1"/>
  <c r="X2456" i="1"/>
  <c r="W2456" i="1"/>
  <c r="U2456" i="1"/>
  <c r="V2456" i="1" s="1"/>
  <c r="T2456" i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P2455" i="1"/>
  <c r="O2455" i="1"/>
  <c r="N2455" i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R2454" i="1"/>
  <c r="Q2454" i="1"/>
  <c r="S2454" i="1" s="1"/>
  <c r="O2454" i="1"/>
  <c r="P2454" i="1" s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AB2451" i="1" s="1"/>
  <c r="H2451" i="1"/>
  <c r="G2451" i="1"/>
  <c r="F2451" i="1"/>
  <c r="E2451" i="1"/>
  <c r="D2451" i="1"/>
  <c r="B2451" i="1"/>
  <c r="A2451" i="1"/>
  <c r="AA2450" i="1"/>
  <c r="Y2450" i="1"/>
  <c r="X2450" i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S2449" i="1" s="1"/>
  <c r="Q2449" i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O2447" i="1"/>
  <c r="N2447" i="1"/>
  <c r="P2447" i="1" s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S2446" i="1"/>
  <c r="R2446" i="1"/>
  <c r="Q2446" i="1"/>
  <c r="O2446" i="1"/>
  <c r="P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S2445" i="1"/>
  <c r="R2445" i="1"/>
  <c r="Q2445" i="1"/>
  <c r="O2445" i="1"/>
  <c r="N2445" i="1"/>
  <c r="P2445" i="1" s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AB2443" i="1" s="1"/>
  <c r="R2443" i="1"/>
  <c r="Q2443" i="1"/>
  <c r="S2443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L2441" i="1"/>
  <c r="K2441" i="1"/>
  <c r="M2441" i="1" s="1"/>
  <c r="AB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Z2440" i="1" s="1"/>
  <c r="X2440" i="1"/>
  <c r="W2440" i="1"/>
  <c r="U2440" i="1"/>
  <c r="V2440" i="1" s="1"/>
  <c r="T2440" i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P2439" i="1"/>
  <c r="O2439" i="1"/>
  <c r="N2439" i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R2438" i="1"/>
  <c r="Q2438" i="1"/>
  <c r="S2438" i="1" s="1"/>
  <c r="O2438" i="1"/>
  <c r="P2438" i="1" s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V2436" i="1"/>
  <c r="U2436" i="1"/>
  <c r="T2436" i="1"/>
  <c r="R2436" i="1"/>
  <c r="Q2436" i="1"/>
  <c r="S2436" i="1" s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AB2435" i="1" s="1"/>
  <c r="H2435" i="1"/>
  <c r="G2435" i="1"/>
  <c r="F2435" i="1"/>
  <c r="E2435" i="1"/>
  <c r="D2435" i="1"/>
  <c r="B2435" i="1"/>
  <c r="A2435" i="1"/>
  <c r="AA2434" i="1"/>
  <c r="Y2434" i="1"/>
  <c r="X2434" i="1"/>
  <c r="W2434" i="1"/>
  <c r="U2434" i="1"/>
  <c r="T2434" i="1"/>
  <c r="V2434" i="1" s="1"/>
  <c r="S2434" i="1"/>
  <c r="R2434" i="1"/>
  <c r="Q2434" i="1"/>
  <c r="P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S2433" i="1" s="1"/>
  <c r="Q2433" i="1"/>
  <c r="P2433" i="1"/>
  <c r="O2433" i="1"/>
  <c r="N2433" i="1"/>
  <c r="L2433" i="1"/>
  <c r="K2433" i="1"/>
  <c r="M2433" i="1" s="1"/>
  <c r="AB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O2431" i="1"/>
  <c r="N2431" i="1"/>
  <c r="P2431" i="1" s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S2430" i="1"/>
  <c r="R2430" i="1"/>
  <c r="Q2430" i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S2429" i="1"/>
  <c r="R2429" i="1"/>
  <c r="Q2429" i="1"/>
  <c r="O2429" i="1"/>
  <c r="N2429" i="1"/>
  <c r="P2429" i="1" s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AB2427" i="1" s="1"/>
  <c r="R2427" i="1"/>
  <c r="Q2427" i="1"/>
  <c r="S2427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L2425" i="1"/>
  <c r="K2425" i="1"/>
  <c r="M2425" i="1" s="1"/>
  <c r="AB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Z2424" i="1" s="1"/>
  <c r="X2424" i="1"/>
  <c r="W2424" i="1"/>
  <c r="U2424" i="1"/>
  <c r="V2424" i="1" s="1"/>
  <c r="T2424" i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P2423" i="1"/>
  <c r="O2423" i="1"/>
  <c r="N2423" i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R2422" i="1"/>
  <c r="Q2422" i="1"/>
  <c r="S2422" i="1" s="1"/>
  <c r="O2422" i="1"/>
  <c r="P2422" i="1" s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V2420" i="1"/>
  <c r="U2420" i="1"/>
  <c r="T2420" i="1"/>
  <c r="R2420" i="1"/>
  <c r="Q2420" i="1"/>
  <c r="S2420" i="1" s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AB2419" i="1" s="1"/>
  <c r="H2419" i="1"/>
  <c r="G2419" i="1"/>
  <c r="F2419" i="1"/>
  <c r="E2419" i="1"/>
  <c r="D2419" i="1"/>
  <c r="B2419" i="1"/>
  <c r="A2419" i="1"/>
  <c r="AA2418" i="1"/>
  <c r="Y2418" i="1"/>
  <c r="X2418" i="1"/>
  <c r="W2418" i="1"/>
  <c r="U2418" i="1"/>
  <c r="T2418" i="1"/>
  <c r="V2418" i="1" s="1"/>
  <c r="S2418" i="1"/>
  <c r="R2418" i="1"/>
  <c r="Q2418" i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S2417" i="1" s="1"/>
  <c r="Q2417" i="1"/>
  <c r="P2417" i="1"/>
  <c r="O2417" i="1"/>
  <c r="N2417" i="1"/>
  <c r="L2417" i="1"/>
  <c r="K2417" i="1"/>
  <c r="M2417" i="1" s="1"/>
  <c r="AB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Z2416" i="1" s="1"/>
  <c r="X2416" i="1"/>
  <c r="W2416" i="1"/>
  <c r="U2416" i="1"/>
  <c r="V2416" i="1" s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O2415" i="1"/>
  <c r="N2415" i="1"/>
  <c r="P2415" i="1" s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S2414" i="1"/>
  <c r="R2414" i="1"/>
  <c r="Q2414" i="1"/>
  <c r="O2414" i="1"/>
  <c r="P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S2413" i="1"/>
  <c r="R2413" i="1"/>
  <c r="Q2413" i="1"/>
  <c r="O2413" i="1"/>
  <c r="N2413" i="1"/>
  <c r="P2413" i="1" s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AB2411" i="1" s="1"/>
  <c r="R2411" i="1"/>
  <c r="Q2411" i="1"/>
  <c r="S2411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L2409" i="1"/>
  <c r="K2409" i="1"/>
  <c r="M2409" i="1" s="1"/>
  <c r="AB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Z2408" i="1" s="1"/>
  <c r="X2408" i="1"/>
  <c r="W2408" i="1"/>
  <c r="U2408" i="1"/>
  <c r="V2408" i="1" s="1"/>
  <c r="T2408" i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P2407" i="1"/>
  <c r="O2407" i="1"/>
  <c r="N2407" i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R2406" i="1"/>
  <c r="Q2406" i="1"/>
  <c r="S2406" i="1" s="1"/>
  <c r="O2406" i="1"/>
  <c r="P2406" i="1" s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V2404" i="1"/>
  <c r="U2404" i="1"/>
  <c r="T2404" i="1"/>
  <c r="R2404" i="1"/>
  <c r="Q2404" i="1"/>
  <c r="S2404" i="1" s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AB2403" i="1" s="1"/>
  <c r="H2403" i="1"/>
  <c r="G2403" i="1"/>
  <c r="F2403" i="1"/>
  <c r="E2403" i="1"/>
  <c r="D2403" i="1"/>
  <c r="B2403" i="1"/>
  <c r="A2403" i="1"/>
  <c r="AA2402" i="1"/>
  <c r="Y2402" i="1"/>
  <c r="X2402" i="1"/>
  <c r="W2402" i="1"/>
  <c r="U2402" i="1"/>
  <c r="T2402" i="1"/>
  <c r="V2402" i="1" s="1"/>
  <c r="S2402" i="1"/>
  <c r="R2402" i="1"/>
  <c r="Q2402" i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S2401" i="1" s="1"/>
  <c r="Q2401" i="1"/>
  <c r="P2401" i="1"/>
  <c r="O2401" i="1"/>
  <c r="N2401" i="1"/>
  <c r="L2401" i="1"/>
  <c r="K2401" i="1"/>
  <c r="M2401" i="1" s="1"/>
  <c r="AB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O2399" i="1"/>
  <c r="N2399" i="1"/>
  <c r="P2399" i="1" s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S2398" i="1"/>
  <c r="R2398" i="1"/>
  <c r="Q2398" i="1"/>
  <c r="O2398" i="1"/>
  <c r="P2398" i="1" s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S2397" i="1"/>
  <c r="R2397" i="1"/>
  <c r="Q2397" i="1"/>
  <c r="O2397" i="1"/>
  <c r="N2397" i="1"/>
  <c r="P2397" i="1" s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AB2395" i="1" s="1"/>
  <c r="R2395" i="1"/>
  <c r="Q2395" i="1"/>
  <c r="S2395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S2251" i="1" s="1"/>
  <c r="Q2251" i="1"/>
  <c r="P2251" i="1"/>
  <c r="O2251" i="1"/>
  <c r="N2251" i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S2247" i="1" s="1"/>
  <c r="Q2247" i="1"/>
  <c r="P2247" i="1"/>
  <c r="O2247" i="1"/>
  <c r="N2247" i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S2243" i="1" s="1"/>
  <c r="Q2243" i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S2242" i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S2239" i="1" s="1"/>
  <c r="Q2239" i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S2231" i="1" s="1"/>
  <c r="Q2231" i="1"/>
  <c r="P2231" i="1"/>
  <c r="O2231" i="1"/>
  <c r="N2231" i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S2227" i="1" s="1"/>
  <c r="Q2227" i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S2223" i="1" s="1"/>
  <c r="Q2223" i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S2219" i="1" s="1"/>
  <c r="Q2219" i="1"/>
  <c r="P2219" i="1"/>
  <c r="O2219" i="1"/>
  <c r="N2219" i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S2211" i="1" s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T2194" i="1"/>
  <c r="V2194" i="1" s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S2191" i="1" s="1"/>
  <c r="Q2191" i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S2187" i="1" s="1"/>
  <c r="Q2187" i="1"/>
  <c r="P2187" i="1"/>
  <c r="O2187" i="1"/>
  <c r="N2187" i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S2183" i="1" s="1"/>
  <c r="Q2183" i="1"/>
  <c r="P2183" i="1"/>
  <c r="O2183" i="1"/>
  <c r="N2183" i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S2181" i="1" s="1"/>
  <c r="O2181" i="1"/>
  <c r="N2181" i="1"/>
  <c r="P2181" i="1" s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R2180" i="1"/>
  <c r="Q2180" i="1"/>
  <c r="S2180" i="1" s="1"/>
  <c r="O2180" i="1"/>
  <c r="P2180" i="1" s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S2179" i="1" s="1"/>
  <c r="Q2179" i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S2177" i="1" s="1"/>
  <c r="O2177" i="1"/>
  <c r="N2177" i="1"/>
  <c r="P2177" i="1" s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R2176" i="1"/>
  <c r="Q2176" i="1"/>
  <c r="S2176" i="1" s="1"/>
  <c r="O2176" i="1"/>
  <c r="P2176" i="1" s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S2175" i="1" s="1"/>
  <c r="Q2175" i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R2172" i="1"/>
  <c r="Q2172" i="1"/>
  <c r="S2172" i="1" s="1"/>
  <c r="O2172" i="1"/>
  <c r="P2172" i="1" s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S2171" i="1" s="1"/>
  <c r="Q2171" i="1"/>
  <c r="P2171" i="1"/>
  <c r="O2171" i="1"/>
  <c r="N2171" i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Q2169" i="1"/>
  <c r="S2169" i="1" s="1"/>
  <c r="O2169" i="1"/>
  <c r="N2169" i="1"/>
  <c r="P2169" i="1" s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R2168" i="1"/>
  <c r="Q2168" i="1"/>
  <c r="S2168" i="1" s="1"/>
  <c r="O2168" i="1"/>
  <c r="P2168" i="1" s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S2167" i="1" s="1"/>
  <c r="Q2167" i="1"/>
  <c r="P2167" i="1"/>
  <c r="O2167" i="1"/>
  <c r="N2167" i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S2165" i="1" s="1"/>
  <c r="O2165" i="1"/>
  <c r="N2165" i="1"/>
  <c r="P2165" i="1" s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R2164" i="1"/>
  <c r="Q2164" i="1"/>
  <c r="S2164" i="1" s="1"/>
  <c r="O2164" i="1"/>
  <c r="P2164" i="1" s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S2163" i="1" s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S2159" i="1" s="1"/>
  <c r="Q2159" i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S2155" i="1" s="1"/>
  <c r="Q2155" i="1"/>
  <c r="P2155" i="1"/>
  <c r="O2155" i="1"/>
  <c r="N2155" i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R2152" i="1"/>
  <c r="Q2152" i="1"/>
  <c r="S2152" i="1" s="1"/>
  <c r="O2152" i="1"/>
  <c r="P2152" i="1" s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S2151" i="1" s="1"/>
  <c r="Q2151" i="1"/>
  <c r="P2151" i="1"/>
  <c r="O2151" i="1"/>
  <c r="N2151" i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R2148" i="1"/>
  <c r="Q2148" i="1"/>
  <c r="S2148" i="1" s="1"/>
  <c r="O2148" i="1"/>
  <c r="P2148" i="1" s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S2147" i="1" s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Q2145" i="1"/>
  <c r="S2145" i="1" s="1"/>
  <c r="O2145" i="1"/>
  <c r="N2145" i="1"/>
  <c r="P2145" i="1" s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R2144" i="1"/>
  <c r="Q2144" i="1"/>
  <c r="S2144" i="1" s="1"/>
  <c r="O2144" i="1"/>
  <c r="P2144" i="1" s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S2143" i="1" s="1"/>
  <c r="Q2143" i="1"/>
  <c r="P2143" i="1"/>
  <c r="O2143" i="1"/>
  <c r="N2143" i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S2141" i="1" s="1"/>
  <c r="O2141" i="1"/>
  <c r="N2141" i="1"/>
  <c r="P2141" i="1" s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R2140" i="1"/>
  <c r="Q2140" i="1"/>
  <c r="S2140" i="1" s="1"/>
  <c r="O2140" i="1"/>
  <c r="P2140" i="1" s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S2139" i="1" s="1"/>
  <c r="Q2139" i="1"/>
  <c r="P2139" i="1"/>
  <c r="O2139" i="1"/>
  <c r="N2139" i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Q2137" i="1"/>
  <c r="S2137" i="1" s="1"/>
  <c r="O2137" i="1"/>
  <c r="N2137" i="1"/>
  <c r="P2137" i="1" s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R2136" i="1"/>
  <c r="Q2136" i="1"/>
  <c r="S2136" i="1" s="1"/>
  <c r="O2136" i="1"/>
  <c r="P2136" i="1" s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S2135" i="1" s="1"/>
  <c r="Q2135" i="1"/>
  <c r="P2135" i="1"/>
  <c r="O2135" i="1"/>
  <c r="N2135" i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S2133" i="1" s="1"/>
  <c r="O2133" i="1"/>
  <c r="N2133" i="1"/>
  <c r="P2133" i="1" s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R2132" i="1"/>
  <c r="Q2132" i="1"/>
  <c r="S2132" i="1" s="1"/>
  <c r="O2132" i="1"/>
  <c r="P2132" i="1" s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S2131" i="1" s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Q2129" i="1"/>
  <c r="S2129" i="1" s="1"/>
  <c r="O2129" i="1"/>
  <c r="N2129" i="1"/>
  <c r="P2129" i="1" s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R2128" i="1"/>
  <c r="Q2128" i="1"/>
  <c r="S2128" i="1" s="1"/>
  <c r="O2128" i="1"/>
  <c r="P2128" i="1" s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S2127" i="1" s="1"/>
  <c r="Q2127" i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Q2125" i="1"/>
  <c r="S2125" i="1" s="1"/>
  <c r="O2125" i="1"/>
  <c r="N2125" i="1"/>
  <c r="P2125" i="1" s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R2124" i="1"/>
  <c r="Q2124" i="1"/>
  <c r="S2124" i="1" s="1"/>
  <c r="O2124" i="1"/>
  <c r="P2124" i="1" s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S2123" i="1" s="1"/>
  <c r="Q2123" i="1"/>
  <c r="P2123" i="1"/>
  <c r="O2123" i="1"/>
  <c r="N2123" i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Q2121" i="1"/>
  <c r="S2121" i="1" s="1"/>
  <c r="O2121" i="1"/>
  <c r="N2121" i="1"/>
  <c r="P2121" i="1" s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R2120" i="1"/>
  <c r="Q2120" i="1"/>
  <c r="S2120" i="1" s="1"/>
  <c r="O2120" i="1"/>
  <c r="P2120" i="1" s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S2119" i="1" s="1"/>
  <c r="Q2119" i="1"/>
  <c r="P2119" i="1"/>
  <c r="O2119" i="1"/>
  <c r="N2119" i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S2117" i="1" s="1"/>
  <c r="O2117" i="1"/>
  <c r="N2117" i="1"/>
  <c r="P2117" i="1" s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R2116" i="1"/>
  <c r="Q2116" i="1"/>
  <c r="S2116" i="1" s="1"/>
  <c r="O2116" i="1"/>
  <c r="P2116" i="1" s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S2115" i="1" s="1"/>
  <c r="Q2115" i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Q2113" i="1"/>
  <c r="S2113" i="1" s="1"/>
  <c r="O2113" i="1"/>
  <c r="N2113" i="1"/>
  <c r="P2113" i="1" s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R2112" i="1"/>
  <c r="Q2112" i="1"/>
  <c r="S2112" i="1" s="1"/>
  <c r="O2112" i="1"/>
  <c r="P2112" i="1" s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S2111" i="1" s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Q2109" i="1"/>
  <c r="S2109" i="1" s="1"/>
  <c r="O2109" i="1"/>
  <c r="N2109" i="1"/>
  <c r="P2109" i="1" s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R2108" i="1"/>
  <c r="Q2108" i="1"/>
  <c r="S2108" i="1" s="1"/>
  <c r="O2108" i="1"/>
  <c r="P2108" i="1" s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S2107" i="1" s="1"/>
  <c r="Q2107" i="1"/>
  <c r="P2107" i="1"/>
  <c r="O2107" i="1"/>
  <c r="N2107" i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Q2105" i="1"/>
  <c r="S2105" i="1" s="1"/>
  <c r="O2105" i="1"/>
  <c r="N2105" i="1"/>
  <c r="P2105" i="1" s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R2104" i="1"/>
  <c r="Q2104" i="1"/>
  <c r="S2104" i="1" s="1"/>
  <c r="O2104" i="1"/>
  <c r="P2104" i="1" s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S2103" i="1" s="1"/>
  <c r="Q2103" i="1"/>
  <c r="P2103" i="1"/>
  <c r="O2103" i="1"/>
  <c r="N2103" i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S2099" i="1" s="1"/>
  <c r="Q2099" i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S2095" i="1" s="1"/>
  <c r="Q2095" i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T2094" i="1"/>
  <c r="V2094" i="1" s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S2087" i="1" s="1"/>
  <c r="Q2087" i="1"/>
  <c r="P2087" i="1"/>
  <c r="O2087" i="1"/>
  <c r="N2087" i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S2083" i="1" s="1"/>
  <c r="Q2083" i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S2067" i="1" s="1"/>
  <c r="Q2067" i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S2063" i="1" s="1"/>
  <c r="Q2063" i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S2059" i="1" s="1"/>
  <c r="Q2059" i="1"/>
  <c r="P2059" i="1"/>
  <c r="O2059" i="1"/>
  <c r="N2059" i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S2055" i="1" s="1"/>
  <c r="Q2055" i="1"/>
  <c r="P2055" i="1"/>
  <c r="O2055" i="1"/>
  <c r="N2055" i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S2051" i="1" s="1"/>
  <c r="Q2051" i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S2047" i="1" s="1"/>
  <c r="Q2047" i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S2039" i="1" s="1"/>
  <c r="Q2039" i="1"/>
  <c r="P2039" i="1"/>
  <c r="O2039" i="1"/>
  <c r="N2039" i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S2035" i="1" s="1"/>
  <c r="Q2035" i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S2019" i="1" s="1"/>
  <c r="Q2019" i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S2015" i="1" s="1"/>
  <c r="Q2015" i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Q2013" i="1"/>
  <c r="S2013" i="1" s="1"/>
  <c r="O2013" i="1"/>
  <c r="N2013" i="1"/>
  <c r="P2013" i="1" s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R2012" i="1"/>
  <c r="Q2012" i="1"/>
  <c r="S2012" i="1" s="1"/>
  <c r="O2012" i="1"/>
  <c r="P2012" i="1" s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S2011" i="1" s="1"/>
  <c r="Q2011" i="1"/>
  <c r="P2011" i="1"/>
  <c r="O2011" i="1"/>
  <c r="N2011" i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S1995" i="1" s="1"/>
  <c r="Q1995" i="1"/>
  <c r="P1995" i="1"/>
  <c r="O1995" i="1"/>
  <c r="N1995" i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S1991" i="1" s="1"/>
  <c r="Q1991" i="1"/>
  <c r="P1991" i="1"/>
  <c r="O1991" i="1"/>
  <c r="N1991" i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S1987" i="1" s="1"/>
  <c r="Q1987" i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P1981" i="1"/>
  <c r="O1981" i="1"/>
  <c r="N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S1980" i="1"/>
  <c r="R1980" i="1"/>
  <c r="Q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S1979" i="1" s="1"/>
  <c r="Q1979" i="1"/>
  <c r="P1979" i="1"/>
  <c r="O1979" i="1"/>
  <c r="N1979" i="1"/>
  <c r="L1979" i="1"/>
  <c r="K1979" i="1"/>
  <c r="M1979" i="1" s="1"/>
  <c r="J1979" i="1"/>
  <c r="AB1979" i="1" s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S1978" i="1"/>
  <c r="R1978" i="1"/>
  <c r="Q1978" i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S1977" i="1" s="1"/>
  <c r="Q1977" i="1"/>
  <c r="O1977" i="1"/>
  <c r="N1977" i="1"/>
  <c r="P1977" i="1" s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P1973" i="1"/>
  <c r="O1973" i="1"/>
  <c r="N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S1972" i="1"/>
  <c r="R1972" i="1"/>
  <c r="Q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S1971" i="1" s="1"/>
  <c r="Q1971" i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T1970" i="1"/>
  <c r="S1970" i="1"/>
  <c r="R1970" i="1"/>
  <c r="Q1970" i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S1969" i="1" s="1"/>
  <c r="Q1969" i="1"/>
  <c r="O1969" i="1"/>
  <c r="N1969" i="1"/>
  <c r="P1969" i="1" s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P1965" i="1"/>
  <c r="O1965" i="1"/>
  <c r="N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S1964" i="1"/>
  <c r="R1964" i="1"/>
  <c r="Q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S1962" i="1"/>
  <c r="R1962" i="1"/>
  <c r="Q1962" i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S1961" i="1" s="1"/>
  <c r="Q1961" i="1"/>
  <c r="O1961" i="1"/>
  <c r="N1961" i="1"/>
  <c r="P1961" i="1" s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P1957" i="1"/>
  <c r="O1957" i="1"/>
  <c r="N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S1956" i="1"/>
  <c r="R1956" i="1"/>
  <c r="Q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S1955" i="1" s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S1954" i="1"/>
  <c r="R1954" i="1"/>
  <c r="Q1954" i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Q1949" i="1"/>
  <c r="S1949" i="1" s="1"/>
  <c r="P1949" i="1"/>
  <c r="O1949" i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S1948" i="1"/>
  <c r="R1948" i="1"/>
  <c r="Q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S1947" i="1" s="1"/>
  <c r="Q1947" i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S1946" i="1"/>
  <c r="R1946" i="1"/>
  <c r="Q1946" i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P1941" i="1"/>
  <c r="O1941" i="1"/>
  <c r="N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V1940" i="1" s="1"/>
  <c r="S1940" i="1"/>
  <c r="R1940" i="1"/>
  <c r="Q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S1939" i="1" s="1"/>
  <c r="Q1939" i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S1938" i="1"/>
  <c r="R1938" i="1"/>
  <c r="Q1938" i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P1933" i="1"/>
  <c r="O1933" i="1"/>
  <c r="N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W1932" i="1"/>
  <c r="U1932" i="1"/>
  <c r="T1932" i="1"/>
  <c r="V1932" i="1" s="1"/>
  <c r="S1932" i="1"/>
  <c r="R1932" i="1"/>
  <c r="Q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S1931" i="1" s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S1930" i="1"/>
  <c r="R1930" i="1"/>
  <c r="Q1930" i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S1929" i="1" s="1"/>
  <c r="Q1929" i="1"/>
  <c r="O1929" i="1"/>
  <c r="N1929" i="1"/>
  <c r="P1929" i="1" s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S1925" i="1" s="1"/>
  <c r="P1925" i="1"/>
  <c r="O1925" i="1"/>
  <c r="N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S1924" i="1"/>
  <c r="R1924" i="1"/>
  <c r="Q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S1923" i="1" s="1"/>
  <c r="Q1923" i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S1922" i="1"/>
  <c r="R1922" i="1"/>
  <c r="Q1922" i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B1921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V1920" i="1" s="1"/>
  <c r="R1920" i="1"/>
  <c r="Q1920" i="1"/>
  <c r="S1920" i="1" s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P1917" i="1"/>
  <c r="O1917" i="1"/>
  <c r="N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S1916" i="1"/>
  <c r="R1916" i="1"/>
  <c r="Q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S1915" i="1" s="1"/>
  <c r="Q1915" i="1"/>
  <c r="P1915" i="1"/>
  <c r="O1915" i="1"/>
  <c r="N1915" i="1"/>
  <c r="L1915" i="1"/>
  <c r="K1915" i="1"/>
  <c r="M1915" i="1" s="1"/>
  <c r="J1915" i="1"/>
  <c r="AB1915" i="1" s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S1914" i="1"/>
  <c r="R1914" i="1"/>
  <c r="Q1914" i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S1913" i="1" s="1"/>
  <c r="Q1913" i="1"/>
  <c r="O1913" i="1"/>
  <c r="N1913" i="1"/>
  <c r="P1913" i="1" s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P1909" i="1"/>
  <c r="O1909" i="1"/>
  <c r="N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S1908" i="1"/>
  <c r="R1908" i="1"/>
  <c r="Q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S1907" i="1" s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S1906" i="1"/>
  <c r="R1906" i="1"/>
  <c r="Q1906" i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S1905" i="1" s="1"/>
  <c r="Q1905" i="1"/>
  <c r="O1905" i="1"/>
  <c r="N1905" i="1"/>
  <c r="P1905" i="1" s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P1901" i="1"/>
  <c r="O1901" i="1"/>
  <c r="N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S1900" i="1"/>
  <c r="R1900" i="1"/>
  <c r="Q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S1899" i="1" s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S1898" i="1"/>
  <c r="R1898" i="1"/>
  <c r="Q1898" i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P1893" i="1"/>
  <c r="O1893" i="1"/>
  <c r="N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V1892" i="1" s="1"/>
  <c r="S1892" i="1"/>
  <c r="R1892" i="1"/>
  <c r="Q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S1891" i="1" s="1"/>
  <c r="Q1891" i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S1890" i="1"/>
  <c r="R1890" i="1"/>
  <c r="Q1890" i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V1888" i="1" s="1"/>
  <c r="R1888" i="1"/>
  <c r="Q1888" i="1"/>
  <c r="S1888" i="1" s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S1885" i="1" s="1"/>
  <c r="P1885" i="1"/>
  <c r="O1885" i="1"/>
  <c r="N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V1884" i="1" s="1"/>
  <c r="S1884" i="1"/>
  <c r="R1884" i="1"/>
  <c r="Q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S1883" i="1" s="1"/>
  <c r="Q1883" i="1"/>
  <c r="P1883" i="1"/>
  <c r="O1883" i="1"/>
  <c r="N1883" i="1"/>
  <c r="L1883" i="1"/>
  <c r="K1883" i="1"/>
  <c r="M1883" i="1" s="1"/>
  <c r="J1883" i="1"/>
  <c r="AB1883" i="1" s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S1882" i="1"/>
  <c r="R1882" i="1"/>
  <c r="Q1882" i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S1877" i="1" s="1"/>
  <c r="P1877" i="1"/>
  <c r="O1877" i="1"/>
  <c r="N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S1876" i="1"/>
  <c r="R1876" i="1"/>
  <c r="Q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S1875" i="1" s="1"/>
  <c r="Q1875" i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S1874" i="1"/>
  <c r="R1874" i="1"/>
  <c r="Q1874" i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P1869" i="1"/>
  <c r="O1869" i="1"/>
  <c r="N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S1868" i="1"/>
  <c r="R1868" i="1"/>
  <c r="Q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S1866" i="1"/>
  <c r="R1866" i="1"/>
  <c r="Q1866" i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S1861" i="1" s="1"/>
  <c r="P1861" i="1"/>
  <c r="O1861" i="1"/>
  <c r="N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W1860" i="1"/>
  <c r="U1860" i="1"/>
  <c r="T1860" i="1"/>
  <c r="V1860" i="1" s="1"/>
  <c r="S1860" i="1"/>
  <c r="R1860" i="1"/>
  <c r="Q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S1859" i="1" s="1"/>
  <c r="Q1859" i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S1858" i="1"/>
  <c r="R1858" i="1"/>
  <c r="Q1858" i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W1856" i="1"/>
  <c r="U1856" i="1"/>
  <c r="V1856" i="1" s="1"/>
  <c r="T1856" i="1"/>
  <c r="R1856" i="1"/>
  <c r="Q1856" i="1"/>
  <c r="S1856" i="1" s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Q1853" i="1"/>
  <c r="S1853" i="1" s="1"/>
  <c r="P1853" i="1"/>
  <c r="O1853" i="1"/>
  <c r="N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W1852" i="1"/>
  <c r="U1852" i="1"/>
  <c r="T1852" i="1"/>
  <c r="V1852" i="1" s="1"/>
  <c r="S1852" i="1"/>
  <c r="R1852" i="1"/>
  <c r="Q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S1851" i="1" s="1"/>
  <c r="Q1851" i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S1850" i="1"/>
  <c r="R1850" i="1"/>
  <c r="Q1850" i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W1848" i="1"/>
  <c r="U1848" i="1"/>
  <c r="T1848" i="1"/>
  <c r="V1848" i="1" s="1"/>
  <c r="R1848" i="1"/>
  <c r="Q1848" i="1"/>
  <c r="S1848" i="1" s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W1844" i="1"/>
  <c r="U1844" i="1"/>
  <c r="T1844" i="1"/>
  <c r="V1844" i="1" s="1"/>
  <c r="S1844" i="1"/>
  <c r="R1844" i="1"/>
  <c r="Q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S1843" i="1" s="1"/>
  <c r="Q1843" i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S1842" i="1"/>
  <c r="R1842" i="1"/>
  <c r="Q1842" i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W1840" i="1"/>
  <c r="U1840" i="1"/>
  <c r="T1840" i="1"/>
  <c r="V1840" i="1" s="1"/>
  <c r="R1840" i="1"/>
  <c r="Q1840" i="1"/>
  <c r="S1840" i="1" s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S1835" i="1" s="1"/>
  <c r="Q1835" i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S1834" i="1"/>
  <c r="R1834" i="1"/>
  <c r="Q1834" i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AB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W1832" i="1"/>
  <c r="U1832" i="1"/>
  <c r="T1832" i="1"/>
  <c r="V1832" i="1" s="1"/>
  <c r="R1832" i="1"/>
  <c r="Q1832" i="1"/>
  <c r="S1832" i="1" s="1"/>
  <c r="O1832" i="1"/>
  <c r="P1832" i="1" s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S1827" i="1" s="1"/>
  <c r="Q1827" i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S1826" i="1"/>
  <c r="R1826" i="1"/>
  <c r="Q1826" i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B1825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W1824" i="1"/>
  <c r="U1824" i="1"/>
  <c r="T1824" i="1"/>
  <c r="V1824" i="1" s="1"/>
  <c r="R1824" i="1"/>
  <c r="Q1824" i="1"/>
  <c r="S1824" i="1" s="1"/>
  <c r="O1824" i="1"/>
  <c r="P1824" i="1" s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Q1821" i="1"/>
  <c r="S1821" i="1" s="1"/>
  <c r="P1821" i="1"/>
  <c r="O1821" i="1"/>
  <c r="N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W1820" i="1"/>
  <c r="U1820" i="1"/>
  <c r="T1820" i="1"/>
  <c r="V1820" i="1" s="1"/>
  <c r="S1820" i="1"/>
  <c r="R1820" i="1"/>
  <c r="Q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S1819" i="1" s="1"/>
  <c r="Q1819" i="1"/>
  <c r="P1819" i="1"/>
  <c r="O1819" i="1"/>
  <c r="N1819" i="1"/>
  <c r="L1819" i="1"/>
  <c r="K1819" i="1"/>
  <c r="M1819" i="1" s="1"/>
  <c r="J1819" i="1"/>
  <c r="AB1819" i="1" s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S1818" i="1"/>
  <c r="R1818" i="1"/>
  <c r="Q1818" i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W1816" i="1"/>
  <c r="U1816" i="1"/>
  <c r="T1816" i="1"/>
  <c r="V1816" i="1" s="1"/>
  <c r="R1816" i="1"/>
  <c r="Q1816" i="1"/>
  <c r="S1816" i="1" s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P1813" i="1"/>
  <c r="O1813" i="1"/>
  <c r="N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S1812" i="1"/>
  <c r="R1812" i="1"/>
  <c r="Q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S1811" i="1" s="1"/>
  <c r="Q1811" i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S1810" i="1"/>
  <c r="R1810" i="1"/>
  <c r="Q1810" i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AB1809" i="1" s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W1808" i="1"/>
  <c r="U1808" i="1"/>
  <c r="T1808" i="1"/>
  <c r="V1808" i="1" s="1"/>
  <c r="R1808" i="1"/>
  <c r="Q1808" i="1"/>
  <c r="S1808" i="1" s="1"/>
  <c r="O1808" i="1"/>
  <c r="P1808" i="1" s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P1805" i="1"/>
  <c r="O1805" i="1"/>
  <c r="N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S1804" i="1"/>
  <c r="R1804" i="1"/>
  <c r="Q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S1803" i="1" s="1"/>
  <c r="Q1803" i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S1802" i="1"/>
  <c r="R1802" i="1"/>
  <c r="Q1802" i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S1801" i="1" s="1"/>
  <c r="Q1801" i="1"/>
  <c r="O1801" i="1"/>
  <c r="N1801" i="1"/>
  <c r="P1801" i="1" s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R1798" i="1"/>
  <c r="Q1798" i="1"/>
  <c r="S1798" i="1" s="1"/>
  <c r="O1798" i="1"/>
  <c r="P1798" i="1" s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P1797" i="1"/>
  <c r="O1797" i="1"/>
  <c r="N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S1796" i="1"/>
  <c r="R1796" i="1"/>
  <c r="Q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S1795" i="1" s="1"/>
  <c r="Q1795" i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S1794" i="1"/>
  <c r="R1794" i="1"/>
  <c r="Q1794" i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P1789" i="1"/>
  <c r="O1789" i="1"/>
  <c r="N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S1788" i="1"/>
  <c r="R1788" i="1"/>
  <c r="Q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S1787" i="1" s="1"/>
  <c r="Q1787" i="1"/>
  <c r="P1787" i="1"/>
  <c r="O1787" i="1"/>
  <c r="N1787" i="1"/>
  <c r="L1787" i="1"/>
  <c r="K1787" i="1"/>
  <c r="M1787" i="1" s="1"/>
  <c r="J1787" i="1"/>
  <c r="AB1787" i="1" s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S1786" i="1"/>
  <c r="R1786" i="1"/>
  <c r="Q1786" i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S1785" i="1" s="1"/>
  <c r="Q1785" i="1"/>
  <c r="O1785" i="1"/>
  <c r="N1785" i="1"/>
  <c r="P1785" i="1" s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P1781" i="1"/>
  <c r="O1781" i="1"/>
  <c r="N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S1780" i="1"/>
  <c r="R1780" i="1"/>
  <c r="Q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O1777" i="1"/>
  <c r="N1777" i="1"/>
  <c r="P1777" i="1" s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V1774" i="1"/>
  <c r="U1774" i="1"/>
  <c r="T1774" i="1"/>
  <c r="R1774" i="1"/>
  <c r="Q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AB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W1772" i="1"/>
  <c r="U1772" i="1"/>
  <c r="T1772" i="1"/>
  <c r="V1772" i="1" s="1"/>
  <c r="S1772" i="1"/>
  <c r="R1772" i="1"/>
  <c r="Q1772" i="1"/>
  <c r="P1772" i="1"/>
  <c r="O1772" i="1"/>
  <c r="N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Z1770" i="1" s="1"/>
  <c r="X1770" i="1"/>
  <c r="W1770" i="1"/>
  <c r="U1770" i="1"/>
  <c r="V1770" i="1" s="1"/>
  <c r="T1770" i="1"/>
  <c r="S1770" i="1"/>
  <c r="R1770" i="1"/>
  <c r="Q1770" i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W1769" i="1"/>
  <c r="U1769" i="1"/>
  <c r="T1769" i="1"/>
  <c r="R1769" i="1"/>
  <c r="Q1769" i="1"/>
  <c r="P1769" i="1"/>
  <c r="O1769" i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R1768" i="1"/>
  <c r="Q1768" i="1"/>
  <c r="S1768" i="1" s="1"/>
  <c r="O1768" i="1"/>
  <c r="P1768" i="1" s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S1767" i="1"/>
  <c r="R1767" i="1"/>
  <c r="Q1767" i="1"/>
  <c r="O1767" i="1"/>
  <c r="N1767" i="1"/>
  <c r="P1767" i="1" s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Q1765" i="1"/>
  <c r="S1765" i="1" s="1"/>
  <c r="P1765" i="1"/>
  <c r="O1765" i="1"/>
  <c r="N1765" i="1"/>
  <c r="M1765" i="1"/>
  <c r="L1765" i="1"/>
  <c r="K1765" i="1"/>
  <c r="J1765" i="1"/>
  <c r="I1765" i="1"/>
  <c r="AB1765" i="1" s="1"/>
  <c r="H1765" i="1"/>
  <c r="G1765" i="1"/>
  <c r="F1765" i="1"/>
  <c r="E1765" i="1"/>
  <c r="D1765" i="1"/>
  <c r="B1765" i="1"/>
  <c r="A1765" i="1"/>
  <c r="AA1764" i="1"/>
  <c r="Y1764" i="1"/>
  <c r="X1764" i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S1763" i="1" s="1"/>
  <c r="AB1763" i="1" s="1"/>
  <c r="Q1763" i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O1761" i="1"/>
  <c r="N1761" i="1"/>
  <c r="P1761" i="1" s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S1760" i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V1758" i="1"/>
  <c r="U1758" i="1"/>
  <c r="T1758" i="1"/>
  <c r="R1758" i="1"/>
  <c r="Q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AB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W1756" i="1"/>
  <c r="U1756" i="1"/>
  <c r="T1756" i="1"/>
  <c r="V1756" i="1" s="1"/>
  <c r="S1756" i="1"/>
  <c r="R1756" i="1"/>
  <c r="Q1756" i="1"/>
  <c r="P1756" i="1"/>
  <c r="O1756" i="1"/>
  <c r="N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Z1754" i="1" s="1"/>
  <c r="X1754" i="1"/>
  <c r="W1754" i="1"/>
  <c r="U1754" i="1"/>
  <c r="V1754" i="1" s="1"/>
  <c r="T1754" i="1"/>
  <c r="S1754" i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S1753" i="1" s="1"/>
  <c r="O1753" i="1"/>
  <c r="N1753" i="1"/>
  <c r="P1753" i="1" s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R1752" i="1"/>
  <c r="Q1752" i="1"/>
  <c r="S1752" i="1" s="1"/>
  <c r="O1752" i="1"/>
  <c r="P1752" i="1" s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S1751" i="1" s="1"/>
  <c r="Q1751" i="1"/>
  <c r="P1751" i="1"/>
  <c r="O1751" i="1"/>
  <c r="N1751" i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R1748" i="1"/>
  <c r="Q1748" i="1"/>
  <c r="S1748" i="1" s="1"/>
  <c r="O1748" i="1"/>
  <c r="P1748" i="1" s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S1747" i="1" s="1"/>
  <c r="Q1747" i="1"/>
  <c r="P1747" i="1"/>
  <c r="O1747" i="1"/>
  <c r="N1747" i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R1744" i="1"/>
  <c r="Q1744" i="1"/>
  <c r="S1744" i="1" s="1"/>
  <c r="O1744" i="1"/>
  <c r="P1744" i="1" s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S1743" i="1" s="1"/>
  <c r="Q1743" i="1"/>
  <c r="P1743" i="1"/>
  <c r="O1743" i="1"/>
  <c r="N1743" i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R1740" i="1"/>
  <c r="Q1740" i="1"/>
  <c r="S1740" i="1" s="1"/>
  <c r="O1740" i="1"/>
  <c r="P1740" i="1" s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S1739" i="1" s="1"/>
  <c r="Q1739" i="1"/>
  <c r="P1739" i="1"/>
  <c r="O1739" i="1"/>
  <c r="N1739" i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R1736" i="1"/>
  <c r="Q1736" i="1"/>
  <c r="S1736" i="1" s="1"/>
  <c r="O1736" i="1"/>
  <c r="P1736" i="1" s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S1735" i="1" s="1"/>
  <c r="Q1735" i="1"/>
  <c r="P1735" i="1"/>
  <c r="O1735" i="1"/>
  <c r="N1735" i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R1732" i="1"/>
  <c r="Q1732" i="1"/>
  <c r="S1732" i="1" s="1"/>
  <c r="O1732" i="1"/>
  <c r="P1732" i="1" s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S1731" i="1" s="1"/>
  <c r="Q1731" i="1"/>
  <c r="P1731" i="1"/>
  <c r="O1731" i="1"/>
  <c r="N1731" i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S1729" i="1" s="1"/>
  <c r="O1729" i="1"/>
  <c r="N1729" i="1"/>
  <c r="P1729" i="1" s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R1728" i="1"/>
  <c r="Q1728" i="1"/>
  <c r="S1728" i="1" s="1"/>
  <c r="O1728" i="1"/>
  <c r="P1728" i="1" s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S1727" i="1" s="1"/>
  <c r="Q1727" i="1"/>
  <c r="P1727" i="1"/>
  <c r="O1727" i="1"/>
  <c r="N1727" i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S1725" i="1" s="1"/>
  <c r="O1725" i="1"/>
  <c r="N1725" i="1"/>
  <c r="P1725" i="1" s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R1724" i="1"/>
  <c r="Q1724" i="1"/>
  <c r="S1724" i="1" s="1"/>
  <c r="O1724" i="1"/>
  <c r="P1724" i="1" s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S1723" i="1" s="1"/>
  <c r="Q1723" i="1"/>
  <c r="P1723" i="1"/>
  <c r="O1723" i="1"/>
  <c r="N1723" i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R1720" i="1"/>
  <c r="Q1720" i="1"/>
  <c r="S1720" i="1" s="1"/>
  <c r="O1720" i="1"/>
  <c r="P1720" i="1" s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S1719" i="1" s="1"/>
  <c r="Q1719" i="1"/>
  <c r="P1719" i="1"/>
  <c r="O1719" i="1"/>
  <c r="N1719" i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R1716" i="1"/>
  <c r="Q1716" i="1"/>
  <c r="S1716" i="1" s="1"/>
  <c r="O1716" i="1"/>
  <c r="P1716" i="1" s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S1715" i="1" s="1"/>
  <c r="Q1715" i="1"/>
  <c r="P1715" i="1"/>
  <c r="O1715" i="1"/>
  <c r="N1715" i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S1713" i="1" s="1"/>
  <c r="O1713" i="1"/>
  <c r="N1713" i="1"/>
  <c r="P1713" i="1" s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R1712" i="1"/>
  <c r="Q1712" i="1"/>
  <c r="S1712" i="1" s="1"/>
  <c r="O1712" i="1"/>
  <c r="P1712" i="1" s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S1711" i="1" s="1"/>
  <c r="Q1711" i="1"/>
  <c r="P1711" i="1"/>
  <c r="O1711" i="1"/>
  <c r="N1711" i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R1708" i="1"/>
  <c r="Q1708" i="1"/>
  <c r="S1708" i="1" s="1"/>
  <c r="O1708" i="1"/>
  <c r="P1708" i="1" s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S1707" i="1" s="1"/>
  <c r="Q1707" i="1"/>
  <c r="P1707" i="1"/>
  <c r="O1707" i="1"/>
  <c r="N1707" i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R1704" i="1"/>
  <c r="Q1704" i="1"/>
  <c r="S1704" i="1" s="1"/>
  <c r="O1704" i="1"/>
  <c r="P1704" i="1" s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S1703" i="1" s="1"/>
  <c r="Q1703" i="1"/>
  <c r="P1703" i="1"/>
  <c r="O1703" i="1"/>
  <c r="N1703" i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R1700" i="1"/>
  <c r="Q1700" i="1"/>
  <c r="S1700" i="1" s="1"/>
  <c r="O1700" i="1"/>
  <c r="P1700" i="1" s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S1699" i="1" s="1"/>
  <c r="Q1699" i="1"/>
  <c r="P1699" i="1"/>
  <c r="O1699" i="1"/>
  <c r="N1699" i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R1696" i="1"/>
  <c r="Q1696" i="1"/>
  <c r="S1696" i="1" s="1"/>
  <c r="O1696" i="1"/>
  <c r="P1696" i="1" s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S1695" i="1" s="1"/>
  <c r="Q1695" i="1"/>
  <c r="P1695" i="1"/>
  <c r="O1695" i="1"/>
  <c r="N1695" i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R1692" i="1"/>
  <c r="Q1692" i="1"/>
  <c r="S1692" i="1" s="1"/>
  <c r="O1692" i="1"/>
  <c r="P1692" i="1" s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S1691" i="1" s="1"/>
  <c r="Q1691" i="1"/>
  <c r="P1691" i="1"/>
  <c r="O1691" i="1"/>
  <c r="N1691" i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R1688" i="1"/>
  <c r="Q1688" i="1"/>
  <c r="S1688" i="1" s="1"/>
  <c r="O1688" i="1"/>
  <c r="P1688" i="1" s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S1687" i="1" s="1"/>
  <c r="Q1687" i="1"/>
  <c r="P1687" i="1"/>
  <c r="O1687" i="1"/>
  <c r="N1687" i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R1684" i="1"/>
  <c r="Q1684" i="1"/>
  <c r="S1684" i="1" s="1"/>
  <c r="O1684" i="1"/>
  <c r="P1684" i="1" s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S1683" i="1" s="1"/>
  <c r="Q1683" i="1"/>
  <c r="P1683" i="1"/>
  <c r="O1683" i="1"/>
  <c r="N1683" i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R1680" i="1"/>
  <c r="Q1680" i="1"/>
  <c r="S1680" i="1" s="1"/>
  <c r="O1680" i="1"/>
  <c r="P1680" i="1" s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S1679" i="1" s="1"/>
  <c r="Q1679" i="1"/>
  <c r="P1679" i="1"/>
  <c r="O1679" i="1"/>
  <c r="N1679" i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R1676" i="1"/>
  <c r="Q1676" i="1"/>
  <c r="S1676" i="1" s="1"/>
  <c r="O1676" i="1"/>
  <c r="P1676" i="1" s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S1675" i="1" s="1"/>
  <c r="Q1675" i="1"/>
  <c r="P1675" i="1"/>
  <c r="O1675" i="1"/>
  <c r="N1675" i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R1672" i="1"/>
  <c r="Q1672" i="1"/>
  <c r="S1672" i="1" s="1"/>
  <c r="O1672" i="1"/>
  <c r="P1672" i="1" s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S1671" i="1" s="1"/>
  <c r="Q1671" i="1"/>
  <c r="P1671" i="1"/>
  <c r="O1671" i="1"/>
  <c r="N1671" i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R1668" i="1"/>
  <c r="Q1668" i="1"/>
  <c r="S1668" i="1" s="1"/>
  <c r="O1668" i="1"/>
  <c r="P1668" i="1" s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S1667" i="1" s="1"/>
  <c r="Q1667" i="1"/>
  <c r="P1667" i="1"/>
  <c r="O1667" i="1"/>
  <c r="N1667" i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R1664" i="1"/>
  <c r="Q1664" i="1"/>
  <c r="S1664" i="1" s="1"/>
  <c r="O1664" i="1"/>
  <c r="P1664" i="1" s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S1663" i="1" s="1"/>
  <c r="Q1663" i="1"/>
  <c r="P1663" i="1"/>
  <c r="O1663" i="1"/>
  <c r="N1663" i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R1660" i="1"/>
  <c r="Q1660" i="1"/>
  <c r="S1660" i="1" s="1"/>
  <c r="O1660" i="1"/>
  <c r="P1660" i="1" s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S1659" i="1" s="1"/>
  <c r="Q1659" i="1"/>
  <c r="P1659" i="1"/>
  <c r="O1659" i="1"/>
  <c r="N1659" i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R1656" i="1"/>
  <c r="Q1656" i="1"/>
  <c r="S1656" i="1" s="1"/>
  <c r="O1656" i="1"/>
  <c r="P1656" i="1" s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S1655" i="1" s="1"/>
  <c r="Q1655" i="1"/>
  <c r="P1655" i="1"/>
  <c r="O1655" i="1"/>
  <c r="N1655" i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R1652" i="1"/>
  <c r="Q1652" i="1"/>
  <c r="S1652" i="1" s="1"/>
  <c r="O1652" i="1"/>
  <c r="P1652" i="1" s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S1651" i="1" s="1"/>
  <c r="Q1651" i="1"/>
  <c r="P1651" i="1"/>
  <c r="O1651" i="1"/>
  <c r="N1651" i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R1648" i="1"/>
  <c r="Q1648" i="1"/>
  <c r="S1648" i="1" s="1"/>
  <c r="O1648" i="1"/>
  <c r="P1648" i="1" s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S1647" i="1" s="1"/>
  <c r="Q1647" i="1"/>
  <c r="P1647" i="1"/>
  <c r="O1647" i="1"/>
  <c r="N1647" i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R1644" i="1"/>
  <c r="Q1644" i="1"/>
  <c r="S1644" i="1" s="1"/>
  <c r="O1644" i="1"/>
  <c r="P1644" i="1" s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S1643" i="1" s="1"/>
  <c r="Q1643" i="1"/>
  <c r="P1643" i="1"/>
  <c r="O1643" i="1"/>
  <c r="N1643" i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R1640" i="1"/>
  <c r="Q1640" i="1"/>
  <c r="S1640" i="1" s="1"/>
  <c r="O1640" i="1"/>
  <c r="P1640" i="1" s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S1639" i="1" s="1"/>
  <c r="Q1639" i="1"/>
  <c r="P1639" i="1"/>
  <c r="O1639" i="1"/>
  <c r="N1639" i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R1636" i="1"/>
  <c r="Q1636" i="1"/>
  <c r="S1636" i="1" s="1"/>
  <c r="O1636" i="1"/>
  <c r="P1636" i="1" s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S1635" i="1" s="1"/>
  <c r="Q1635" i="1"/>
  <c r="P1635" i="1"/>
  <c r="O1635" i="1"/>
  <c r="N1635" i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R1632" i="1"/>
  <c r="Q1632" i="1"/>
  <c r="S1632" i="1" s="1"/>
  <c r="O1632" i="1"/>
  <c r="P1632" i="1" s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S1631" i="1" s="1"/>
  <c r="Q1631" i="1"/>
  <c r="P1631" i="1"/>
  <c r="O1631" i="1"/>
  <c r="N1631" i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R1628" i="1"/>
  <c r="Q1628" i="1"/>
  <c r="S1628" i="1" s="1"/>
  <c r="O1628" i="1"/>
  <c r="P1628" i="1" s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S1627" i="1" s="1"/>
  <c r="Q1627" i="1"/>
  <c r="P1627" i="1"/>
  <c r="O1627" i="1"/>
  <c r="N1627" i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R1624" i="1"/>
  <c r="Q1624" i="1"/>
  <c r="S1624" i="1" s="1"/>
  <c r="O1624" i="1"/>
  <c r="P1624" i="1" s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S1623" i="1" s="1"/>
  <c r="Q1623" i="1"/>
  <c r="P1623" i="1"/>
  <c r="O1623" i="1"/>
  <c r="N1623" i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R1620" i="1"/>
  <c r="Q1620" i="1"/>
  <c r="S1620" i="1" s="1"/>
  <c r="O1620" i="1"/>
  <c r="P1620" i="1" s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S1619" i="1" s="1"/>
  <c r="Q1619" i="1"/>
  <c r="P1619" i="1"/>
  <c r="O1619" i="1"/>
  <c r="N1619" i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R1616" i="1"/>
  <c r="Q1616" i="1"/>
  <c r="S1616" i="1" s="1"/>
  <c r="O1616" i="1"/>
  <c r="P1616" i="1" s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S1615" i="1" s="1"/>
  <c r="Q1615" i="1"/>
  <c r="P1615" i="1"/>
  <c r="O1615" i="1"/>
  <c r="N1615" i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R1612" i="1"/>
  <c r="Q1612" i="1"/>
  <c r="S1612" i="1" s="1"/>
  <c r="O1612" i="1"/>
  <c r="P1612" i="1" s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S1611" i="1" s="1"/>
  <c r="Q1611" i="1"/>
  <c r="P1611" i="1"/>
  <c r="O1611" i="1"/>
  <c r="N1611" i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R1608" i="1"/>
  <c r="Q1608" i="1"/>
  <c r="S1608" i="1" s="1"/>
  <c r="O1608" i="1"/>
  <c r="P1608" i="1" s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S1607" i="1" s="1"/>
  <c r="Q1607" i="1"/>
  <c r="P1607" i="1"/>
  <c r="O1607" i="1"/>
  <c r="N1607" i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R1604" i="1"/>
  <c r="Q1604" i="1"/>
  <c r="S1604" i="1" s="1"/>
  <c r="O1604" i="1"/>
  <c r="P1604" i="1" s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S1603" i="1" s="1"/>
  <c r="Q1603" i="1"/>
  <c r="P1603" i="1"/>
  <c r="O1603" i="1"/>
  <c r="N1603" i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S1601" i="1" s="1"/>
  <c r="O1601" i="1"/>
  <c r="N1601" i="1"/>
  <c r="P1601" i="1" s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R1600" i="1"/>
  <c r="Q1600" i="1"/>
  <c r="S1600" i="1" s="1"/>
  <c r="O1600" i="1"/>
  <c r="P1600" i="1" s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S1599" i="1" s="1"/>
  <c r="Q1599" i="1"/>
  <c r="P1599" i="1"/>
  <c r="O1599" i="1"/>
  <c r="N1599" i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R1596" i="1"/>
  <c r="Q1596" i="1"/>
  <c r="S1596" i="1" s="1"/>
  <c r="O1596" i="1"/>
  <c r="P1596" i="1" s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S1595" i="1" s="1"/>
  <c r="Q1595" i="1"/>
  <c r="P1595" i="1"/>
  <c r="O1595" i="1"/>
  <c r="N1595" i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R1592" i="1"/>
  <c r="Q1592" i="1"/>
  <c r="S1592" i="1" s="1"/>
  <c r="O1592" i="1"/>
  <c r="P1592" i="1" s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S1591" i="1" s="1"/>
  <c r="Q1591" i="1"/>
  <c r="P1591" i="1"/>
  <c r="O1591" i="1"/>
  <c r="N1591" i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R1588" i="1"/>
  <c r="Q1588" i="1"/>
  <c r="S1588" i="1" s="1"/>
  <c r="O1588" i="1"/>
  <c r="P1588" i="1" s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S1587" i="1" s="1"/>
  <c r="Q1587" i="1"/>
  <c r="P1587" i="1"/>
  <c r="O1587" i="1"/>
  <c r="N1587" i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S1585" i="1" s="1"/>
  <c r="O1585" i="1"/>
  <c r="N1585" i="1"/>
  <c r="P1585" i="1" s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R1584" i="1"/>
  <c r="Q1584" i="1"/>
  <c r="S1584" i="1" s="1"/>
  <c r="O1584" i="1"/>
  <c r="P1584" i="1" s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S1583" i="1" s="1"/>
  <c r="Q1583" i="1"/>
  <c r="P1583" i="1"/>
  <c r="O1583" i="1"/>
  <c r="N1583" i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S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S1581" i="1" s="1"/>
  <c r="O1581" i="1"/>
  <c r="N1581" i="1"/>
  <c r="P1581" i="1" s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R1580" i="1"/>
  <c r="Q1580" i="1"/>
  <c r="S1580" i="1" s="1"/>
  <c r="O1580" i="1"/>
  <c r="P1580" i="1" s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S1579" i="1" s="1"/>
  <c r="Q1579" i="1"/>
  <c r="P1579" i="1"/>
  <c r="O1579" i="1"/>
  <c r="N1579" i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R1576" i="1"/>
  <c r="Q1576" i="1"/>
  <c r="S1576" i="1" s="1"/>
  <c r="O1576" i="1"/>
  <c r="P1576" i="1" s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S1575" i="1" s="1"/>
  <c r="Q1575" i="1"/>
  <c r="P1575" i="1"/>
  <c r="O1575" i="1"/>
  <c r="N1575" i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R1572" i="1"/>
  <c r="Q1572" i="1"/>
  <c r="S1572" i="1" s="1"/>
  <c r="O1572" i="1"/>
  <c r="P1572" i="1" s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S1571" i="1" s="1"/>
  <c r="Q1571" i="1"/>
  <c r="P1571" i="1"/>
  <c r="O1571" i="1"/>
  <c r="N1571" i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R1568" i="1"/>
  <c r="Q1568" i="1"/>
  <c r="S1568" i="1" s="1"/>
  <c r="O1568" i="1"/>
  <c r="P1568" i="1" s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S1567" i="1" s="1"/>
  <c r="Q1567" i="1"/>
  <c r="P1567" i="1"/>
  <c r="O1567" i="1"/>
  <c r="N1567" i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R1564" i="1"/>
  <c r="Q1564" i="1"/>
  <c r="S1564" i="1" s="1"/>
  <c r="O1564" i="1"/>
  <c r="P1564" i="1" s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S1563" i="1" s="1"/>
  <c r="Q1563" i="1"/>
  <c r="P1563" i="1"/>
  <c r="O1563" i="1"/>
  <c r="N1563" i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R1560" i="1"/>
  <c r="Q1560" i="1"/>
  <c r="S1560" i="1" s="1"/>
  <c r="O1560" i="1"/>
  <c r="P1560" i="1" s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S1559" i="1" s="1"/>
  <c r="Q1559" i="1"/>
  <c r="P1559" i="1"/>
  <c r="O1559" i="1"/>
  <c r="N1559" i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Q1557" i="1"/>
  <c r="S1557" i="1" s="1"/>
  <c r="O1557" i="1"/>
  <c r="N1557" i="1"/>
  <c r="P1557" i="1" s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R1556" i="1"/>
  <c r="Q1556" i="1"/>
  <c r="S1556" i="1" s="1"/>
  <c r="O1556" i="1"/>
  <c r="P1556" i="1" s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S1555" i="1" s="1"/>
  <c r="Q1555" i="1"/>
  <c r="P1555" i="1"/>
  <c r="O1555" i="1"/>
  <c r="N1555" i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Q1553" i="1"/>
  <c r="S1553" i="1" s="1"/>
  <c r="O1553" i="1"/>
  <c r="N1553" i="1"/>
  <c r="P1553" i="1" s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R1552" i="1"/>
  <c r="Q1552" i="1"/>
  <c r="S1552" i="1" s="1"/>
  <c r="O1552" i="1"/>
  <c r="P1552" i="1" s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S1551" i="1" s="1"/>
  <c r="Q1551" i="1"/>
  <c r="P1551" i="1"/>
  <c r="O1551" i="1"/>
  <c r="N1551" i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S1550" i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S1549" i="1" s="1"/>
  <c r="O1549" i="1"/>
  <c r="N1549" i="1"/>
  <c r="P1549" i="1" s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R1548" i="1"/>
  <c r="Q1548" i="1"/>
  <c r="S1548" i="1" s="1"/>
  <c r="O1548" i="1"/>
  <c r="P1548" i="1" s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S1547" i="1" s="1"/>
  <c r="Q1547" i="1"/>
  <c r="P1547" i="1"/>
  <c r="O1547" i="1"/>
  <c r="N1547" i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R1544" i="1"/>
  <c r="Q1544" i="1"/>
  <c r="S1544" i="1" s="1"/>
  <c r="O1544" i="1"/>
  <c r="P1544" i="1" s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S1543" i="1" s="1"/>
  <c r="Q1543" i="1"/>
  <c r="P1543" i="1"/>
  <c r="O1543" i="1"/>
  <c r="N1543" i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R1540" i="1"/>
  <c r="Q1540" i="1"/>
  <c r="S1540" i="1" s="1"/>
  <c r="O1540" i="1"/>
  <c r="P1540" i="1" s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S1539" i="1" s="1"/>
  <c r="Q1539" i="1"/>
  <c r="P1539" i="1"/>
  <c r="O1539" i="1"/>
  <c r="N1539" i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S1537" i="1" s="1"/>
  <c r="O1537" i="1"/>
  <c r="N1537" i="1"/>
  <c r="P1537" i="1" s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R1536" i="1"/>
  <c r="Q1536" i="1"/>
  <c r="S1536" i="1" s="1"/>
  <c r="O1536" i="1"/>
  <c r="P1536" i="1" s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S1535" i="1" s="1"/>
  <c r="Q1535" i="1"/>
  <c r="P1535" i="1"/>
  <c r="O1535" i="1"/>
  <c r="N1535" i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S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S1533" i="1" s="1"/>
  <c r="O1533" i="1"/>
  <c r="N1533" i="1"/>
  <c r="P1533" i="1" s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R1532" i="1"/>
  <c r="Q1532" i="1"/>
  <c r="S1532" i="1" s="1"/>
  <c r="O1532" i="1"/>
  <c r="P1532" i="1" s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S1531" i="1" s="1"/>
  <c r="Q1531" i="1"/>
  <c r="P1531" i="1"/>
  <c r="O1531" i="1"/>
  <c r="N1531" i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R1528" i="1"/>
  <c r="Q1528" i="1"/>
  <c r="S1528" i="1" s="1"/>
  <c r="O1528" i="1"/>
  <c r="P1528" i="1" s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S1527" i="1" s="1"/>
  <c r="Q1527" i="1"/>
  <c r="P1527" i="1"/>
  <c r="O1527" i="1"/>
  <c r="N1527" i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R1524" i="1"/>
  <c r="Q1524" i="1"/>
  <c r="S1524" i="1" s="1"/>
  <c r="O1524" i="1"/>
  <c r="P1524" i="1" s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S1523" i="1" s="1"/>
  <c r="Q1523" i="1"/>
  <c r="P1523" i="1"/>
  <c r="O1523" i="1"/>
  <c r="N1523" i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S1521" i="1" s="1"/>
  <c r="O1521" i="1"/>
  <c r="N1521" i="1"/>
  <c r="P1521" i="1" s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R1520" i="1"/>
  <c r="Q1520" i="1"/>
  <c r="S1520" i="1" s="1"/>
  <c r="O1520" i="1"/>
  <c r="P1520" i="1" s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S1519" i="1" s="1"/>
  <c r="Q1519" i="1"/>
  <c r="P1519" i="1"/>
  <c r="O1519" i="1"/>
  <c r="N1519" i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S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R1516" i="1"/>
  <c r="Q1516" i="1"/>
  <c r="S1516" i="1" s="1"/>
  <c r="O1516" i="1"/>
  <c r="P1516" i="1" s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S1515" i="1" s="1"/>
  <c r="Q1515" i="1"/>
  <c r="P1515" i="1"/>
  <c r="O1515" i="1"/>
  <c r="N1515" i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R1512" i="1"/>
  <c r="Q1512" i="1"/>
  <c r="S1512" i="1" s="1"/>
  <c r="O1512" i="1"/>
  <c r="P1512" i="1" s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S1511" i="1" s="1"/>
  <c r="Q1511" i="1"/>
  <c r="P1511" i="1"/>
  <c r="O1511" i="1"/>
  <c r="N1511" i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S1509" i="1" s="1"/>
  <c r="O1509" i="1"/>
  <c r="N1509" i="1"/>
  <c r="P1509" i="1" s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R1508" i="1"/>
  <c r="Q1508" i="1"/>
  <c r="S1508" i="1" s="1"/>
  <c r="O1508" i="1"/>
  <c r="P1508" i="1" s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S1507" i="1" s="1"/>
  <c r="Q1507" i="1"/>
  <c r="P1507" i="1"/>
  <c r="O1507" i="1"/>
  <c r="N1507" i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R1504" i="1"/>
  <c r="Q1504" i="1"/>
  <c r="S1504" i="1" s="1"/>
  <c r="O1504" i="1"/>
  <c r="P1504" i="1" s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S1503" i="1" s="1"/>
  <c r="Q1503" i="1"/>
  <c r="P1503" i="1"/>
  <c r="O1503" i="1"/>
  <c r="N1503" i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R1500" i="1"/>
  <c r="Q1500" i="1"/>
  <c r="S1500" i="1" s="1"/>
  <c r="O1500" i="1"/>
  <c r="P1500" i="1" s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S1499" i="1" s="1"/>
  <c r="Q1499" i="1"/>
  <c r="P1499" i="1"/>
  <c r="O1499" i="1"/>
  <c r="N1499" i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R1496" i="1"/>
  <c r="Q1496" i="1"/>
  <c r="S1496" i="1" s="1"/>
  <c r="O1496" i="1"/>
  <c r="P1496" i="1" s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S1495" i="1" s="1"/>
  <c r="Q1495" i="1"/>
  <c r="P1495" i="1"/>
  <c r="O1495" i="1"/>
  <c r="N1495" i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R1492" i="1"/>
  <c r="Q1492" i="1"/>
  <c r="S1492" i="1" s="1"/>
  <c r="O1492" i="1"/>
  <c r="P1492" i="1" s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S1491" i="1" s="1"/>
  <c r="Q1491" i="1"/>
  <c r="P1491" i="1"/>
  <c r="O1491" i="1"/>
  <c r="N1491" i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S1489" i="1" s="1"/>
  <c r="O1489" i="1"/>
  <c r="N1489" i="1"/>
  <c r="P1489" i="1" s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R1488" i="1"/>
  <c r="Q1488" i="1"/>
  <c r="S1488" i="1" s="1"/>
  <c r="O1488" i="1"/>
  <c r="P1488" i="1" s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S1487" i="1" s="1"/>
  <c r="Q1487" i="1"/>
  <c r="P1487" i="1"/>
  <c r="O1487" i="1"/>
  <c r="N1487" i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R1484" i="1"/>
  <c r="Q1484" i="1"/>
  <c r="S1484" i="1" s="1"/>
  <c r="O1484" i="1"/>
  <c r="P1484" i="1" s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S1483" i="1" s="1"/>
  <c r="Q1483" i="1"/>
  <c r="P1483" i="1"/>
  <c r="O1483" i="1"/>
  <c r="N1483" i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Q1481" i="1"/>
  <c r="S1481" i="1" s="1"/>
  <c r="O1481" i="1"/>
  <c r="N1481" i="1"/>
  <c r="P1481" i="1" s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R1480" i="1"/>
  <c r="Q1480" i="1"/>
  <c r="S1480" i="1" s="1"/>
  <c r="O1480" i="1"/>
  <c r="P1480" i="1" s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S1479" i="1" s="1"/>
  <c r="Q1479" i="1"/>
  <c r="P1479" i="1"/>
  <c r="O1479" i="1"/>
  <c r="N1479" i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Q1477" i="1"/>
  <c r="S1477" i="1" s="1"/>
  <c r="O1477" i="1"/>
  <c r="N1477" i="1"/>
  <c r="P1477" i="1" s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R1476" i="1"/>
  <c r="Q1476" i="1"/>
  <c r="S1476" i="1" s="1"/>
  <c r="O1476" i="1"/>
  <c r="P1476" i="1" s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S1475" i="1" s="1"/>
  <c r="Q1475" i="1"/>
  <c r="P1475" i="1"/>
  <c r="O1475" i="1"/>
  <c r="N1475" i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Q1473" i="1"/>
  <c r="S1473" i="1" s="1"/>
  <c r="O1473" i="1"/>
  <c r="N1473" i="1"/>
  <c r="P1473" i="1" s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R1472" i="1"/>
  <c r="Q1472" i="1"/>
  <c r="S1472" i="1" s="1"/>
  <c r="O1472" i="1"/>
  <c r="P1472" i="1" s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S1471" i="1" s="1"/>
  <c r="Q1471" i="1"/>
  <c r="P1471" i="1"/>
  <c r="O1471" i="1"/>
  <c r="N1471" i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P1469" i="1" s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R1468" i="1"/>
  <c r="Q1468" i="1"/>
  <c r="S1468" i="1" s="1"/>
  <c r="O1468" i="1"/>
  <c r="P1468" i="1" s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S1467" i="1" s="1"/>
  <c r="Q1467" i="1"/>
  <c r="P1467" i="1"/>
  <c r="O1467" i="1"/>
  <c r="N1467" i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Q1465" i="1"/>
  <c r="S1465" i="1" s="1"/>
  <c r="O1465" i="1"/>
  <c r="N1465" i="1"/>
  <c r="P1465" i="1" s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R1464" i="1"/>
  <c r="Q1464" i="1"/>
  <c r="S1464" i="1" s="1"/>
  <c r="O1464" i="1"/>
  <c r="P1464" i="1" s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S1463" i="1" s="1"/>
  <c r="Q1463" i="1"/>
  <c r="P1463" i="1"/>
  <c r="O1463" i="1"/>
  <c r="N1463" i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S1462" i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Q1461" i="1"/>
  <c r="S1461" i="1" s="1"/>
  <c r="O1461" i="1"/>
  <c r="N1461" i="1"/>
  <c r="P1461" i="1" s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R1460" i="1"/>
  <c r="Q1460" i="1"/>
  <c r="S1460" i="1" s="1"/>
  <c r="O1460" i="1"/>
  <c r="P1460" i="1" s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S1459" i="1" s="1"/>
  <c r="Q1459" i="1"/>
  <c r="P1459" i="1"/>
  <c r="O1459" i="1"/>
  <c r="N1459" i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R1456" i="1"/>
  <c r="Q1456" i="1"/>
  <c r="S1456" i="1" s="1"/>
  <c r="O1456" i="1"/>
  <c r="P1456" i="1" s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S1455" i="1" s="1"/>
  <c r="Q1455" i="1"/>
  <c r="P1455" i="1"/>
  <c r="O1455" i="1"/>
  <c r="N1455" i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S1454" i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Q1453" i="1"/>
  <c r="S1453" i="1" s="1"/>
  <c r="O1453" i="1"/>
  <c r="N1453" i="1"/>
  <c r="P1453" i="1" s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R1452" i="1"/>
  <c r="Q1452" i="1"/>
  <c r="S1452" i="1" s="1"/>
  <c r="O1452" i="1"/>
  <c r="P1452" i="1" s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S1451" i="1" s="1"/>
  <c r="Q1451" i="1"/>
  <c r="P1451" i="1"/>
  <c r="O1451" i="1"/>
  <c r="N1451" i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Q1449" i="1"/>
  <c r="S1449" i="1" s="1"/>
  <c r="O1449" i="1"/>
  <c r="N1449" i="1"/>
  <c r="P1449" i="1" s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R1448" i="1"/>
  <c r="Q1448" i="1"/>
  <c r="S1448" i="1" s="1"/>
  <c r="O1448" i="1"/>
  <c r="P1448" i="1" s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S1447" i="1" s="1"/>
  <c r="Q1447" i="1"/>
  <c r="P1447" i="1"/>
  <c r="O1447" i="1"/>
  <c r="N1447" i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S1446" i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Q1445" i="1"/>
  <c r="S1445" i="1" s="1"/>
  <c r="O1445" i="1"/>
  <c r="N1445" i="1"/>
  <c r="P1445" i="1" s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R1444" i="1"/>
  <c r="Q1444" i="1"/>
  <c r="S1444" i="1" s="1"/>
  <c r="O1444" i="1"/>
  <c r="P1444" i="1" s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S1443" i="1" s="1"/>
  <c r="Q1443" i="1"/>
  <c r="P1443" i="1"/>
  <c r="O1443" i="1"/>
  <c r="N1443" i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Q1441" i="1"/>
  <c r="S1441" i="1" s="1"/>
  <c r="O1441" i="1"/>
  <c r="N1441" i="1"/>
  <c r="P1441" i="1" s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R1440" i="1"/>
  <c r="Q1440" i="1"/>
  <c r="S1440" i="1" s="1"/>
  <c r="O1440" i="1"/>
  <c r="P1440" i="1" s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S1439" i="1" s="1"/>
  <c r="Q1439" i="1"/>
  <c r="P1439" i="1"/>
  <c r="O1439" i="1"/>
  <c r="N1439" i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S1438" i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Q1437" i="1"/>
  <c r="S1437" i="1" s="1"/>
  <c r="O1437" i="1"/>
  <c r="N1437" i="1"/>
  <c r="P1437" i="1" s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R1436" i="1"/>
  <c r="Q1436" i="1"/>
  <c r="S1436" i="1" s="1"/>
  <c r="O1436" i="1"/>
  <c r="P1436" i="1" s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S1435" i="1" s="1"/>
  <c r="Q1435" i="1"/>
  <c r="P1435" i="1"/>
  <c r="O1435" i="1"/>
  <c r="N1435" i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Q1433" i="1"/>
  <c r="S1433" i="1" s="1"/>
  <c r="O1433" i="1"/>
  <c r="N1433" i="1"/>
  <c r="P1433" i="1" s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R1432" i="1"/>
  <c r="Q1432" i="1"/>
  <c r="S1432" i="1" s="1"/>
  <c r="O1432" i="1"/>
  <c r="P1432" i="1" s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S1431" i="1" s="1"/>
  <c r="Q1431" i="1"/>
  <c r="P1431" i="1"/>
  <c r="O1431" i="1"/>
  <c r="N1431" i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S1430" i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Q1429" i="1"/>
  <c r="S1429" i="1" s="1"/>
  <c r="O1429" i="1"/>
  <c r="N1429" i="1"/>
  <c r="P1429" i="1" s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R1428" i="1"/>
  <c r="Q1428" i="1"/>
  <c r="S1428" i="1" s="1"/>
  <c r="O1428" i="1"/>
  <c r="P1428" i="1" s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S1427" i="1" s="1"/>
  <c r="Q1427" i="1"/>
  <c r="P1427" i="1"/>
  <c r="O1427" i="1"/>
  <c r="N1427" i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Q1425" i="1"/>
  <c r="S1425" i="1" s="1"/>
  <c r="O1425" i="1"/>
  <c r="N1425" i="1"/>
  <c r="P1425" i="1" s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R1424" i="1"/>
  <c r="Q1424" i="1"/>
  <c r="S1424" i="1" s="1"/>
  <c r="O1424" i="1"/>
  <c r="P1424" i="1" s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S1423" i="1" s="1"/>
  <c r="Q1423" i="1"/>
  <c r="P1423" i="1"/>
  <c r="O1423" i="1"/>
  <c r="N1423" i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S1422" i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Q1421" i="1"/>
  <c r="S1421" i="1" s="1"/>
  <c r="O1421" i="1"/>
  <c r="N1421" i="1"/>
  <c r="P1421" i="1" s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R1420" i="1"/>
  <c r="Q1420" i="1"/>
  <c r="S1420" i="1" s="1"/>
  <c r="O1420" i="1"/>
  <c r="P1420" i="1" s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S1419" i="1" s="1"/>
  <c r="Q1419" i="1"/>
  <c r="P1419" i="1"/>
  <c r="O1419" i="1"/>
  <c r="N1419" i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Q1417" i="1"/>
  <c r="S1417" i="1" s="1"/>
  <c r="O1417" i="1"/>
  <c r="N1417" i="1"/>
  <c r="P1417" i="1" s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R1416" i="1"/>
  <c r="Q1416" i="1"/>
  <c r="S1416" i="1" s="1"/>
  <c r="O1416" i="1"/>
  <c r="P1416" i="1" s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S1415" i="1" s="1"/>
  <c r="Q1415" i="1"/>
  <c r="P1415" i="1"/>
  <c r="O1415" i="1"/>
  <c r="N1415" i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S1414" i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Q1413" i="1"/>
  <c r="S1413" i="1" s="1"/>
  <c r="O1413" i="1"/>
  <c r="N1413" i="1"/>
  <c r="P1413" i="1" s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R1412" i="1"/>
  <c r="Q1412" i="1"/>
  <c r="S1412" i="1" s="1"/>
  <c r="O1412" i="1"/>
  <c r="P1412" i="1" s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S1411" i="1" s="1"/>
  <c r="Q1411" i="1"/>
  <c r="P1411" i="1"/>
  <c r="O1411" i="1"/>
  <c r="N1411" i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R1408" i="1"/>
  <c r="Q1408" i="1"/>
  <c r="S1408" i="1" s="1"/>
  <c r="O1408" i="1"/>
  <c r="P1408" i="1" s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S1407" i="1" s="1"/>
  <c r="Q1407" i="1"/>
  <c r="P1407" i="1"/>
  <c r="O1407" i="1"/>
  <c r="N1407" i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S1406" i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Q1405" i="1"/>
  <c r="S1405" i="1" s="1"/>
  <c r="O1405" i="1"/>
  <c r="N1405" i="1"/>
  <c r="P1405" i="1" s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R1404" i="1"/>
  <c r="Q1404" i="1"/>
  <c r="S1404" i="1" s="1"/>
  <c r="O1404" i="1"/>
  <c r="P1404" i="1" s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S1403" i="1" s="1"/>
  <c r="Q1403" i="1"/>
  <c r="P1403" i="1"/>
  <c r="O1403" i="1"/>
  <c r="N1403" i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Q1401" i="1"/>
  <c r="S1401" i="1" s="1"/>
  <c r="O1401" i="1"/>
  <c r="N1401" i="1"/>
  <c r="P1401" i="1" s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R1400" i="1"/>
  <c r="Q1400" i="1"/>
  <c r="S1400" i="1" s="1"/>
  <c r="O1400" i="1"/>
  <c r="P1400" i="1" s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S1399" i="1" s="1"/>
  <c r="Q1399" i="1"/>
  <c r="P1399" i="1"/>
  <c r="O1399" i="1"/>
  <c r="N1399" i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S1398" i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Q1397" i="1"/>
  <c r="S1397" i="1" s="1"/>
  <c r="O1397" i="1"/>
  <c r="N1397" i="1"/>
  <c r="P1397" i="1" s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R1396" i="1"/>
  <c r="Q1396" i="1"/>
  <c r="S1396" i="1" s="1"/>
  <c r="O1396" i="1"/>
  <c r="P1396" i="1" s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S1395" i="1" s="1"/>
  <c r="Q1395" i="1"/>
  <c r="P1395" i="1"/>
  <c r="O1395" i="1"/>
  <c r="N1395" i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R1392" i="1"/>
  <c r="Q1392" i="1"/>
  <c r="S1392" i="1" s="1"/>
  <c r="O1392" i="1"/>
  <c r="P1392" i="1" s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S1391" i="1" s="1"/>
  <c r="Q1391" i="1"/>
  <c r="P1391" i="1"/>
  <c r="O1391" i="1"/>
  <c r="N1391" i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S1390" i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Q1389" i="1"/>
  <c r="S1389" i="1" s="1"/>
  <c r="O1389" i="1"/>
  <c r="N1389" i="1"/>
  <c r="P1389" i="1" s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R1388" i="1"/>
  <c r="Q1388" i="1"/>
  <c r="S1388" i="1" s="1"/>
  <c r="O1388" i="1"/>
  <c r="P1388" i="1" s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S1387" i="1" s="1"/>
  <c r="Q1387" i="1"/>
  <c r="P1387" i="1"/>
  <c r="O1387" i="1"/>
  <c r="N1387" i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R1384" i="1"/>
  <c r="Q1384" i="1"/>
  <c r="S1384" i="1" s="1"/>
  <c r="O1384" i="1"/>
  <c r="P1384" i="1" s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S1383" i="1" s="1"/>
  <c r="Q1383" i="1"/>
  <c r="P1383" i="1"/>
  <c r="O1383" i="1"/>
  <c r="N1383" i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S1382" i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Q1381" i="1"/>
  <c r="S1381" i="1" s="1"/>
  <c r="O1381" i="1"/>
  <c r="N1381" i="1"/>
  <c r="P1381" i="1" s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R1380" i="1"/>
  <c r="Q1380" i="1"/>
  <c r="S1380" i="1" s="1"/>
  <c r="O1380" i="1"/>
  <c r="P1380" i="1" s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S1379" i="1" s="1"/>
  <c r="Q1379" i="1"/>
  <c r="P1379" i="1"/>
  <c r="O1379" i="1"/>
  <c r="N1379" i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Q1377" i="1"/>
  <c r="S1377" i="1" s="1"/>
  <c r="O1377" i="1"/>
  <c r="N1377" i="1"/>
  <c r="P1377" i="1" s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R1376" i="1"/>
  <c r="Q1376" i="1"/>
  <c r="S1376" i="1" s="1"/>
  <c r="O1376" i="1"/>
  <c r="P1376" i="1" s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S1375" i="1" s="1"/>
  <c r="Q1375" i="1"/>
  <c r="P1375" i="1"/>
  <c r="O1375" i="1"/>
  <c r="N1375" i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S1374" i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Q1373" i="1"/>
  <c r="S1373" i="1" s="1"/>
  <c r="O1373" i="1"/>
  <c r="N1373" i="1"/>
  <c r="P1373" i="1" s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R1372" i="1"/>
  <c r="Q1372" i="1"/>
  <c r="S1372" i="1" s="1"/>
  <c r="O1372" i="1"/>
  <c r="P1372" i="1" s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S1371" i="1" s="1"/>
  <c r="Q1371" i="1"/>
  <c r="P1371" i="1"/>
  <c r="O1371" i="1"/>
  <c r="N1371" i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Q1369" i="1"/>
  <c r="S1369" i="1" s="1"/>
  <c r="O1369" i="1"/>
  <c r="N1369" i="1"/>
  <c r="P1369" i="1" s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R1368" i="1"/>
  <c r="Q1368" i="1"/>
  <c r="S1368" i="1" s="1"/>
  <c r="O1368" i="1"/>
  <c r="P1368" i="1" s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S1367" i="1" s="1"/>
  <c r="Q1367" i="1"/>
  <c r="P1367" i="1"/>
  <c r="O1367" i="1"/>
  <c r="N1367" i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S1366" i="1"/>
  <c r="R1366" i="1"/>
  <c r="Q1366" i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O1365" i="1"/>
  <c r="N1365" i="1"/>
  <c r="P1365" i="1" s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W1364" i="1"/>
  <c r="U1364" i="1"/>
  <c r="T1364" i="1"/>
  <c r="R1364" i="1"/>
  <c r="Q1364" i="1"/>
  <c r="S1364" i="1" s="1"/>
  <c r="O1364" i="1"/>
  <c r="P1364" i="1" s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S1359" i="1" s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S1358" i="1"/>
  <c r="R1358" i="1"/>
  <c r="Q1358" i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O1357" i="1"/>
  <c r="N1357" i="1"/>
  <c r="P1357" i="1" s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W1356" i="1"/>
  <c r="U1356" i="1"/>
  <c r="T1356" i="1"/>
  <c r="R1356" i="1"/>
  <c r="Q1356" i="1"/>
  <c r="S1356" i="1" s="1"/>
  <c r="O1356" i="1"/>
  <c r="P1356" i="1" s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S1351" i="1" s="1"/>
  <c r="Q1351" i="1"/>
  <c r="P1351" i="1"/>
  <c r="O1351" i="1"/>
  <c r="N1351" i="1"/>
  <c r="L1351" i="1"/>
  <c r="K1351" i="1"/>
  <c r="M1351" i="1" s="1"/>
  <c r="J1351" i="1"/>
  <c r="AB1351" i="1" s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S1350" i="1"/>
  <c r="R1350" i="1"/>
  <c r="Q1350" i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O1349" i="1"/>
  <c r="N1349" i="1"/>
  <c r="P1349" i="1" s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W1348" i="1"/>
  <c r="U1348" i="1"/>
  <c r="T1348" i="1"/>
  <c r="R1348" i="1"/>
  <c r="Q1348" i="1"/>
  <c r="S1348" i="1" s="1"/>
  <c r="O1348" i="1"/>
  <c r="P1348" i="1" s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S1343" i="1" s="1"/>
  <c r="Q1343" i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S1342" i="1"/>
  <c r="R1342" i="1"/>
  <c r="Q1342" i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O1341" i="1"/>
  <c r="N1341" i="1"/>
  <c r="P1341" i="1" s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W1340" i="1"/>
  <c r="U1340" i="1"/>
  <c r="T1340" i="1"/>
  <c r="R1340" i="1"/>
  <c r="Q1340" i="1"/>
  <c r="S1340" i="1" s="1"/>
  <c r="O1340" i="1"/>
  <c r="P1340" i="1" s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S1335" i="1" s="1"/>
  <c r="Q1335" i="1"/>
  <c r="P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S1334" i="1"/>
  <c r="R1334" i="1"/>
  <c r="Q1334" i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O1333" i="1"/>
  <c r="N1333" i="1"/>
  <c r="P1333" i="1" s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W1332" i="1"/>
  <c r="U1332" i="1"/>
  <c r="T1332" i="1"/>
  <c r="R1332" i="1"/>
  <c r="Q1332" i="1"/>
  <c r="S1332" i="1" s="1"/>
  <c r="O1332" i="1"/>
  <c r="P1332" i="1" s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S1327" i="1" s="1"/>
  <c r="Q1327" i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S1326" i="1"/>
  <c r="R1326" i="1"/>
  <c r="Q1326" i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O1325" i="1"/>
  <c r="N1325" i="1"/>
  <c r="P1325" i="1" s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W1324" i="1"/>
  <c r="U1324" i="1"/>
  <c r="T1324" i="1"/>
  <c r="R1324" i="1"/>
  <c r="Q1324" i="1"/>
  <c r="S1324" i="1" s="1"/>
  <c r="O1324" i="1"/>
  <c r="P1324" i="1" s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S1319" i="1" s="1"/>
  <c r="Q1319" i="1"/>
  <c r="P1319" i="1"/>
  <c r="O1319" i="1"/>
  <c r="N1319" i="1"/>
  <c r="L1319" i="1"/>
  <c r="K1319" i="1"/>
  <c r="M1319" i="1" s="1"/>
  <c r="J1319" i="1"/>
  <c r="AB1319" i="1" s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S1318" i="1"/>
  <c r="R1318" i="1"/>
  <c r="Q1318" i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O1317" i="1"/>
  <c r="N1317" i="1"/>
  <c r="P1317" i="1" s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W1316" i="1"/>
  <c r="U1316" i="1"/>
  <c r="T1316" i="1"/>
  <c r="R1316" i="1"/>
  <c r="Q1316" i="1"/>
  <c r="S1316" i="1" s="1"/>
  <c r="O1316" i="1"/>
  <c r="P1316" i="1" s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S1311" i="1" s="1"/>
  <c r="Q1311" i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S1310" i="1"/>
  <c r="R1310" i="1"/>
  <c r="Q1310" i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O1309" i="1"/>
  <c r="N1309" i="1"/>
  <c r="P1309" i="1" s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W1308" i="1"/>
  <c r="U1308" i="1"/>
  <c r="T1308" i="1"/>
  <c r="R1308" i="1"/>
  <c r="Q1308" i="1"/>
  <c r="S1308" i="1" s="1"/>
  <c r="O1308" i="1"/>
  <c r="P1308" i="1" s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S1303" i="1" s="1"/>
  <c r="Q1303" i="1"/>
  <c r="P1303" i="1"/>
  <c r="O1303" i="1"/>
  <c r="N1303" i="1"/>
  <c r="L1303" i="1"/>
  <c r="K1303" i="1"/>
  <c r="M1303" i="1" s="1"/>
  <c r="J1303" i="1"/>
  <c r="AB1303" i="1" s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S1302" i="1"/>
  <c r="R1302" i="1"/>
  <c r="Q1302" i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O1301" i="1"/>
  <c r="N1301" i="1"/>
  <c r="P1301" i="1" s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W1300" i="1"/>
  <c r="U1300" i="1"/>
  <c r="T1300" i="1"/>
  <c r="R1300" i="1"/>
  <c r="Q1300" i="1"/>
  <c r="S1300" i="1" s="1"/>
  <c r="O1300" i="1"/>
  <c r="P1300" i="1" s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S1295" i="1" s="1"/>
  <c r="Q1295" i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S1294" i="1"/>
  <c r="R1294" i="1"/>
  <c r="Q1294" i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O1293" i="1"/>
  <c r="N1293" i="1"/>
  <c r="P1293" i="1" s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W1292" i="1"/>
  <c r="U1292" i="1"/>
  <c r="T1292" i="1"/>
  <c r="R1292" i="1"/>
  <c r="Q1292" i="1"/>
  <c r="S1292" i="1" s="1"/>
  <c r="O1292" i="1"/>
  <c r="P1292" i="1" s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S1287" i="1" s="1"/>
  <c r="Q1287" i="1"/>
  <c r="P1287" i="1"/>
  <c r="O1287" i="1"/>
  <c r="N1287" i="1"/>
  <c r="L1287" i="1"/>
  <c r="K1287" i="1"/>
  <c r="M1287" i="1" s="1"/>
  <c r="J1287" i="1"/>
  <c r="AB1287" i="1" s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S1286" i="1"/>
  <c r="R1286" i="1"/>
  <c r="Q1286" i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O1285" i="1"/>
  <c r="N1285" i="1"/>
  <c r="P1285" i="1" s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W1284" i="1"/>
  <c r="U1284" i="1"/>
  <c r="T1284" i="1"/>
  <c r="R1284" i="1"/>
  <c r="Q1284" i="1"/>
  <c r="S1284" i="1" s="1"/>
  <c r="O1284" i="1"/>
  <c r="P1284" i="1" s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S1279" i="1" s="1"/>
  <c r="Q1279" i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S1278" i="1"/>
  <c r="R1278" i="1"/>
  <c r="Q1278" i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O1277" i="1"/>
  <c r="N1277" i="1"/>
  <c r="P1277" i="1" s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W1276" i="1"/>
  <c r="U1276" i="1"/>
  <c r="T1276" i="1"/>
  <c r="R1276" i="1"/>
  <c r="Q1276" i="1"/>
  <c r="S1276" i="1" s="1"/>
  <c r="O1276" i="1"/>
  <c r="P1276" i="1" s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S1271" i="1" s="1"/>
  <c r="Q1271" i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S1270" i="1"/>
  <c r="R1270" i="1"/>
  <c r="Q1270" i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O1269" i="1"/>
  <c r="N1269" i="1"/>
  <c r="P1269" i="1" s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W1268" i="1"/>
  <c r="U1268" i="1"/>
  <c r="T1268" i="1"/>
  <c r="R1268" i="1"/>
  <c r="Q1268" i="1"/>
  <c r="S1268" i="1" s="1"/>
  <c r="O1268" i="1"/>
  <c r="P1268" i="1" s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S1263" i="1" s="1"/>
  <c r="Q1263" i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S1262" i="1"/>
  <c r="R1262" i="1"/>
  <c r="Q1262" i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O1261" i="1"/>
  <c r="N1261" i="1"/>
  <c r="P1261" i="1" s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W1260" i="1"/>
  <c r="U1260" i="1"/>
  <c r="T1260" i="1"/>
  <c r="R1260" i="1"/>
  <c r="Q1260" i="1"/>
  <c r="S1260" i="1" s="1"/>
  <c r="O1260" i="1"/>
  <c r="P1260" i="1" s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S1255" i="1" s="1"/>
  <c r="Q1255" i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S1254" i="1"/>
  <c r="R1254" i="1"/>
  <c r="Q1254" i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O1253" i="1"/>
  <c r="N1253" i="1"/>
  <c r="P1253" i="1" s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W1252" i="1"/>
  <c r="U1252" i="1"/>
  <c r="T1252" i="1"/>
  <c r="R1252" i="1"/>
  <c r="Q1252" i="1"/>
  <c r="S1252" i="1" s="1"/>
  <c r="O1252" i="1"/>
  <c r="P1252" i="1" s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S1247" i="1" s="1"/>
  <c r="Q1247" i="1"/>
  <c r="P1247" i="1"/>
  <c r="O1247" i="1"/>
  <c r="N1247" i="1"/>
  <c r="L1247" i="1"/>
  <c r="K1247" i="1"/>
  <c r="M1247" i="1" s="1"/>
  <c r="J1247" i="1"/>
  <c r="AB1247" i="1" s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S1246" i="1"/>
  <c r="R1246" i="1"/>
  <c r="Q1246" i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O1245" i="1"/>
  <c r="N1245" i="1"/>
  <c r="P1245" i="1" s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W1244" i="1"/>
  <c r="U1244" i="1"/>
  <c r="T1244" i="1"/>
  <c r="R1244" i="1"/>
  <c r="Q1244" i="1"/>
  <c r="S1244" i="1" s="1"/>
  <c r="O1244" i="1"/>
  <c r="P1244" i="1" s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S1239" i="1" s="1"/>
  <c r="Q1239" i="1"/>
  <c r="P1239" i="1"/>
  <c r="O1239" i="1"/>
  <c r="N1239" i="1"/>
  <c r="L1239" i="1"/>
  <c r="K1239" i="1"/>
  <c r="M1239" i="1" s="1"/>
  <c r="J1239" i="1"/>
  <c r="AB1239" i="1" s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S1238" i="1"/>
  <c r="R1238" i="1"/>
  <c r="Q1238" i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O1237" i="1"/>
  <c r="N1237" i="1"/>
  <c r="P1237" i="1" s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W1236" i="1"/>
  <c r="U1236" i="1"/>
  <c r="T1236" i="1"/>
  <c r="R1236" i="1"/>
  <c r="Q1236" i="1"/>
  <c r="S1236" i="1" s="1"/>
  <c r="O1236" i="1"/>
  <c r="P1236" i="1" s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S1231" i="1" s="1"/>
  <c r="Q1231" i="1"/>
  <c r="P1231" i="1"/>
  <c r="O1231" i="1"/>
  <c r="N1231" i="1"/>
  <c r="L1231" i="1"/>
  <c r="K1231" i="1"/>
  <c r="M1231" i="1" s="1"/>
  <c r="J1231" i="1"/>
  <c r="AB1231" i="1" s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S1230" i="1"/>
  <c r="R1230" i="1"/>
  <c r="Q1230" i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O1229" i="1"/>
  <c r="N1229" i="1"/>
  <c r="P1229" i="1" s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W1228" i="1"/>
  <c r="U1228" i="1"/>
  <c r="T1228" i="1"/>
  <c r="R1228" i="1"/>
  <c r="Q1228" i="1"/>
  <c r="S1228" i="1" s="1"/>
  <c r="O1228" i="1"/>
  <c r="P1228" i="1" s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S1223" i="1" s="1"/>
  <c r="Q1223" i="1"/>
  <c r="P1223" i="1"/>
  <c r="O1223" i="1"/>
  <c r="N1223" i="1"/>
  <c r="L1223" i="1"/>
  <c r="K1223" i="1"/>
  <c r="M1223" i="1" s="1"/>
  <c r="J1223" i="1"/>
  <c r="AB1223" i="1" s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S1222" i="1"/>
  <c r="R1222" i="1"/>
  <c r="Q1222" i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O1221" i="1"/>
  <c r="N1221" i="1"/>
  <c r="P1221" i="1" s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W1220" i="1"/>
  <c r="U1220" i="1"/>
  <c r="T1220" i="1"/>
  <c r="R1220" i="1"/>
  <c r="Q1220" i="1"/>
  <c r="S1220" i="1" s="1"/>
  <c r="O1220" i="1"/>
  <c r="P1220" i="1" s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S1215" i="1" s="1"/>
  <c r="Q1215" i="1"/>
  <c r="P1215" i="1"/>
  <c r="O1215" i="1"/>
  <c r="N1215" i="1"/>
  <c r="L1215" i="1"/>
  <c r="K1215" i="1"/>
  <c r="M1215" i="1" s="1"/>
  <c r="J1215" i="1"/>
  <c r="AB1215" i="1" s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S1214" i="1"/>
  <c r="R1214" i="1"/>
  <c r="Q1214" i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O1213" i="1"/>
  <c r="N1213" i="1"/>
  <c r="P1213" i="1" s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W1212" i="1"/>
  <c r="U1212" i="1"/>
  <c r="T1212" i="1"/>
  <c r="R1212" i="1"/>
  <c r="Q1212" i="1"/>
  <c r="S1212" i="1" s="1"/>
  <c r="O1212" i="1"/>
  <c r="P1212" i="1" s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S1207" i="1" s="1"/>
  <c r="Q1207" i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S1206" i="1"/>
  <c r="R1206" i="1"/>
  <c r="Q1206" i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O1205" i="1"/>
  <c r="N1205" i="1"/>
  <c r="P1205" i="1" s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W1204" i="1"/>
  <c r="U1204" i="1"/>
  <c r="T1204" i="1"/>
  <c r="R1204" i="1"/>
  <c r="Q1204" i="1"/>
  <c r="S1204" i="1" s="1"/>
  <c r="O1204" i="1"/>
  <c r="P1204" i="1" s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S1199" i="1" s="1"/>
  <c r="Q1199" i="1"/>
  <c r="P1199" i="1"/>
  <c r="O1199" i="1"/>
  <c r="N1199" i="1"/>
  <c r="L1199" i="1"/>
  <c r="K1199" i="1"/>
  <c r="M1199" i="1" s="1"/>
  <c r="J1199" i="1"/>
  <c r="AB1199" i="1" s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S1198" i="1"/>
  <c r="R1198" i="1"/>
  <c r="Q1198" i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O1197" i="1"/>
  <c r="N1197" i="1"/>
  <c r="P1197" i="1" s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W1196" i="1"/>
  <c r="U1196" i="1"/>
  <c r="T1196" i="1"/>
  <c r="R1196" i="1"/>
  <c r="Q1196" i="1"/>
  <c r="S1196" i="1" s="1"/>
  <c r="O1196" i="1"/>
  <c r="P1196" i="1" s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S1191" i="1" s="1"/>
  <c r="Q1191" i="1"/>
  <c r="P1191" i="1"/>
  <c r="O1191" i="1"/>
  <c r="N1191" i="1"/>
  <c r="L1191" i="1"/>
  <c r="K1191" i="1"/>
  <c r="M1191" i="1" s="1"/>
  <c r="J1191" i="1"/>
  <c r="AB1191" i="1" s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S1190" i="1"/>
  <c r="R1190" i="1"/>
  <c r="Q1190" i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O1189" i="1"/>
  <c r="N1189" i="1"/>
  <c r="P1189" i="1" s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W1188" i="1"/>
  <c r="U1188" i="1"/>
  <c r="T1188" i="1"/>
  <c r="R1188" i="1"/>
  <c r="Q1188" i="1"/>
  <c r="S1188" i="1" s="1"/>
  <c r="O1188" i="1"/>
  <c r="P1188" i="1" s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S1183" i="1" s="1"/>
  <c r="Q1183" i="1"/>
  <c r="P1183" i="1"/>
  <c r="O1183" i="1"/>
  <c r="N1183" i="1"/>
  <c r="L1183" i="1"/>
  <c r="K1183" i="1"/>
  <c r="M1183" i="1" s="1"/>
  <c r="J1183" i="1"/>
  <c r="AB1183" i="1" s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S1182" i="1"/>
  <c r="R1182" i="1"/>
  <c r="Q1182" i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O1181" i="1"/>
  <c r="N1181" i="1"/>
  <c r="P1181" i="1" s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R1180" i="1"/>
  <c r="Q1180" i="1"/>
  <c r="S1180" i="1" s="1"/>
  <c r="O1180" i="1"/>
  <c r="P1180" i="1" s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S1175" i="1" s="1"/>
  <c r="Q1175" i="1"/>
  <c r="P1175" i="1"/>
  <c r="O1175" i="1"/>
  <c r="N1175" i="1"/>
  <c r="L1175" i="1"/>
  <c r="K1175" i="1"/>
  <c r="M1175" i="1" s="1"/>
  <c r="J1175" i="1"/>
  <c r="AB1175" i="1" s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S1174" i="1"/>
  <c r="R1174" i="1"/>
  <c r="Q1174" i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O1173" i="1"/>
  <c r="N1173" i="1"/>
  <c r="P1173" i="1" s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W1172" i="1"/>
  <c r="U1172" i="1"/>
  <c r="T1172" i="1"/>
  <c r="R1172" i="1"/>
  <c r="Q1172" i="1"/>
  <c r="S1172" i="1" s="1"/>
  <c r="O1172" i="1"/>
  <c r="P1172" i="1" s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S1167" i="1" s="1"/>
  <c r="Q1167" i="1"/>
  <c r="P1167" i="1"/>
  <c r="O1167" i="1"/>
  <c r="N1167" i="1"/>
  <c r="L1167" i="1"/>
  <c r="K1167" i="1"/>
  <c r="M1167" i="1" s="1"/>
  <c r="J1167" i="1"/>
  <c r="AB1167" i="1" s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S1166" i="1"/>
  <c r="R1166" i="1"/>
  <c r="Q1166" i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O1165" i="1"/>
  <c r="N1165" i="1"/>
  <c r="P1165" i="1" s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W1164" i="1"/>
  <c r="U1164" i="1"/>
  <c r="T1164" i="1"/>
  <c r="R1164" i="1"/>
  <c r="Q1164" i="1"/>
  <c r="S1164" i="1" s="1"/>
  <c r="O1164" i="1"/>
  <c r="P1164" i="1" s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S1159" i="1" s="1"/>
  <c r="Q1159" i="1"/>
  <c r="P1159" i="1"/>
  <c r="O1159" i="1"/>
  <c r="N1159" i="1"/>
  <c r="L1159" i="1"/>
  <c r="K1159" i="1"/>
  <c r="M1159" i="1" s="1"/>
  <c r="J1159" i="1"/>
  <c r="AB1159" i="1" s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S1158" i="1"/>
  <c r="R1158" i="1"/>
  <c r="Q1158" i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O1157" i="1"/>
  <c r="N1157" i="1"/>
  <c r="P1157" i="1" s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W1156" i="1"/>
  <c r="U1156" i="1"/>
  <c r="T1156" i="1"/>
  <c r="R1156" i="1"/>
  <c r="Q1156" i="1"/>
  <c r="S1156" i="1" s="1"/>
  <c r="O1156" i="1"/>
  <c r="P1156" i="1" s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S1151" i="1" s="1"/>
  <c r="Q1151" i="1"/>
  <c r="P1151" i="1"/>
  <c r="O1151" i="1"/>
  <c r="N1151" i="1"/>
  <c r="L1151" i="1"/>
  <c r="K1151" i="1"/>
  <c r="M1151" i="1" s="1"/>
  <c r="J1151" i="1"/>
  <c r="AB1151" i="1" s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S1150" i="1"/>
  <c r="R1150" i="1"/>
  <c r="Q1150" i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O1149" i="1"/>
  <c r="N1149" i="1"/>
  <c r="P1149" i="1" s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W1148" i="1"/>
  <c r="U1148" i="1"/>
  <c r="T1148" i="1"/>
  <c r="R1148" i="1"/>
  <c r="Q1148" i="1"/>
  <c r="S1148" i="1" s="1"/>
  <c r="O1148" i="1"/>
  <c r="P1148" i="1" s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S1143" i="1" s="1"/>
  <c r="Q1143" i="1"/>
  <c r="P1143" i="1"/>
  <c r="O1143" i="1"/>
  <c r="N1143" i="1"/>
  <c r="L1143" i="1"/>
  <c r="K1143" i="1"/>
  <c r="M1143" i="1" s="1"/>
  <c r="J1143" i="1"/>
  <c r="AB1143" i="1" s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S1142" i="1"/>
  <c r="R1142" i="1"/>
  <c r="Q1142" i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O1141" i="1"/>
  <c r="N1141" i="1"/>
  <c r="P1141" i="1" s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W1140" i="1"/>
  <c r="U1140" i="1"/>
  <c r="T1140" i="1"/>
  <c r="R1140" i="1"/>
  <c r="Q1140" i="1"/>
  <c r="S1140" i="1" s="1"/>
  <c r="O1140" i="1"/>
  <c r="P1140" i="1" s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S1135" i="1" s="1"/>
  <c r="Q1135" i="1"/>
  <c r="P1135" i="1"/>
  <c r="O1135" i="1"/>
  <c r="N1135" i="1"/>
  <c r="L1135" i="1"/>
  <c r="K1135" i="1"/>
  <c r="M1135" i="1" s="1"/>
  <c r="J1135" i="1"/>
  <c r="AB1135" i="1" s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S1134" i="1"/>
  <c r="R1134" i="1"/>
  <c r="Q1134" i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O1133" i="1"/>
  <c r="N1133" i="1"/>
  <c r="P1133" i="1" s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W1132" i="1"/>
  <c r="U1132" i="1"/>
  <c r="T1132" i="1"/>
  <c r="R1132" i="1"/>
  <c r="Q1132" i="1"/>
  <c r="S1132" i="1" s="1"/>
  <c r="O1132" i="1"/>
  <c r="P1132" i="1" s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S1127" i="1" s="1"/>
  <c r="Q1127" i="1"/>
  <c r="P1127" i="1"/>
  <c r="O1127" i="1"/>
  <c r="N1127" i="1"/>
  <c r="L1127" i="1"/>
  <c r="K1127" i="1"/>
  <c r="M1127" i="1" s="1"/>
  <c r="J1127" i="1"/>
  <c r="AB1127" i="1" s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S1126" i="1"/>
  <c r="R1126" i="1"/>
  <c r="Q1126" i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O1125" i="1"/>
  <c r="N1125" i="1"/>
  <c r="P1125" i="1" s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W1124" i="1"/>
  <c r="U1124" i="1"/>
  <c r="T1124" i="1"/>
  <c r="R1124" i="1"/>
  <c r="Q1124" i="1"/>
  <c r="S1124" i="1" s="1"/>
  <c r="O1124" i="1"/>
  <c r="P1124" i="1" s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S1119" i="1" s="1"/>
  <c r="Q1119" i="1"/>
  <c r="P1119" i="1"/>
  <c r="O1119" i="1"/>
  <c r="N1119" i="1"/>
  <c r="L1119" i="1"/>
  <c r="K1119" i="1"/>
  <c r="M1119" i="1" s="1"/>
  <c r="J1119" i="1"/>
  <c r="AB1119" i="1" s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S1118" i="1"/>
  <c r="R1118" i="1"/>
  <c r="Q1118" i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O1117" i="1"/>
  <c r="N1117" i="1"/>
  <c r="P1117" i="1" s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W1116" i="1"/>
  <c r="U1116" i="1"/>
  <c r="T1116" i="1"/>
  <c r="R1116" i="1"/>
  <c r="Q1116" i="1"/>
  <c r="S1116" i="1" s="1"/>
  <c r="O1116" i="1"/>
  <c r="P1116" i="1" s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S1111" i="1" s="1"/>
  <c r="Q1111" i="1"/>
  <c r="P1111" i="1"/>
  <c r="O1111" i="1"/>
  <c r="N1111" i="1"/>
  <c r="L1111" i="1"/>
  <c r="K1111" i="1"/>
  <c r="M1111" i="1" s="1"/>
  <c r="J1111" i="1"/>
  <c r="AB1111" i="1" s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S1110" i="1"/>
  <c r="R1110" i="1"/>
  <c r="Q1110" i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O1109" i="1"/>
  <c r="N1109" i="1"/>
  <c r="P1109" i="1" s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W1108" i="1"/>
  <c r="U1108" i="1"/>
  <c r="T1108" i="1"/>
  <c r="R1108" i="1"/>
  <c r="Q1108" i="1"/>
  <c r="S1108" i="1" s="1"/>
  <c r="O1108" i="1"/>
  <c r="P1108" i="1" s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S1103" i="1" s="1"/>
  <c r="Q1103" i="1"/>
  <c r="P1103" i="1"/>
  <c r="O1103" i="1"/>
  <c r="N1103" i="1"/>
  <c r="L1103" i="1"/>
  <c r="K1103" i="1"/>
  <c r="M1103" i="1" s="1"/>
  <c r="J1103" i="1"/>
  <c r="AB1103" i="1" s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S1102" i="1"/>
  <c r="R1102" i="1"/>
  <c r="Q1102" i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O1101" i="1"/>
  <c r="N1101" i="1"/>
  <c r="P1101" i="1" s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W1100" i="1"/>
  <c r="U1100" i="1"/>
  <c r="T1100" i="1"/>
  <c r="R1100" i="1"/>
  <c r="Q1100" i="1"/>
  <c r="S1100" i="1" s="1"/>
  <c r="O1100" i="1"/>
  <c r="P1100" i="1" s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S1095" i="1" s="1"/>
  <c r="Q1095" i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S1094" i="1"/>
  <c r="R1094" i="1"/>
  <c r="Q1094" i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O1093" i="1"/>
  <c r="N1093" i="1"/>
  <c r="P1093" i="1" s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W1092" i="1"/>
  <c r="U1092" i="1"/>
  <c r="T1092" i="1"/>
  <c r="R1092" i="1"/>
  <c r="Q1092" i="1"/>
  <c r="S1092" i="1" s="1"/>
  <c r="O1092" i="1"/>
  <c r="P1092" i="1" s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P1089" i="1"/>
  <c r="O1089" i="1"/>
  <c r="N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S1088" i="1"/>
  <c r="R1088" i="1"/>
  <c r="Q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P1087" i="1"/>
  <c r="O1087" i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S1086" i="1"/>
  <c r="R1086" i="1"/>
  <c r="Q1086" i="1"/>
  <c r="O1086" i="1"/>
  <c r="P1086" i="1" s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S1085" i="1" s="1"/>
  <c r="Q1085" i="1"/>
  <c r="O1085" i="1"/>
  <c r="N1085" i="1"/>
  <c r="P1085" i="1" s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Q1083" i="1"/>
  <c r="O1083" i="1"/>
  <c r="N1083" i="1"/>
  <c r="P1083" i="1" s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W1082" i="1"/>
  <c r="U1082" i="1"/>
  <c r="T1082" i="1"/>
  <c r="R1082" i="1"/>
  <c r="Q1082" i="1"/>
  <c r="S1082" i="1" s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P1081" i="1"/>
  <c r="O1081" i="1"/>
  <c r="N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S1080" i="1"/>
  <c r="R1080" i="1"/>
  <c r="Q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P1079" i="1"/>
  <c r="O1079" i="1"/>
  <c r="N1079" i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S1078" i="1"/>
  <c r="R1078" i="1"/>
  <c r="Q1078" i="1"/>
  <c r="O1078" i="1"/>
  <c r="P1078" i="1" s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S1077" i="1" s="1"/>
  <c r="Q1077" i="1"/>
  <c r="O1077" i="1"/>
  <c r="N1077" i="1"/>
  <c r="P1077" i="1" s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Q1075" i="1"/>
  <c r="O1075" i="1"/>
  <c r="N1075" i="1"/>
  <c r="P1075" i="1" s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W1074" i="1"/>
  <c r="U1074" i="1"/>
  <c r="T1074" i="1"/>
  <c r="R1074" i="1"/>
  <c r="Q1074" i="1"/>
  <c r="S1074" i="1" s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P1073" i="1"/>
  <c r="O1073" i="1"/>
  <c r="N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S1072" i="1"/>
  <c r="R1072" i="1"/>
  <c r="Q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P1071" i="1"/>
  <c r="O1071" i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S1070" i="1"/>
  <c r="R1070" i="1"/>
  <c r="Q1070" i="1"/>
  <c r="O1070" i="1"/>
  <c r="P1070" i="1" s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S1069" i="1" s="1"/>
  <c r="Q1069" i="1"/>
  <c r="O1069" i="1"/>
  <c r="N1069" i="1"/>
  <c r="P1069" i="1" s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Q1067" i="1"/>
  <c r="O1067" i="1"/>
  <c r="N1067" i="1"/>
  <c r="P1067" i="1" s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W1066" i="1"/>
  <c r="U1066" i="1"/>
  <c r="T1066" i="1"/>
  <c r="R1066" i="1"/>
  <c r="Q1066" i="1"/>
  <c r="S1066" i="1" s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P1065" i="1"/>
  <c r="O1065" i="1"/>
  <c r="N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S1064" i="1"/>
  <c r="R1064" i="1"/>
  <c r="Q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P1063" i="1"/>
  <c r="O1063" i="1"/>
  <c r="N1063" i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S1062" i="1"/>
  <c r="R1062" i="1"/>
  <c r="Q1062" i="1"/>
  <c r="O1062" i="1"/>
  <c r="P1062" i="1" s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S1061" i="1" s="1"/>
  <c r="Q1061" i="1"/>
  <c r="O1061" i="1"/>
  <c r="N1061" i="1"/>
  <c r="P1061" i="1" s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Q1059" i="1"/>
  <c r="O1059" i="1"/>
  <c r="N1059" i="1"/>
  <c r="P1059" i="1" s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W1058" i="1"/>
  <c r="U1058" i="1"/>
  <c r="T1058" i="1"/>
  <c r="R1058" i="1"/>
  <c r="Q1058" i="1"/>
  <c r="S1058" i="1" s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P1057" i="1"/>
  <c r="O1057" i="1"/>
  <c r="N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S1056" i="1"/>
  <c r="R1056" i="1"/>
  <c r="Q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P1055" i="1"/>
  <c r="O1055" i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S1054" i="1"/>
  <c r="R1054" i="1"/>
  <c r="Q1054" i="1"/>
  <c r="O1054" i="1"/>
  <c r="P1054" i="1" s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S1053" i="1" s="1"/>
  <c r="Q1053" i="1"/>
  <c r="O1053" i="1"/>
  <c r="N1053" i="1"/>
  <c r="P1053" i="1" s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Q1051" i="1"/>
  <c r="O1051" i="1"/>
  <c r="N1051" i="1"/>
  <c r="P1051" i="1" s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R1050" i="1"/>
  <c r="Q1050" i="1"/>
  <c r="S1050" i="1" s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P1049" i="1"/>
  <c r="O1049" i="1"/>
  <c r="N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S1048" i="1"/>
  <c r="R1048" i="1"/>
  <c r="Q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P1047" i="1"/>
  <c r="O1047" i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S1046" i="1"/>
  <c r="R1046" i="1"/>
  <c r="Q1046" i="1"/>
  <c r="O1046" i="1"/>
  <c r="P1046" i="1" s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S1045" i="1" s="1"/>
  <c r="Q1045" i="1"/>
  <c r="O1045" i="1"/>
  <c r="N1045" i="1"/>
  <c r="P1045" i="1" s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Q1043" i="1"/>
  <c r="O1043" i="1"/>
  <c r="N1043" i="1"/>
  <c r="P1043" i="1" s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W1042" i="1"/>
  <c r="U1042" i="1"/>
  <c r="T1042" i="1"/>
  <c r="R1042" i="1"/>
  <c r="Q1042" i="1"/>
  <c r="S1042" i="1" s="1"/>
  <c r="O1042" i="1"/>
  <c r="P1042" i="1" s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P1041" i="1"/>
  <c r="O1041" i="1"/>
  <c r="N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S1040" i="1"/>
  <c r="R1040" i="1"/>
  <c r="Q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P1039" i="1"/>
  <c r="O1039" i="1"/>
  <c r="N1039" i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S1038" i="1"/>
  <c r="R1038" i="1"/>
  <c r="Q1038" i="1"/>
  <c r="O1038" i="1"/>
  <c r="P1038" i="1" s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S1037" i="1" s="1"/>
  <c r="Q1037" i="1"/>
  <c r="O1037" i="1"/>
  <c r="N1037" i="1"/>
  <c r="P1037" i="1" s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Q1035" i="1"/>
  <c r="O1035" i="1"/>
  <c r="N1035" i="1"/>
  <c r="P1035" i="1" s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W1034" i="1"/>
  <c r="U1034" i="1"/>
  <c r="T1034" i="1"/>
  <c r="R1034" i="1"/>
  <c r="Q1034" i="1"/>
  <c r="S1034" i="1" s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P1033" i="1"/>
  <c r="O1033" i="1"/>
  <c r="N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S1032" i="1"/>
  <c r="R1032" i="1"/>
  <c r="Q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P1031" i="1"/>
  <c r="O1031" i="1"/>
  <c r="N1031" i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S1030" i="1"/>
  <c r="R1030" i="1"/>
  <c r="Q1030" i="1"/>
  <c r="O1030" i="1"/>
  <c r="P1030" i="1" s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S1029" i="1" s="1"/>
  <c r="Q1029" i="1"/>
  <c r="O1029" i="1"/>
  <c r="N1029" i="1"/>
  <c r="P1029" i="1" s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Q1027" i="1"/>
  <c r="O1027" i="1"/>
  <c r="N1027" i="1"/>
  <c r="P1027" i="1" s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W1026" i="1"/>
  <c r="U1026" i="1"/>
  <c r="T1026" i="1"/>
  <c r="R1026" i="1"/>
  <c r="Q1026" i="1"/>
  <c r="S1026" i="1" s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P1025" i="1"/>
  <c r="O1025" i="1"/>
  <c r="N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S1024" i="1"/>
  <c r="R1024" i="1"/>
  <c r="Q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P1023" i="1"/>
  <c r="O1023" i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S1022" i="1"/>
  <c r="R1022" i="1"/>
  <c r="Q1022" i="1"/>
  <c r="O1022" i="1"/>
  <c r="P1022" i="1" s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S1021" i="1" s="1"/>
  <c r="Q1021" i="1"/>
  <c r="O1021" i="1"/>
  <c r="N1021" i="1"/>
  <c r="P1021" i="1" s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Q1019" i="1"/>
  <c r="O1019" i="1"/>
  <c r="N1019" i="1"/>
  <c r="P1019" i="1" s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W1018" i="1"/>
  <c r="U1018" i="1"/>
  <c r="T1018" i="1"/>
  <c r="R1018" i="1"/>
  <c r="Q1018" i="1"/>
  <c r="S1018" i="1" s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P1017" i="1"/>
  <c r="O1017" i="1"/>
  <c r="N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S1016" i="1"/>
  <c r="R1016" i="1"/>
  <c r="Q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P1015" i="1"/>
  <c r="O1015" i="1"/>
  <c r="N1015" i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S1014" i="1"/>
  <c r="R1014" i="1"/>
  <c r="Q1014" i="1"/>
  <c r="O1014" i="1"/>
  <c r="P1014" i="1" s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S1013" i="1" s="1"/>
  <c r="Q1013" i="1"/>
  <c r="O1013" i="1"/>
  <c r="N1013" i="1"/>
  <c r="P1013" i="1" s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Q1011" i="1"/>
  <c r="O1011" i="1"/>
  <c r="N1011" i="1"/>
  <c r="P1011" i="1" s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W1010" i="1"/>
  <c r="U1010" i="1"/>
  <c r="T1010" i="1"/>
  <c r="R1010" i="1"/>
  <c r="Q1010" i="1"/>
  <c r="S1010" i="1" s="1"/>
  <c r="O1010" i="1"/>
  <c r="P1010" i="1" s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P1009" i="1"/>
  <c r="O1009" i="1"/>
  <c r="N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S1008" i="1"/>
  <c r="R1008" i="1"/>
  <c r="Q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P1007" i="1"/>
  <c r="O1007" i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S1006" i="1"/>
  <c r="R1006" i="1"/>
  <c r="Q1006" i="1"/>
  <c r="O1006" i="1"/>
  <c r="P1006" i="1" s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S1005" i="1" s="1"/>
  <c r="Q1005" i="1"/>
  <c r="O1005" i="1"/>
  <c r="N1005" i="1"/>
  <c r="P1005" i="1" s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Q1003" i="1"/>
  <c r="O1003" i="1"/>
  <c r="N1003" i="1"/>
  <c r="P1003" i="1" s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W1002" i="1"/>
  <c r="U1002" i="1"/>
  <c r="T1002" i="1"/>
  <c r="R1002" i="1"/>
  <c r="Q1002" i="1"/>
  <c r="S1002" i="1" s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P1001" i="1"/>
  <c r="O1001" i="1"/>
  <c r="N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S1000" i="1"/>
  <c r="R1000" i="1"/>
  <c r="Q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P999" i="1"/>
  <c r="O999" i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S998" i="1"/>
  <c r="R998" i="1"/>
  <c r="Q998" i="1"/>
  <c r="O998" i="1"/>
  <c r="P998" i="1" s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S997" i="1" s="1"/>
  <c r="Q997" i="1"/>
  <c r="O997" i="1"/>
  <c r="N997" i="1"/>
  <c r="P997" i="1" s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Q995" i="1"/>
  <c r="O995" i="1"/>
  <c r="N995" i="1"/>
  <c r="P995" i="1" s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W994" i="1"/>
  <c r="U994" i="1"/>
  <c r="T994" i="1"/>
  <c r="R994" i="1"/>
  <c r="Q994" i="1"/>
  <c r="S994" i="1" s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P993" i="1"/>
  <c r="O993" i="1"/>
  <c r="N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S992" i="1"/>
  <c r="R992" i="1"/>
  <c r="Q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S990" i="1"/>
  <c r="R990" i="1"/>
  <c r="Q990" i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S989" i="1" s="1"/>
  <c r="Q989" i="1"/>
  <c r="O989" i="1"/>
  <c r="N989" i="1"/>
  <c r="P989" i="1" s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Q987" i="1"/>
  <c r="O987" i="1"/>
  <c r="N987" i="1"/>
  <c r="P987" i="1" s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W986" i="1"/>
  <c r="U986" i="1"/>
  <c r="T986" i="1"/>
  <c r="R986" i="1"/>
  <c r="Q986" i="1"/>
  <c r="S986" i="1" s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P985" i="1"/>
  <c r="O985" i="1"/>
  <c r="N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S984" i="1"/>
  <c r="R984" i="1"/>
  <c r="Q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S983" i="1" s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S982" i="1"/>
  <c r="R982" i="1"/>
  <c r="Q982" i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S981" i="1" s="1"/>
  <c r="Q981" i="1"/>
  <c r="O981" i="1"/>
  <c r="N981" i="1"/>
  <c r="P981" i="1" s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P977" i="1"/>
  <c r="O977" i="1"/>
  <c r="N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S976" i="1"/>
  <c r="R976" i="1"/>
  <c r="Q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S975" i="1" s="1"/>
  <c r="Q975" i="1"/>
  <c r="P975" i="1"/>
  <c r="O975" i="1"/>
  <c r="N975" i="1"/>
  <c r="L975" i="1"/>
  <c r="K975" i="1"/>
  <c r="M975" i="1" s="1"/>
  <c r="J975" i="1"/>
  <c r="AB975" i="1" s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S974" i="1"/>
  <c r="R974" i="1"/>
  <c r="Q974" i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S973" i="1" s="1"/>
  <c r="Q973" i="1"/>
  <c r="O973" i="1"/>
  <c r="N973" i="1"/>
  <c r="P973" i="1" s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S967" i="1" s="1"/>
  <c r="Q967" i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S966" i="1"/>
  <c r="R966" i="1"/>
  <c r="Q966" i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O965" i="1"/>
  <c r="N965" i="1"/>
  <c r="P965" i="1" s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W964" i="1"/>
  <c r="U964" i="1"/>
  <c r="T964" i="1"/>
  <c r="R964" i="1"/>
  <c r="Q964" i="1"/>
  <c r="S964" i="1" s="1"/>
  <c r="O964" i="1"/>
  <c r="P964" i="1" s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P961" i="1"/>
  <c r="O961" i="1"/>
  <c r="N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S959" i="1" s="1"/>
  <c r="Q959" i="1"/>
  <c r="P959" i="1"/>
  <c r="O959" i="1"/>
  <c r="N959" i="1"/>
  <c r="L959" i="1"/>
  <c r="K959" i="1"/>
  <c r="M959" i="1" s="1"/>
  <c r="J959" i="1"/>
  <c r="AB959" i="1" s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S958" i="1"/>
  <c r="R958" i="1"/>
  <c r="Q958" i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O957" i="1"/>
  <c r="N957" i="1"/>
  <c r="P957" i="1" s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W956" i="1"/>
  <c r="U956" i="1"/>
  <c r="T956" i="1"/>
  <c r="R956" i="1"/>
  <c r="Q956" i="1"/>
  <c r="S956" i="1" s="1"/>
  <c r="O956" i="1"/>
  <c r="P956" i="1" s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S951" i="1" s="1"/>
  <c r="Q951" i="1"/>
  <c r="P951" i="1"/>
  <c r="O951" i="1"/>
  <c r="N951" i="1"/>
  <c r="L951" i="1"/>
  <c r="K951" i="1"/>
  <c r="M951" i="1" s="1"/>
  <c r="J951" i="1"/>
  <c r="AB951" i="1" s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S950" i="1"/>
  <c r="R950" i="1"/>
  <c r="Q950" i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O949" i="1"/>
  <c r="N949" i="1"/>
  <c r="P949" i="1" s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W948" i="1"/>
  <c r="U948" i="1"/>
  <c r="T948" i="1"/>
  <c r="R948" i="1"/>
  <c r="Q948" i="1"/>
  <c r="S948" i="1" s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S943" i="1" s="1"/>
  <c r="Q943" i="1"/>
  <c r="P943" i="1"/>
  <c r="O943" i="1"/>
  <c r="N943" i="1"/>
  <c r="L943" i="1"/>
  <c r="K943" i="1"/>
  <c r="M943" i="1" s="1"/>
  <c r="J943" i="1"/>
  <c r="AB943" i="1" s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S942" i="1"/>
  <c r="R942" i="1"/>
  <c r="Q942" i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O941" i="1"/>
  <c r="N941" i="1"/>
  <c r="P941" i="1" s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W940" i="1"/>
  <c r="U940" i="1"/>
  <c r="T940" i="1"/>
  <c r="R940" i="1"/>
  <c r="Q940" i="1"/>
  <c r="S940" i="1" s="1"/>
  <c r="O940" i="1"/>
  <c r="P940" i="1" s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Q937" i="1"/>
  <c r="S937" i="1" s="1"/>
  <c r="P937" i="1"/>
  <c r="O937" i="1"/>
  <c r="N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S935" i="1" s="1"/>
  <c r="Q935" i="1"/>
  <c r="P935" i="1"/>
  <c r="O935" i="1"/>
  <c r="N935" i="1"/>
  <c r="L935" i="1"/>
  <c r="K935" i="1"/>
  <c r="M935" i="1" s="1"/>
  <c r="J935" i="1"/>
  <c r="AB935" i="1" s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S934" i="1"/>
  <c r="R934" i="1"/>
  <c r="Q934" i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S933" i="1" s="1"/>
  <c r="Q933" i="1"/>
  <c r="O933" i="1"/>
  <c r="N933" i="1"/>
  <c r="P933" i="1" s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W932" i="1"/>
  <c r="U932" i="1"/>
  <c r="T932" i="1"/>
  <c r="R932" i="1"/>
  <c r="Q932" i="1"/>
  <c r="S932" i="1" s="1"/>
  <c r="O932" i="1"/>
  <c r="P932" i="1" s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S927" i="1" s="1"/>
  <c r="Q927" i="1"/>
  <c r="P927" i="1"/>
  <c r="O927" i="1"/>
  <c r="N927" i="1"/>
  <c r="L927" i="1"/>
  <c r="K927" i="1"/>
  <c r="M927" i="1" s="1"/>
  <c r="J927" i="1"/>
  <c r="AB927" i="1" s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S926" i="1"/>
  <c r="R926" i="1"/>
  <c r="Q926" i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O925" i="1"/>
  <c r="N925" i="1"/>
  <c r="P925" i="1" s="1"/>
  <c r="L925" i="1"/>
  <c r="M925" i="1" s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R924" i="1"/>
  <c r="Q924" i="1"/>
  <c r="S924" i="1" s="1"/>
  <c r="O924" i="1"/>
  <c r="P924" i="1" s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S919" i="1" s="1"/>
  <c r="Q919" i="1"/>
  <c r="P919" i="1"/>
  <c r="O919" i="1"/>
  <c r="N919" i="1"/>
  <c r="L919" i="1"/>
  <c r="K919" i="1"/>
  <c r="M919" i="1" s="1"/>
  <c r="J919" i="1"/>
  <c r="AB919" i="1" s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S918" i="1"/>
  <c r="R918" i="1"/>
  <c r="Q918" i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O917" i="1"/>
  <c r="N917" i="1"/>
  <c r="P917" i="1" s="1"/>
  <c r="L917" i="1"/>
  <c r="M917" i="1" s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W916" i="1"/>
  <c r="U916" i="1"/>
  <c r="T916" i="1"/>
  <c r="R916" i="1"/>
  <c r="Q916" i="1"/>
  <c r="S916" i="1" s="1"/>
  <c r="O916" i="1"/>
  <c r="P916" i="1" s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S911" i="1" s="1"/>
  <c r="Q911" i="1"/>
  <c r="P911" i="1"/>
  <c r="O911" i="1"/>
  <c r="N911" i="1"/>
  <c r="L911" i="1"/>
  <c r="K911" i="1"/>
  <c r="M911" i="1" s="1"/>
  <c r="J911" i="1"/>
  <c r="AB911" i="1" s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S910" i="1"/>
  <c r="R910" i="1"/>
  <c r="Q910" i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O909" i="1"/>
  <c r="N909" i="1"/>
  <c r="P909" i="1" s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W908" i="1"/>
  <c r="U908" i="1"/>
  <c r="T908" i="1"/>
  <c r="R908" i="1"/>
  <c r="Q908" i="1"/>
  <c r="S908" i="1" s="1"/>
  <c r="O908" i="1"/>
  <c r="P908" i="1" s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S903" i="1" s="1"/>
  <c r="Q903" i="1"/>
  <c r="P903" i="1"/>
  <c r="O903" i="1"/>
  <c r="N903" i="1"/>
  <c r="L903" i="1"/>
  <c r="K903" i="1"/>
  <c r="M903" i="1" s="1"/>
  <c r="J903" i="1"/>
  <c r="AB903" i="1" s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S902" i="1"/>
  <c r="R902" i="1"/>
  <c r="Q902" i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O901" i="1"/>
  <c r="N901" i="1"/>
  <c r="P901" i="1" s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W900" i="1"/>
  <c r="U900" i="1"/>
  <c r="T900" i="1"/>
  <c r="R900" i="1"/>
  <c r="Q900" i="1"/>
  <c r="S900" i="1" s="1"/>
  <c r="O900" i="1"/>
  <c r="P900" i="1" s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S895" i="1" s="1"/>
  <c r="Q895" i="1"/>
  <c r="P895" i="1"/>
  <c r="O895" i="1"/>
  <c r="N895" i="1"/>
  <c r="L895" i="1"/>
  <c r="K895" i="1"/>
  <c r="M895" i="1" s="1"/>
  <c r="J895" i="1"/>
  <c r="AB895" i="1" s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S894" i="1"/>
  <c r="R894" i="1"/>
  <c r="Q894" i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O893" i="1"/>
  <c r="N893" i="1"/>
  <c r="P893" i="1" s="1"/>
  <c r="L893" i="1"/>
  <c r="M893" i="1" s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W892" i="1"/>
  <c r="U892" i="1"/>
  <c r="T892" i="1"/>
  <c r="R892" i="1"/>
  <c r="Q892" i="1"/>
  <c r="S892" i="1" s="1"/>
  <c r="O892" i="1"/>
  <c r="P892" i="1" s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X888" i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S887" i="1" s="1"/>
  <c r="Q887" i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S886" i="1"/>
  <c r="R886" i="1"/>
  <c r="Q886" i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O885" i="1"/>
  <c r="N885" i="1"/>
  <c r="P885" i="1" s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W884" i="1"/>
  <c r="U884" i="1"/>
  <c r="T884" i="1"/>
  <c r="R884" i="1"/>
  <c r="Q884" i="1"/>
  <c r="S884" i="1" s="1"/>
  <c r="O884" i="1"/>
  <c r="P884" i="1" s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Q881" i="1"/>
  <c r="S881" i="1" s="1"/>
  <c r="P881" i="1"/>
  <c r="O881" i="1"/>
  <c r="N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S879" i="1" s="1"/>
  <c r="Q879" i="1"/>
  <c r="P879" i="1"/>
  <c r="O879" i="1"/>
  <c r="N879" i="1"/>
  <c r="L879" i="1"/>
  <c r="K879" i="1"/>
  <c r="M879" i="1" s="1"/>
  <c r="J879" i="1"/>
  <c r="AB879" i="1" s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S878" i="1"/>
  <c r="R878" i="1"/>
  <c r="Q878" i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S877" i="1" s="1"/>
  <c r="Q877" i="1"/>
  <c r="O877" i="1"/>
  <c r="N877" i="1"/>
  <c r="P877" i="1" s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Q873" i="1"/>
  <c r="S873" i="1" s="1"/>
  <c r="P873" i="1"/>
  <c r="O873" i="1"/>
  <c r="N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W872" i="1"/>
  <c r="U872" i="1"/>
  <c r="T872" i="1"/>
  <c r="V872" i="1" s="1"/>
  <c r="S872" i="1"/>
  <c r="R872" i="1"/>
  <c r="Q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S871" i="1" s="1"/>
  <c r="Q871" i="1"/>
  <c r="P871" i="1"/>
  <c r="O871" i="1"/>
  <c r="N871" i="1"/>
  <c r="L871" i="1"/>
  <c r="K871" i="1"/>
  <c r="M871" i="1" s="1"/>
  <c r="J871" i="1"/>
  <c r="AB871" i="1" s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S870" i="1"/>
  <c r="R870" i="1"/>
  <c r="Q870" i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O869" i="1"/>
  <c r="N869" i="1"/>
  <c r="P869" i="1" s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W868" i="1"/>
  <c r="U868" i="1"/>
  <c r="T868" i="1"/>
  <c r="R868" i="1"/>
  <c r="Q868" i="1"/>
  <c r="S868" i="1" s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Q865" i="1"/>
  <c r="S865" i="1" s="1"/>
  <c r="P865" i="1"/>
  <c r="O865" i="1"/>
  <c r="N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S864" i="1"/>
  <c r="R864" i="1"/>
  <c r="Q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S863" i="1" s="1"/>
  <c r="Q863" i="1"/>
  <c r="P863" i="1"/>
  <c r="O863" i="1"/>
  <c r="N863" i="1"/>
  <c r="L863" i="1"/>
  <c r="K863" i="1"/>
  <c r="M863" i="1" s="1"/>
  <c r="J863" i="1"/>
  <c r="AB863" i="1" s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S862" i="1"/>
  <c r="R862" i="1"/>
  <c r="Q862" i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S861" i="1" s="1"/>
  <c r="Q861" i="1"/>
  <c r="O861" i="1"/>
  <c r="N861" i="1"/>
  <c r="P861" i="1" s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P857" i="1"/>
  <c r="O857" i="1"/>
  <c r="N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S856" i="1"/>
  <c r="R856" i="1"/>
  <c r="Q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S855" i="1" s="1"/>
  <c r="Q855" i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S854" i="1"/>
  <c r="R854" i="1"/>
  <c r="Q854" i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S853" i="1" s="1"/>
  <c r="Q853" i="1"/>
  <c r="O853" i="1"/>
  <c r="N853" i="1"/>
  <c r="P853" i="1" s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Q851" i="1"/>
  <c r="O851" i="1"/>
  <c r="N851" i="1"/>
  <c r="P851" i="1" s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W850" i="1"/>
  <c r="U850" i="1"/>
  <c r="T850" i="1"/>
  <c r="R850" i="1"/>
  <c r="Q850" i="1"/>
  <c r="S850" i="1" s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P849" i="1"/>
  <c r="O849" i="1"/>
  <c r="N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S848" i="1"/>
  <c r="R848" i="1"/>
  <c r="Q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S846" i="1"/>
  <c r="R846" i="1"/>
  <c r="Q846" i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S845" i="1" s="1"/>
  <c r="Q845" i="1"/>
  <c r="O845" i="1"/>
  <c r="N845" i="1"/>
  <c r="P845" i="1" s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P841" i="1"/>
  <c r="O841" i="1"/>
  <c r="N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T840" i="1"/>
  <c r="V840" i="1" s="1"/>
  <c r="S840" i="1"/>
  <c r="R840" i="1"/>
  <c r="Q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S839" i="1" s="1"/>
  <c r="Q839" i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S838" i="1"/>
  <c r="R838" i="1"/>
  <c r="Q838" i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S837" i="1" s="1"/>
  <c r="Q837" i="1"/>
  <c r="O837" i="1"/>
  <c r="N837" i="1"/>
  <c r="P837" i="1" s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Q833" i="1"/>
  <c r="S833" i="1" s="1"/>
  <c r="P833" i="1"/>
  <c r="O833" i="1"/>
  <c r="N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W832" i="1"/>
  <c r="U832" i="1"/>
  <c r="T832" i="1"/>
  <c r="V832" i="1" s="1"/>
  <c r="S832" i="1"/>
  <c r="R832" i="1"/>
  <c r="Q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S831" i="1" s="1"/>
  <c r="Q831" i="1"/>
  <c r="P831" i="1"/>
  <c r="O831" i="1"/>
  <c r="N831" i="1"/>
  <c r="L831" i="1"/>
  <c r="K831" i="1"/>
  <c r="M831" i="1" s="1"/>
  <c r="J831" i="1"/>
  <c r="AB831" i="1" s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S830" i="1"/>
  <c r="R830" i="1"/>
  <c r="Q830" i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O829" i="1"/>
  <c r="N829" i="1"/>
  <c r="P829" i="1" s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R828" i="1"/>
  <c r="Q828" i="1"/>
  <c r="S828" i="1" s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Q825" i="1"/>
  <c r="S825" i="1" s="1"/>
  <c r="P825" i="1"/>
  <c r="O825" i="1"/>
  <c r="N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S824" i="1"/>
  <c r="R824" i="1"/>
  <c r="Q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S823" i="1" s="1"/>
  <c r="Q823" i="1"/>
  <c r="P823" i="1"/>
  <c r="O823" i="1"/>
  <c r="N823" i="1"/>
  <c r="L823" i="1"/>
  <c r="K823" i="1"/>
  <c r="M823" i="1" s="1"/>
  <c r="J823" i="1"/>
  <c r="AB823" i="1" s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S822" i="1"/>
  <c r="R822" i="1"/>
  <c r="Q822" i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O821" i="1"/>
  <c r="N821" i="1"/>
  <c r="P821" i="1" s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V820" i="1" s="1"/>
  <c r="T820" i="1"/>
  <c r="R820" i="1"/>
  <c r="Q820" i="1"/>
  <c r="S820" i="1" s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Q817" i="1"/>
  <c r="S817" i="1" s="1"/>
  <c r="P817" i="1"/>
  <c r="O817" i="1"/>
  <c r="N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S815" i="1" s="1"/>
  <c r="Q815" i="1"/>
  <c r="P815" i="1"/>
  <c r="O815" i="1"/>
  <c r="N815" i="1"/>
  <c r="L815" i="1"/>
  <c r="K815" i="1"/>
  <c r="M815" i="1" s="1"/>
  <c r="J815" i="1"/>
  <c r="AB815" i="1" s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S814" i="1"/>
  <c r="R814" i="1"/>
  <c r="Q814" i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O813" i="1"/>
  <c r="N813" i="1"/>
  <c r="P813" i="1" s="1"/>
  <c r="L813" i="1"/>
  <c r="M813" i="1" s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W812" i="1"/>
  <c r="U812" i="1"/>
  <c r="T812" i="1"/>
  <c r="R812" i="1"/>
  <c r="Q812" i="1"/>
  <c r="S812" i="1" s="1"/>
  <c r="O812" i="1"/>
  <c r="P812" i="1" s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P809" i="1"/>
  <c r="O809" i="1"/>
  <c r="N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S808" i="1"/>
  <c r="R808" i="1"/>
  <c r="Q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S807" i="1" s="1"/>
  <c r="Q807" i="1"/>
  <c r="P807" i="1"/>
  <c r="O807" i="1"/>
  <c r="N807" i="1"/>
  <c r="L807" i="1"/>
  <c r="K807" i="1"/>
  <c r="M807" i="1" s="1"/>
  <c r="J807" i="1"/>
  <c r="AB807" i="1" s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S806" i="1"/>
  <c r="R806" i="1"/>
  <c r="Q806" i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O805" i="1"/>
  <c r="N805" i="1"/>
  <c r="P805" i="1" s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P801" i="1"/>
  <c r="O801" i="1"/>
  <c r="N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S800" i="1"/>
  <c r="R800" i="1"/>
  <c r="Q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S798" i="1"/>
  <c r="R798" i="1"/>
  <c r="Q798" i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S797" i="1" s="1"/>
  <c r="Q797" i="1"/>
  <c r="O797" i="1"/>
  <c r="N797" i="1"/>
  <c r="P797" i="1" s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Q795" i="1"/>
  <c r="O795" i="1"/>
  <c r="N795" i="1"/>
  <c r="P795" i="1" s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P793" i="1"/>
  <c r="O793" i="1"/>
  <c r="N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S792" i="1"/>
  <c r="R792" i="1"/>
  <c r="Q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S791" i="1" s="1"/>
  <c r="Q791" i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S790" i="1"/>
  <c r="R790" i="1"/>
  <c r="Q790" i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O789" i="1"/>
  <c r="N789" i="1"/>
  <c r="P789" i="1" s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P785" i="1"/>
  <c r="O785" i="1"/>
  <c r="N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S784" i="1"/>
  <c r="R784" i="1"/>
  <c r="Q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S782" i="1"/>
  <c r="R782" i="1"/>
  <c r="Q782" i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S781" i="1" s="1"/>
  <c r="Q781" i="1"/>
  <c r="O781" i="1"/>
  <c r="N781" i="1"/>
  <c r="P781" i="1" s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P777" i="1"/>
  <c r="O777" i="1"/>
  <c r="N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S776" i="1"/>
  <c r="R776" i="1"/>
  <c r="Q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S775" i="1" s="1"/>
  <c r="Q775" i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S774" i="1"/>
  <c r="R774" i="1"/>
  <c r="Q774" i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O773" i="1"/>
  <c r="N773" i="1"/>
  <c r="P773" i="1" s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W772" i="1"/>
  <c r="U772" i="1"/>
  <c r="T772" i="1"/>
  <c r="R772" i="1"/>
  <c r="Q772" i="1"/>
  <c r="S772" i="1" s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Q769" i="1"/>
  <c r="S769" i="1" s="1"/>
  <c r="P769" i="1"/>
  <c r="O769" i="1"/>
  <c r="N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S768" i="1"/>
  <c r="R768" i="1"/>
  <c r="Q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S767" i="1" s="1"/>
  <c r="Q767" i="1"/>
  <c r="P767" i="1"/>
  <c r="O767" i="1"/>
  <c r="N767" i="1"/>
  <c r="L767" i="1"/>
  <c r="K767" i="1"/>
  <c r="M767" i="1" s="1"/>
  <c r="J767" i="1"/>
  <c r="AB767" i="1" s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S766" i="1"/>
  <c r="R766" i="1"/>
  <c r="Q766" i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O765" i="1"/>
  <c r="N765" i="1"/>
  <c r="P765" i="1" s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Q763" i="1"/>
  <c r="O763" i="1"/>
  <c r="N763" i="1"/>
  <c r="P763" i="1" s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W762" i="1"/>
  <c r="U762" i="1"/>
  <c r="V762" i="1" s="1"/>
  <c r="T762" i="1"/>
  <c r="R762" i="1"/>
  <c r="Q762" i="1"/>
  <c r="S762" i="1" s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P761" i="1"/>
  <c r="O761" i="1"/>
  <c r="N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S760" i="1"/>
  <c r="R760" i="1"/>
  <c r="Q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S759" i="1" s="1"/>
  <c r="Q759" i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S758" i="1"/>
  <c r="R758" i="1"/>
  <c r="Q758" i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O757" i="1"/>
  <c r="N757" i="1"/>
  <c r="P757" i="1" s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P753" i="1"/>
  <c r="O753" i="1"/>
  <c r="N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S752" i="1"/>
  <c r="R752" i="1"/>
  <c r="Q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S751" i="1" s="1"/>
  <c r="Q751" i="1"/>
  <c r="P751" i="1"/>
  <c r="O751" i="1"/>
  <c r="N751" i="1"/>
  <c r="L751" i="1"/>
  <c r="K751" i="1"/>
  <c r="M751" i="1" s="1"/>
  <c r="J751" i="1"/>
  <c r="AB751" i="1" s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S750" i="1"/>
  <c r="R750" i="1"/>
  <c r="Q750" i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S749" i="1" s="1"/>
  <c r="Q749" i="1"/>
  <c r="O749" i="1"/>
  <c r="N749" i="1"/>
  <c r="P749" i="1" s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Q747" i="1"/>
  <c r="O747" i="1"/>
  <c r="N747" i="1"/>
  <c r="P747" i="1" s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W746" i="1"/>
  <c r="U746" i="1"/>
  <c r="V746" i="1" s="1"/>
  <c r="T746" i="1"/>
  <c r="R746" i="1"/>
  <c r="Q746" i="1"/>
  <c r="S746" i="1" s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P745" i="1"/>
  <c r="O745" i="1"/>
  <c r="N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S744" i="1"/>
  <c r="R744" i="1"/>
  <c r="Q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Q743" i="1"/>
  <c r="P743" i="1"/>
  <c r="O743" i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S742" i="1"/>
  <c r="R742" i="1"/>
  <c r="Q742" i="1"/>
  <c r="O742" i="1"/>
  <c r="P742" i="1" s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S741" i="1" s="1"/>
  <c r="Q741" i="1"/>
  <c r="O741" i="1"/>
  <c r="N741" i="1"/>
  <c r="P741" i="1" s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Q739" i="1"/>
  <c r="O739" i="1"/>
  <c r="N739" i="1"/>
  <c r="P739" i="1" s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W738" i="1"/>
  <c r="U738" i="1"/>
  <c r="T738" i="1"/>
  <c r="R738" i="1"/>
  <c r="Q738" i="1"/>
  <c r="S738" i="1" s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P737" i="1"/>
  <c r="O737" i="1"/>
  <c r="N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S736" i="1"/>
  <c r="R736" i="1"/>
  <c r="Q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S735" i="1" s="1"/>
  <c r="Q735" i="1"/>
  <c r="P735" i="1"/>
  <c r="O735" i="1"/>
  <c r="N735" i="1"/>
  <c r="L735" i="1"/>
  <c r="K735" i="1"/>
  <c r="M735" i="1" s="1"/>
  <c r="J735" i="1"/>
  <c r="AB735" i="1" s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S734" i="1"/>
  <c r="R734" i="1"/>
  <c r="Q734" i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S733" i="1" s="1"/>
  <c r="Q733" i="1"/>
  <c r="O733" i="1"/>
  <c r="N733" i="1"/>
  <c r="P733" i="1" s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Q731" i="1"/>
  <c r="O731" i="1"/>
  <c r="N731" i="1"/>
  <c r="P731" i="1" s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T730" i="1"/>
  <c r="R730" i="1"/>
  <c r="Q730" i="1"/>
  <c r="S730" i="1" s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P729" i="1"/>
  <c r="O729" i="1"/>
  <c r="N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S728" i="1"/>
  <c r="R728" i="1"/>
  <c r="Q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S727" i="1" s="1"/>
  <c r="Q727" i="1"/>
  <c r="P727" i="1"/>
  <c r="O727" i="1"/>
  <c r="N727" i="1"/>
  <c r="L727" i="1"/>
  <c r="K727" i="1"/>
  <c r="M727" i="1" s="1"/>
  <c r="J727" i="1"/>
  <c r="AB727" i="1" s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S726" i="1"/>
  <c r="R726" i="1"/>
  <c r="Q726" i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S725" i="1" s="1"/>
  <c r="Q725" i="1"/>
  <c r="O725" i="1"/>
  <c r="N725" i="1"/>
  <c r="P725" i="1" s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Q723" i="1"/>
  <c r="O723" i="1"/>
  <c r="N723" i="1"/>
  <c r="P723" i="1" s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W722" i="1"/>
  <c r="U722" i="1"/>
  <c r="T722" i="1"/>
  <c r="R722" i="1"/>
  <c r="Q722" i="1"/>
  <c r="S722" i="1" s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P721" i="1"/>
  <c r="O721" i="1"/>
  <c r="N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S720" i="1"/>
  <c r="R720" i="1"/>
  <c r="Q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P719" i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S718" i="1"/>
  <c r="R718" i="1"/>
  <c r="Q718" i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S717" i="1" s="1"/>
  <c r="Q717" i="1"/>
  <c r="O717" i="1"/>
  <c r="N717" i="1"/>
  <c r="P717" i="1" s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Q715" i="1"/>
  <c r="O715" i="1"/>
  <c r="N715" i="1"/>
  <c r="P715" i="1" s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W714" i="1"/>
  <c r="U714" i="1"/>
  <c r="V714" i="1" s="1"/>
  <c r="T714" i="1"/>
  <c r="R714" i="1"/>
  <c r="Q714" i="1"/>
  <c r="S714" i="1" s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P713" i="1"/>
  <c r="O713" i="1"/>
  <c r="N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S712" i="1"/>
  <c r="R712" i="1"/>
  <c r="Q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S710" i="1"/>
  <c r="R710" i="1"/>
  <c r="Q710" i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S709" i="1" s="1"/>
  <c r="Q709" i="1"/>
  <c r="O709" i="1"/>
  <c r="N709" i="1"/>
  <c r="P709" i="1" s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P705" i="1"/>
  <c r="O705" i="1"/>
  <c r="N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S704" i="1"/>
  <c r="R704" i="1"/>
  <c r="Q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S702" i="1"/>
  <c r="R702" i="1"/>
  <c r="Q702" i="1"/>
  <c r="O702" i="1"/>
  <c r="P702" i="1" s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S701" i="1" s="1"/>
  <c r="Q701" i="1"/>
  <c r="O701" i="1"/>
  <c r="N701" i="1"/>
  <c r="P701" i="1" s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Q699" i="1"/>
  <c r="O699" i="1"/>
  <c r="N699" i="1"/>
  <c r="P699" i="1" s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W698" i="1"/>
  <c r="U698" i="1"/>
  <c r="T698" i="1"/>
  <c r="R698" i="1"/>
  <c r="Q698" i="1"/>
  <c r="S698" i="1" s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P697" i="1"/>
  <c r="O697" i="1"/>
  <c r="N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S696" i="1"/>
  <c r="R696" i="1"/>
  <c r="Q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P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S694" i="1"/>
  <c r="R694" i="1"/>
  <c r="Q694" i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S693" i="1" s="1"/>
  <c r="Q693" i="1"/>
  <c r="O693" i="1"/>
  <c r="N693" i="1"/>
  <c r="P693" i="1" s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P689" i="1"/>
  <c r="O689" i="1"/>
  <c r="N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S688" i="1"/>
  <c r="R688" i="1"/>
  <c r="Q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S687" i="1" s="1"/>
  <c r="Q687" i="1"/>
  <c r="P687" i="1"/>
  <c r="O687" i="1"/>
  <c r="N687" i="1"/>
  <c r="L687" i="1"/>
  <c r="K687" i="1"/>
  <c r="M687" i="1" s="1"/>
  <c r="J687" i="1"/>
  <c r="AB687" i="1" s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S686" i="1"/>
  <c r="R686" i="1"/>
  <c r="Q686" i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S685" i="1" s="1"/>
  <c r="Q685" i="1"/>
  <c r="O685" i="1"/>
  <c r="N685" i="1"/>
  <c r="P685" i="1" s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P681" i="1"/>
  <c r="O681" i="1"/>
  <c r="N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S680" i="1"/>
  <c r="R680" i="1"/>
  <c r="Q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S678" i="1"/>
  <c r="R678" i="1"/>
  <c r="Q678" i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S677" i="1" s="1"/>
  <c r="Q677" i="1"/>
  <c r="O677" i="1"/>
  <c r="N677" i="1"/>
  <c r="P677" i="1" s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Q675" i="1"/>
  <c r="O675" i="1"/>
  <c r="N675" i="1"/>
  <c r="P675" i="1" s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P673" i="1"/>
  <c r="O673" i="1"/>
  <c r="N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W672" i="1"/>
  <c r="U672" i="1"/>
  <c r="T672" i="1"/>
  <c r="V672" i="1" s="1"/>
  <c r="S672" i="1"/>
  <c r="R672" i="1"/>
  <c r="Q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S671" i="1" s="1"/>
  <c r="Q671" i="1"/>
  <c r="P671" i="1"/>
  <c r="O671" i="1"/>
  <c r="N671" i="1"/>
  <c r="L671" i="1"/>
  <c r="K671" i="1"/>
  <c r="M671" i="1" s="1"/>
  <c r="J671" i="1"/>
  <c r="AB671" i="1" s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S670" i="1"/>
  <c r="R670" i="1"/>
  <c r="Q670" i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S669" i="1" s="1"/>
  <c r="Q669" i="1"/>
  <c r="O669" i="1"/>
  <c r="N669" i="1"/>
  <c r="P669" i="1" s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W666" i="1"/>
  <c r="U666" i="1"/>
  <c r="T666" i="1"/>
  <c r="R666" i="1"/>
  <c r="Q666" i="1"/>
  <c r="S666" i="1" s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P665" i="1"/>
  <c r="O665" i="1"/>
  <c r="N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S664" i="1"/>
  <c r="R664" i="1"/>
  <c r="Q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S662" i="1"/>
  <c r="R662" i="1"/>
  <c r="Q662" i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S661" i="1" s="1"/>
  <c r="Q661" i="1"/>
  <c r="O661" i="1"/>
  <c r="N661" i="1"/>
  <c r="P661" i="1" s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P657" i="1"/>
  <c r="O657" i="1"/>
  <c r="N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S656" i="1"/>
  <c r="R656" i="1"/>
  <c r="Q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S655" i="1" s="1"/>
  <c r="Q655" i="1"/>
  <c r="P655" i="1"/>
  <c r="O655" i="1"/>
  <c r="N655" i="1"/>
  <c r="L655" i="1"/>
  <c r="K655" i="1"/>
  <c r="M655" i="1" s="1"/>
  <c r="J655" i="1"/>
  <c r="AB655" i="1" s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S654" i="1"/>
  <c r="R654" i="1"/>
  <c r="Q654" i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S653" i="1" s="1"/>
  <c r="Q653" i="1"/>
  <c r="O653" i="1"/>
  <c r="N653" i="1"/>
  <c r="P653" i="1" s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P649" i="1"/>
  <c r="O649" i="1"/>
  <c r="N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S648" i="1"/>
  <c r="R648" i="1"/>
  <c r="Q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S647" i="1" s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S646" i="1"/>
  <c r="R646" i="1"/>
  <c r="Q646" i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S645" i="1" s="1"/>
  <c r="Q645" i="1"/>
  <c r="O645" i="1"/>
  <c r="N645" i="1"/>
  <c r="P645" i="1" s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P641" i="1"/>
  <c r="O641" i="1"/>
  <c r="N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S640" i="1"/>
  <c r="R640" i="1"/>
  <c r="Q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S638" i="1"/>
  <c r="R638" i="1"/>
  <c r="Q638" i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S637" i="1" s="1"/>
  <c r="Q637" i="1"/>
  <c r="O637" i="1"/>
  <c r="N637" i="1"/>
  <c r="P637" i="1" s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O635" i="1"/>
  <c r="N635" i="1"/>
  <c r="P635" i="1" s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P633" i="1"/>
  <c r="O633" i="1"/>
  <c r="N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W632" i="1"/>
  <c r="U632" i="1"/>
  <c r="T632" i="1"/>
  <c r="V632" i="1" s="1"/>
  <c r="S632" i="1"/>
  <c r="R632" i="1"/>
  <c r="Q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S631" i="1" s="1"/>
  <c r="Q631" i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S630" i="1"/>
  <c r="R630" i="1"/>
  <c r="Q630" i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S629" i="1" s="1"/>
  <c r="Q629" i="1"/>
  <c r="O629" i="1"/>
  <c r="N629" i="1"/>
  <c r="P629" i="1" s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Q627" i="1"/>
  <c r="O627" i="1"/>
  <c r="N627" i="1"/>
  <c r="P627" i="1" s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W626" i="1"/>
  <c r="U626" i="1"/>
  <c r="T626" i="1"/>
  <c r="R626" i="1"/>
  <c r="Q626" i="1"/>
  <c r="S626" i="1" s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P625" i="1"/>
  <c r="O625" i="1"/>
  <c r="N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S624" i="1"/>
  <c r="R624" i="1"/>
  <c r="Q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S622" i="1"/>
  <c r="R622" i="1"/>
  <c r="Q622" i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S621" i="1" s="1"/>
  <c r="Q621" i="1"/>
  <c r="O621" i="1"/>
  <c r="N621" i="1"/>
  <c r="P621" i="1" s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Q619" i="1"/>
  <c r="O619" i="1"/>
  <c r="N619" i="1"/>
  <c r="P619" i="1" s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Q617" i="1"/>
  <c r="S617" i="1" s="1"/>
  <c r="P617" i="1"/>
  <c r="O617" i="1"/>
  <c r="N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T616" i="1"/>
  <c r="V616" i="1" s="1"/>
  <c r="S616" i="1"/>
  <c r="R616" i="1"/>
  <c r="Q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S615" i="1" s="1"/>
  <c r="Q615" i="1"/>
  <c r="P615" i="1"/>
  <c r="O615" i="1"/>
  <c r="N615" i="1"/>
  <c r="L615" i="1"/>
  <c r="K615" i="1"/>
  <c r="M615" i="1" s="1"/>
  <c r="J615" i="1"/>
  <c r="AB615" i="1" s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S614" i="1"/>
  <c r="R614" i="1"/>
  <c r="Q614" i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O613" i="1"/>
  <c r="N613" i="1"/>
  <c r="P613" i="1" s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W612" i="1"/>
  <c r="U612" i="1"/>
  <c r="T612" i="1"/>
  <c r="R612" i="1"/>
  <c r="Q612" i="1"/>
  <c r="S612" i="1" s="1"/>
  <c r="O612" i="1"/>
  <c r="P612" i="1" s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S607" i="1" s="1"/>
  <c r="Q607" i="1"/>
  <c r="P607" i="1"/>
  <c r="O607" i="1"/>
  <c r="N607" i="1"/>
  <c r="L607" i="1"/>
  <c r="K607" i="1"/>
  <c r="M607" i="1" s="1"/>
  <c r="J607" i="1"/>
  <c r="AB607" i="1" s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S606" i="1"/>
  <c r="R606" i="1"/>
  <c r="Q606" i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O605" i="1"/>
  <c r="N605" i="1"/>
  <c r="P605" i="1" s="1"/>
  <c r="L605" i="1"/>
  <c r="M605" i="1" s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W604" i="1"/>
  <c r="U604" i="1"/>
  <c r="T604" i="1"/>
  <c r="R604" i="1"/>
  <c r="Q604" i="1"/>
  <c r="S604" i="1" s="1"/>
  <c r="O604" i="1"/>
  <c r="P604" i="1" s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S599" i="1" s="1"/>
  <c r="Q599" i="1"/>
  <c r="P599" i="1"/>
  <c r="O599" i="1"/>
  <c r="N599" i="1"/>
  <c r="L599" i="1"/>
  <c r="K599" i="1"/>
  <c r="M599" i="1" s="1"/>
  <c r="J599" i="1"/>
  <c r="AB599" i="1" s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S598" i="1"/>
  <c r="R598" i="1"/>
  <c r="Q598" i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O597" i="1"/>
  <c r="N597" i="1"/>
  <c r="P597" i="1" s="1"/>
  <c r="L597" i="1"/>
  <c r="M597" i="1" s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W596" i="1"/>
  <c r="U596" i="1"/>
  <c r="T596" i="1"/>
  <c r="R596" i="1"/>
  <c r="Q596" i="1"/>
  <c r="S596" i="1" s="1"/>
  <c r="O596" i="1"/>
  <c r="P596" i="1" s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W592" i="1"/>
  <c r="U592" i="1"/>
  <c r="T592" i="1"/>
  <c r="V592" i="1" s="1"/>
  <c r="S592" i="1"/>
  <c r="R592" i="1"/>
  <c r="Q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S591" i="1" s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S590" i="1"/>
  <c r="R590" i="1"/>
  <c r="Q590" i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O589" i="1"/>
  <c r="N589" i="1"/>
  <c r="P589" i="1" s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W588" i="1"/>
  <c r="U588" i="1"/>
  <c r="T588" i="1"/>
  <c r="R588" i="1"/>
  <c r="Q588" i="1"/>
  <c r="S588" i="1" s="1"/>
  <c r="O588" i="1"/>
  <c r="P588" i="1" s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S583" i="1" s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S582" i="1"/>
  <c r="R582" i="1"/>
  <c r="Q582" i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O581" i="1"/>
  <c r="N581" i="1"/>
  <c r="P581" i="1" s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W580" i="1"/>
  <c r="U580" i="1"/>
  <c r="T580" i="1"/>
  <c r="R580" i="1"/>
  <c r="Q580" i="1"/>
  <c r="S580" i="1" s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Q577" i="1"/>
  <c r="S577" i="1" s="1"/>
  <c r="P577" i="1"/>
  <c r="O577" i="1"/>
  <c r="N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W576" i="1"/>
  <c r="U576" i="1"/>
  <c r="T576" i="1"/>
  <c r="V576" i="1" s="1"/>
  <c r="S576" i="1"/>
  <c r="R576" i="1"/>
  <c r="Q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S575" i="1" s="1"/>
  <c r="Q575" i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S574" i="1"/>
  <c r="R574" i="1"/>
  <c r="Q574" i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O573" i="1"/>
  <c r="N573" i="1"/>
  <c r="P573" i="1" s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W572" i="1"/>
  <c r="U572" i="1"/>
  <c r="T572" i="1"/>
  <c r="R572" i="1"/>
  <c r="Q572" i="1"/>
  <c r="S572" i="1" s="1"/>
  <c r="O572" i="1"/>
  <c r="P572" i="1" s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S567" i="1" s="1"/>
  <c r="Q567" i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S566" i="1"/>
  <c r="R566" i="1"/>
  <c r="Q566" i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O565" i="1"/>
  <c r="N565" i="1"/>
  <c r="P565" i="1" s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W564" i="1"/>
  <c r="U564" i="1"/>
  <c r="T564" i="1"/>
  <c r="R564" i="1"/>
  <c r="Q564" i="1"/>
  <c r="S564" i="1" s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Q561" i="1"/>
  <c r="S561" i="1" s="1"/>
  <c r="P561" i="1"/>
  <c r="O561" i="1"/>
  <c r="N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S559" i="1" s="1"/>
  <c r="Q559" i="1"/>
  <c r="P559" i="1"/>
  <c r="O559" i="1"/>
  <c r="N559" i="1"/>
  <c r="L559" i="1"/>
  <c r="K559" i="1"/>
  <c r="M559" i="1" s="1"/>
  <c r="J559" i="1"/>
  <c r="AB559" i="1" s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S558" i="1"/>
  <c r="R558" i="1"/>
  <c r="Q558" i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O557" i="1"/>
  <c r="N557" i="1"/>
  <c r="P557" i="1" s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P553" i="1"/>
  <c r="O553" i="1"/>
  <c r="N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S552" i="1"/>
  <c r="R552" i="1"/>
  <c r="Q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S551" i="1" s="1"/>
  <c r="Q551" i="1"/>
  <c r="P551" i="1"/>
  <c r="O551" i="1"/>
  <c r="N551" i="1"/>
  <c r="L551" i="1"/>
  <c r="K551" i="1"/>
  <c r="M551" i="1" s="1"/>
  <c r="J551" i="1"/>
  <c r="AB551" i="1" s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S550" i="1"/>
  <c r="R550" i="1"/>
  <c r="Q550" i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S549" i="1" s="1"/>
  <c r="Q549" i="1"/>
  <c r="O549" i="1"/>
  <c r="N549" i="1"/>
  <c r="P549" i="1" s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P545" i="1"/>
  <c r="O545" i="1"/>
  <c r="N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S544" i="1"/>
  <c r="R544" i="1"/>
  <c r="Q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S543" i="1" s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S542" i="1"/>
  <c r="R542" i="1"/>
  <c r="Q542" i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S541" i="1" s="1"/>
  <c r="Q541" i="1"/>
  <c r="O541" i="1"/>
  <c r="N541" i="1"/>
  <c r="P541" i="1" s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Q537" i="1"/>
  <c r="S537" i="1" s="1"/>
  <c r="P537" i="1"/>
  <c r="O537" i="1"/>
  <c r="N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S536" i="1"/>
  <c r="R536" i="1"/>
  <c r="Q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S535" i="1" s="1"/>
  <c r="Q535" i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S534" i="1"/>
  <c r="R534" i="1"/>
  <c r="Q534" i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O533" i="1"/>
  <c r="N533" i="1"/>
  <c r="P533" i="1" s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W532" i="1"/>
  <c r="U532" i="1"/>
  <c r="T532" i="1"/>
  <c r="R532" i="1"/>
  <c r="Q532" i="1"/>
  <c r="S532" i="1" s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Q529" i="1"/>
  <c r="S529" i="1" s="1"/>
  <c r="P529" i="1"/>
  <c r="O529" i="1"/>
  <c r="N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W528" i="1"/>
  <c r="U528" i="1"/>
  <c r="T528" i="1"/>
  <c r="V528" i="1" s="1"/>
  <c r="S528" i="1"/>
  <c r="R528" i="1"/>
  <c r="Q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S527" i="1" s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S526" i="1"/>
  <c r="R526" i="1"/>
  <c r="Q526" i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O525" i="1"/>
  <c r="N525" i="1"/>
  <c r="P525" i="1" s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W524" i="1"/>
  <c r="U524" i="1"/>
  <c r="T524" i="1"/>
  <c r="R524" i="1"/>
  <c r="Q524" i="1"/>
  <c r="S524" i="1" s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Q521" i="1"/>
  <c r="S521" i="1" s="1"/>
  <c r="P521" i="1"/>
  <c r="O521" i="1"/>
  <c r="N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S520" i="1"/>
  <c r="R520" i="1"/>
  <c r="Q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S519" i="1" s="1"/>
  <c r="Q519" i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S518" i="1"/>
  <c r="R518" i="1"/>
  <c r="Q518" i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O517" i="1"/>
  <c r="N517" i="1"/>
  <c r="P517" i="1" s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V516" i="1"/>
  <c r="U516" i="1"/>
  <c r="T516" i="1"/>
  <c r="S516" i="1"/>
  <c r="R516" i="1"/>
  <c r="Q516" i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M515" i="1"/>
  <c r="L515" i="1"/>
  <c r="K515" i="1"/>
  <c r="J515" i="1"/>
  <c r="I515" i="1"/>
  <c r="H515" i="1"/>
  <c r="AB515" i="1" s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S514" i="1"/>
  <c r="R514" i="1"/>
  <c r="Q514" i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S510" i="1"/>
  <c r="R510" i="1"/>
  <c r="Q510" i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S506" i="1"/>
  <c r="R506" i="1"/>
  <c r="Q506" i="1"/>
  <c r="P506" i="1"/>
  <c r="O506" i="1"/>
  <c r="N506" i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S502" i="1"/>
  <c r="R502" i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M499" i="1"/>
  <c r="L499" i="1"/>
  <c r="K499" i="1"/>
  <c r="J499" i="1"/>
  <c r="I499" i="1"/>
  <c r="H499" i="1"/>
  <c r="AB499" i="1" s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S498" i="1"/>
  <c r="R498" i="1"/>
  <c r="Q498" i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S494" i="1"/>
  <c r="R494" i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S490" i="1"/>
  <c r="R490" i="1"/>
  <c r="Q490" i="1"/>
  <c r="P490" i="1"/>
  <c r="O490" i="1"/>
  <c r="N490" i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S486" i="1"/>
  <c r="R486" i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M483" i="1"/>
  <c r="L483" i="1"/>
  <c r="K483" i="1"/>
  <c r="J483" i="1"/>
  <c r="I483" i="1"/>
  <c r="H483" i="1"/>
  <c r="AB483" i="1" s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S482" i="1"/>
  <c r="R482" i="1"/>
  <c r="Q482" i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S478" i="1"/>
  <c r="R478" i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S474" i="1"/>
  <c r="R474" i="1"/>
  <c r="Q474" i="1"/>
  <c r="P474" i="1"/>
  <c r="O474" i="1"/>
  <c r="N474" i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S470" i="1"/>
  <c r="R470" i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M467" i="1"/>
  <c r="L467" i="1"/>
  <c r="K467" i="1"/>
  <c r="J467" i="1"/>
  <c r="I467" i="1"/>
  <c r="H467" i="1"/>
  <c r="AB467" i="1" s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S466" i="1"/>
  <c r="R466" i="1"/>
  <c r="Q466" i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S462" i="1"/>
  <c r="R462" i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S458" i="1"/>
  <c r="R458" i="1"/>
  <c r="Q458" i="1"/>
  <c r="P458" i="1"/>
  <c r="O458" i="1"/>
  <c r="N458" i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S454" i="1"/>
  <c r="R454" i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M451" i="1"/>
  <c r="L451" i="1"/>
  <c r="K451" i="1"/>
  <c r="J451" i="1"/>
  <c r="I451" i="1"/>
  <c r="H451" i="1"/>
  <c r="AB451" i="1" s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S450" i="1"/>
  <c r="R450" i="1"/>
  <c r="Q450" i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S446" i="1"/>
  <c r="R446" i="1"/>
  <c r="Q446" i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S442" i="1"/>
  <c r="R442" i="1"/>
  <c r="Q442" i="1"/>
  <c r="P442" i="1"/>
  <c r="O442" i="1"/>
  <c r="N442" i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S438" i="1"/>
  <c r="R438" i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M435" i="1"/>
  <c r="L435" i="1"/>
  <c r="K435" i="1"/>
  <c r="J435" i="1"/>
  <c r="I435" i="1"/>
  <c r="H435" i="1"/>
  <c r="AB435" i="1" s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S434" i="1"/>
  <c r="R434" i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S430" i="1"/>
  <c r="R430" i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S426" i="1"/>
  <c r="R426" i="1"/>
  <c r="Q426" i="1"/>
  <c r="P426" i="1"/>
  <c r="O426" i="1"/>
  <c r="N426" i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S422" i="1"/>
  <c r="R422" i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M419" i="1"/>
  <c r="L419" i="1"/>
  <c r="K419" i="1"/>
  <c r="J419" i="1"/>
  <c r="I419" i="1"/>
  <c r="H419" i="1"/>
  <c r="AB419" i="1" s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S418" i="1"/>
  <c r="R418" i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S414" i="1"/>
  <c r="R414" i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S410" i="1"/>
  <c r="R410" i="1"/>
  <c r="Q410" i="1"/>
  <c r="P410" i="1"/>
  <c r="O410" i="1"/>
  <c r="N410" i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S406" i="1"/>
  <c r="R406" i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M403" i="1"/>
  <c r="L403" i="1"/>
  <c r="K403" i="1"/>
  <c r="J403" i="1"/>
  <c r="I403" i="1"/>
  <c r="H403" i="1"/>
  <c r="AB403" i="1" s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S402" i="1"/>
  <c r="R402" i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S398" i="1"/>
  <c r="R398" i="1"/>
  <c r="Q398" i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S394" i="1"/>
  <c r="R394" i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S390" i="1"/>
  <c r="R390" i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M387" i="1"/>
  <c r="L387" i="1"/>
  <c r="K387" i="1"/>
  <c r="J387" i="1"/>
  <c r="I387" i="1"/>
  <c r="H387" i="1"/>
  <c r="AB387" i="1" s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S386" i="1"/>
  <c r="R386" i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S382" i="1"/>
  <c r="R382" i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S378" i="1"/>
  <c r="R378" i="1"/>
  <c r="Q378" i="1"/>
  <c r="P378" i="1"/>
  <c r="O378" i="1"/>
  <c r="N378" i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S374" i="1"/>
  <c r="R374" i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M371" i="1"/>
  <c r="L371" i="1"/>
  <c r="K371" i="1"/>
  <c r="J371" i="1"/>
  <c r="I371" i="1"/>
  <c r="H371" i="1"/>
  <c r="AB371" i="1" s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S370" i="1"/>
  <c r="R370" i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S366" i="1"/>
  <c r="R366" i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S362" i="1"/>
  <c r="R362" i="1"/>
  <c r="Q362" i="1"/>
  <c r="P362" i="1"/>
  <c r="O362" i="1"/>
  <c r="N362" i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S358" i="1"/>
  <c r="R358" i="1"/>
  <c r="Q358" i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M355" i="1"/>
  <c r="L355" i="1"/>
  <c r="K355" i="1"/>
  <c r="J355" i="1"/>
  <c r="I355" i="1"/>
  <c r="H355" i="1"/>
  <c r="AB355" i="1" s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S354" i="1"/>
  <c r="R354" i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S350" i="1"/>
  <c r="R350" i="1"/>
  <c r="Q350" i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S346" i="1"/>
  <c r="R346" i="1"/>
  <c r="Q346" i="1"/>
  <c r="P346" i="1"/>
  <c r="O346" i="1"/>
  <c r="N346" i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S342" i="1"/>
  <c r="R342" i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M339" i="1"/>
  <c r="L339" i="1"/>
  <c r="K339" i="1"/>
  <c r="J339" i="1"/>
  <c r="I339" i="1"/>
  <c r="H339" i="1"/>
  <c r="AB339" i="1" s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S338" i="1"/>
  <c r="R338" i="1"/>
  <c r="Q338" i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S334" i="1"/>
  <c r="R334" i="1"/>
  <c r="Q334" i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S330" i="1"/>
  <c r="R330" i="1"/>
  <c r="Q330" i="1"/>
  <c r="P330" i="1"/>
  <c r="O330" i="1"/>
  <c r="N330" i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S326" i="1"/>
  <c r="R326" i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M323" i="1"/>
  <c r="L323" i="1"/>
  <c r="K323" i="1"/>
  <c r="J323" i="1"/>
  <c r="I323" i="1"/>
  <c r="H323" i="1"/>
  <c r="AB323" i="1" s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S322" i="1"/>
  <c r="R322" i="1"/>
  <c r="Q322" i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S318" i="1"/>
  <c r="R318" i="1"/>
  <c r="Q318" i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S314" i="1"/>
  <c r="R314" i="1"/>
  <c r="Q314" i="1"/>
  <c r="P314" i="1"/>
  <c r="O314" i="1"/>
  <c r="N314" i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S310" i="1"/>
  <c r="R310" i="1"/>
  <c r="Q310" i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M307" i="1"/>
  <c r="L307" i="1"/>
  <c r="K307" i="1"/>
  <c r="J307" i="1"/>
  <c r="I307" i="1"/>
  <c r="H307" i="1"/>
  <c r="AB307" i="1" s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S306" i="1"/>
  <c r="R306" i="1"/>
  <c r="Q306" i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S302" i="1"/>
  <c r="R302" i="1"/>
  <c r="Q302" i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S298" i="1"/>
  <c r="R298" i="1"/>
  <c r="Q298" i="1"/>
  <c r="P298" i="1"/>
  <c r="O298" i="1"/>
  <c r="N298" i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S294" i="1"/>
  <c r="R294" i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M291" i="1"/>
  <c r="L291" i="1"/>
  <c r="K291" i="1"/>
  <c r="J291" i="1"/>
  <c r="I291" i="1"/>
  <c r="H291" i="1"/>
  <c r="AB291" i="1" s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S290" i="1"/>
  <c r="R290" i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S286" i="1"/>
  <c r="R286" i="1"/>
  <c r="Q286" i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S282" i="1"/>
  <c r="R282" i="1"/>
  <c r="Q282" i="1"/>
  <c r="P282" i="1"/>
  <c r="O282" i="1"/>
  <c r="N282" i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S278" i="1"/>
  <c r="R278" i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M275" i="1"/>
  <c r="L275" i="1"/>
  <c r="K275" i="1"/>
  <c r="J275" i="1"/>
  <c r="I275" i="1"/>
  <c r="H275" i="1"/>
  <c r="AB275" i="1" s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S274" i="1"/>
  <c r="R274" i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S270" i="1"/>
  <c r="R270" i="1"/>
  <c r="Q270" i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S266" i="1"/>
  <c r="R266" i="1"/>
  <c r="Q266" i="1"/>
  <c r="P266" i="1"/>
  <c r="O266" i="1"/>
  <c r="N266" i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S262" i="1"/>
  <c r="R262" i="1"/>
  <c r="Q262" i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M259" i="1"/>
  <c r="L259" i="1"/>
  <c r="K259" i="1"/>
  <c r="J259" i="1"/>
  <c r="I259" i="1"/>
  <c r="H259" i="1"/>
  <c r="AB259" i="1" s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S258" i="1"/>
  <c r="R258" i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S254" i="1"/>
  <c r="R254" i="1"/>
  <c r="Q254" i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S250" i="1"/>
  <c r="R250" i="1"/>
  <c r="Q250" i="1"/>
  <c r="P250" i="1"/>
  <c r="O250" i="1"/>
  <c r="N250" i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S246" i="1"/>
  <c r="R246" i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M243" i="1"/>
  <c r="L243" i="1"/>
  <c r="K243" i="1"/>
  <c r="J243" i="1"/>
  <c r="I243" i="1"/>
  <c r="H243" i="1"/>
  <c r="AB243" i="1" s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S242" i="1"/>
  <c r="R242" i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S238" i="1"/>
  <c r="R238" i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S234" i="1"/>
  <c r="R234" i="1"/>
  <c r="Q234" i="1"/>
  <c r="P234" i="1"/>
  <c r="O234" i="1"/>
  <c r="N234" i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S230" i="1"/>
  <c r="R230" i="1"/>
  <c r="Q230" i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M227" i="1"/>
  <c r="L227" i="1"/>
  <c r="K227" i="1"/>
  <c r="J227" i="1"/>
  <c r="I227" i="1"/>
  <c r="H227" i="1"/>
  <c r="AB227" i="1" s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S226" i="1"/>
  <c r="R226" i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S222" i="1"/>
  <c r="R222" i="1"/>
  <c r="Q222" i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S218" i="1"/>
  <c r="R218" i="1"/>
  <c r="Q218" i="1"/>
  <c r="P218" i="1"/>
  <c r="O218" i="1"/>
  <c r="N218" i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S214" i="1"/>
  <c r="R214" i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M211" i="1"/>
  <c r="L211" i="1"/>
  <c r="K211" i="1"/>
  <c r="J211" i="1"/>
  <c r="I211" i="1"/>
  <c r="H211" i="1"/>
  <c r="AB211" i="1" s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S210" i="1"/>
  <c r="R210" i="1"/>
  <c r="Q210" i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S206" i="1"/>
  <c r="R206" i="1"/>
  <c r="Q206" i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S202" i="1"/>
  <c r="R202" i="1"/>
  <c r="Q202" i="1"/>
  <c r="P202" i="1"/>
  <c r="O202" i="1"/>
  <c r="N202" i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S198" i="1"/>
  <c r="R198" i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M195" i="1"/>
  <c r="L195" i="1"/>
  <c r="K195" i="1"/>
  <c r="J195" i="1"/>
  <c r="I195" i="1"/>
  <c r="H195" i="1"/>
  <c r="AB195" i="1" s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S194" i="1"/>
  <c r="R194" i="1"/>
  <c r="Q194" i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S190" i="1"/>
  <c r="R190" i="1"/>
  <c r="Q190" i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S186" i="1"/>
  <c r="R186" i="1"/>
  <c r="Q186" i="1"/>
  <c r="P186" i="1"/>
  <c r="O186" i="1"/>
  <c r="N186" i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S182" i="1"/>
  <c r="R182" i="1"/>
  <c r="Q182" i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M179" i="1"/>
  <c r="L179" i="1"/>
  <c r="K179" i="1"/>
  <c r="J179" i="1"/>
  <c r="I179" i="1"/>
  <c r="H179" i="1"/>
  <c r="AB179" i="1" s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S178" i="1"/>
  <c r="R178" i="1"/>
  <c r="Q178" i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S174" i="1"/>
  <c r="R174" i="1"/>
  <c r="Q174" i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P98" i="1"/>
  <c r="O98" i="1"/>
  <c r="N98" i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P94" i="1"/>
  <c r="O94" i="1"/>
  <c r="N94" i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P90" i="1"/>
  <c r="O90" i="1"/>
  <c r="N90" i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P86" i="1"/>
  <c r="O86" i="1"/>
  <c r="N86" i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P82" i="1"/>
  <c r="O82" i="1"/>
  <c r="N82" i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P78" i="1"/>
  <c r="O78" i="1"/>
  <c r="N78" i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P74" i="1"/>
  <c r="O74" i="1"/>
  <c r="N74" i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P70" i="1"/>
  <c r="O70" i="1"/>
  <c r="N70" i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P66" i="1"/>
  <c r="O66" i="1"/>
  <c r="N66" i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P62" i="1"/>
  <c r="O62" i="1"/>
  <c r="N62" i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S61" i="1"/>
  <c r="R61" i="1"/>
  <c r="Q61" i="1"/>
  <c r="O61" i="1"/>
  <c r="N61" i="1"/>
  <c r="P61" i="1" s="1"/>
  <c r="L61" i="1"/>
  <c r="K61" i="1"/>
  <c r="M61" i="1" s="1"/>
  <c r="J61" i="1"/>
  <c r="AB61" i="1" s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P58" i="1"/>
  <c r="O58" i="1"/>
  <c r="N58" i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P54" i="1"/>
  <c r="O54" i="1"/>
  <c r="N54" i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P50" i="1"/>
  <c r="O50" i="1"/>
  <c r="N50" i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P46" i="1"/>
  <c r="O46" i="1"/>
  <c r="N46" i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P42" i="1"/>
  <c r="O42" i="1"/>
  <c r="N42" i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P38" i="1"/>
  <c r="O38" i="1"/>
  <c r="N38" i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P34" i="1"/>
  <c r="O34" i="1"/>
  <c r="N34" i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P30" i="1"/>
  <c r="O30" i="1"/>
  <c r="N30" i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P26" i="1"/>
  <c r="O26" i="1"/>
  <c r="N26" i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P22" i="1"/>
  <c r="O22" i="1"/>
  <c r="N22" i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P18" i="1"/>
  <c r="O18" i="1"/>
  <c r="N18" i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P14" i="1"/>
  <c r="O14" i="1"/>
  <c r="N14" i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P10" i="1"/>
  <c r="O10" i="1"/>
  <c r="N10" i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S9" i="1"/>
  <c r="R9" i="1"/>
  <c r="Q9" i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P6" i="1"/>
  <c r="O6" i="1"/>
  <c r="N6" i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/>
  <c r="AB759" i="1" l="1"/>
  <c r="AB791" i="1"/>
  <c r="AB855" i="1"/>
  <c r="AB967" i="1"/>
  <c r="AB1207" i="1"/>
  <c r="AB4" i="1"/>
  <c r="AB8" i="1"/>
  <c r="AB12" i="1"/>
  <c r="AB16" i="1"/>
  <c r="AB20" i="1"/>
  <c r="AB24" i="1"/>
  <c r="AB28" i="1"/>
  <c r="AB32" i="1"/>
  <c r="AB36" i="1"/>
  <c r="AB40" i="1"/>
  <c r="AB44" i="1"/>
  <c r="AB48" i="1"/>
  <c r="AB52" i="1"/>
  <c r="AB56" i="1"/>
  <c r="AB60" i="1"/>
  <c r="AB64" i="1"/>
  <c r="AB68" i="1"/>
  <c r="AB72" i="1"/>
  <c r="AB76" i="1"/>
  <c r="AB80" i="1"/>
  <c r="AB84" i="1"/>
  <c r="AB88" i="1"/>
  <c r="AB92" i="1"/>
  <c r="AB96" i="1"/>
  <c r="AB100" i="1"/>
  <c r="AB104" i="1"/>
  <c r="AB108" i="1"/>
  <c r="AB112" i="1"/>
  <c r="AB116" i="1"/>
  <c r="AB120" i="1"/>
  <c r="AB124" i="1"/>
  <c r="AB128" i="1"/>
  <c r="AB132" i="1"/>
  <c r="AB136" i="1"/>
  <c r="AB140" i="1"/>
  <c r="AB144" i="1"/>
  <c r="AB148" i="1"/>
  <c r="AB152" i="1"/>
  <c r="AB156" i="1"/>
  <c r="AB160" i="1"/>
  <c r="AB164" i="1"/>
  <c r="AB168" i="1"/>
  <c r="AB172" i="1"/>
  <c r="AB175" i="1"/>
  <c r="AB182" i="1"/>
  <c r="AB185" i="1"/>
  <c r="AB188" i="1"/>
  <c r="AB191" i="1"/>
  <c r="AB198" i="1"/>
  <c r="AB201" i="1"/>
  <c r="AB204" i="1"/>
  <c r="AB207" i="1"/>
  <c r="AB214" i="1"/>
  <c r="AB217" i="1"/>
  <c r="AB220" i="1"/>
  <c r="AB223" i="1"/>
  <c r="AB230" i="1"/>
  <c r="AB233" i="1"/>
  <c r="AB236" i="1"/>
  <c r="AB239" i="1"/>
  <c r="AB246" i="1"/>
  <c r="AB249" i="1"/>
  <c r="AB252" i="1"/>
  <c r="AB255" i="1"/>
  <c r="AB262" i="1"/>
  <c r="AB265" i="1"/>
  <c r="AB268" i="1"/>
  <c r="AB271" i="1"/>
  <c r="AB278" i="1"/>
  <c r="AB281" i="1"/>
  <c r="AB284" i="1"/>
  <c r="AB287" i="1"/>
  <c r="AB294" i="1"/>
  <c r="AB297" i="1"/>
  <c r="AB300" i="1"/>
  <c r="AB303" i="1"/>
  <c r="AB310" i="1"/>
  <c r="AB313" i="1"/>
  <c r="AB316" i="1"/>
  <c r="AB319" i="1"/>
  <c r="AB326" i="1"/>
  <c r="AB329" i="1"/>
  <c r="AB332" i="1"/>
  <c r="AB335" i="1"/>
  <c r="AB342" i="1"/>
  <c r="AB345" i="1"/>
  <c r="AB348" i="1"/>
  <c r="AB351" i="1"/>
  <c r="AB358" i="1"/>
  <c r="AB361" i="1"/>
  <c r="AB364" i="1"/>
  <c r="AB367" i="1"/>
  <c r="AB374" i="1"/>
  <c r="AB377" i="1"/>
  <c r="AB380" i="1"/>
  <c r="AB383" i="1"/>
  <c r="AB390" i="1"/>
  <c r="AB393" i="1"/>
  <c r="AB396" i="1"/>
  <c r="AB399" i="1"/>
  <c r="AB406" i="1"/>
  <c r="AB409" i="1"/>
  <c r="AB412" i="1"/>
  <c r="AB415" i="1"/>
  <c r="AB422" i="1"/>
  <c r="AB425" i="1"/>
  <c r="AB428" i="1"/>
  <c r="AB431" i="1"/>
  <c r="AB438" i="1"/>
  <c r="AB441" i="1"/>
  <c r="AB444" i="1"/>
  <c r="AB447" i="1"/>
  <c r="AB454" i="1"/>
  <c r="AB457" i="1"/>
  <c r="AB460" i="1"/>
  <c r="AB463" i="1"/>
  <c r="AB470" i="1"/>
  <c r="AB473" i="1"/>
  <c r="AB476" i="1"/>
  <c r="AB479" i="1"/>
  <c r="AB486" i="1"/>
  <c r="AB489" i="1"/>
  <c r="AB492" i="1"/>
  <c r="AB495" i="1"/>
  <c r="AB502" i="1"/>
  <c r="AB505" i="1"/>
  <c r="AB508" i="1"/>
  <c r="AB511" i="1"/>
  <c r="AB517" i="1"/>
  <c r="AB537" i="1"/>
  <c r="AB555" i="1"/>
  <c r="AB617" i="1"/>
  <c r="AB681" i="1"/>
  <c r="AB699" i="1"/>
  <c r="AB725" i="1"/>
  <c r="AB745" i="1"/>
  <c r="AB763" i="1"/>
  <c r="AB789" i="1"/>
  <c r="AB809" i="1"/>
  <c r="AB827" i="1"/>
  <c r="AB853" i="1"/>
  <c r="AB873" i="1"/>
  <c r="AB901" i="1"/>
  <c r="AB955" i="1"/>
  <c r="AB985" i="1"/>
  <c r="AB1003" i="1"/>
  <c r="AB1029" i="1"/>
  <c r="AB1049" i="1"/>
  <c r="AB1067" i="1"/>
  <c r="AB1093" i="1"/>
  <c r="AB1125" i="1"/>
  <c r="AB1157" i="1"/>
  <c r="AB1189" i="1"/>
  <c r="AB1221" i="1"/>
  <c r="AB1253" i="1"/>
  <c r="AB1285" i="1"/>
  <c r="AB1317" i="1"/>
  <c r="AB1349" i="1"/>
  <c r="AB1881" i="1"/>
  <c r="AB519" i="1"/>
  <c r="AB631" i="1"/>
  <c r="AB647" i="1"/>
  <c r="AB743" i="1"/>
  <c r="AB775" i="1"/>
  <c r="AB839" i="1"/>
  <c r="AB983" i="1"/>
  <c r="AB1031" i="1"/>
  <c r="AB1271" i="1"/>
  <c r="AB1335" i="1"/>
  <c r="AB3" i="1"/>
  <c r="AB7" i="1"/>
  <c r="AB11" i="1"/>
  <c r="AB15" i="1"/>
  <c r="AB19" i="1"/>
  <c r="AB23" i="1"/>
  <c r="AB27" i="1"/>
  <c r="AB31" i="1"/>
  <c r="AB35" i="1"/>
  <c r="AB39" i="1"/>
  <c r="AB43" i="1"/>
  <c r="AB47" i="1"/>
  <c r="AB51" i="1"/>
  <c r="AB55" i="1"/>
  <c r="AB59" i="1"/>
  <c r="AB63" i="1"/>
  <c r="AB67" i="1"/>
  <c r="AB71" i="1"/>
  <c r="AB75" i="1"/>
  <c r="AB79" i="1"/>
  <c r="AB83" i="1"/>
  <c r="AB87" i="1"/>
  <c r="AB91" i="1"/>
  <c r="AB95" i="1"/>
  <c r="AB99" i="1"/>
  <c r="AB103" i="1"/>
  <c r="AB107" i="1"/>
  <c r="AB111" i="1"/>
  <c r="AB115" i="1"/>
  <c r="AB119" i="1"/>
  <c r="AB123" i="1"/>
  <c r="AB127" i="1"/>
  <c r="AB131" i="1"/>
  <c r="AB135" i="1"/>
  <c r="AB139" i="1"/>
  <c r="AB143" i="1"/>
  <c r="AB147" i="1"/>
  <c r="AB151" i="1"/>
  <c r="AB155" i="1"/>
  <c r="AB159" i="1"/>
  <c r="AB163" i="1"/>
  <c r="AB167" i="1"/>
  <c r="AB171" i="1"/>
  <c r="AB178" i="1"/>
  <c r="AB184" i="1"/>
  <c r="AB187" i="1"/>
  <c r="AB194" i="1"/>
  <c r="AB200" i="1"/>
  <c r="AB203" i="1"/>
  <c r="AB210" i="1"/>
  <c r="AB216" i="1"/>
  <c r="AB219" i="1"/>
  <c r="AB226" i="1"/>
  <c r="AB232" i="1"/>
  <c r="AB235" i="1"/>
  <c r="AB242" i="1"/>
  <c r="AB248" i="1"/>
  <c r="AB251" i="1"/>
  <c r="AB258" i="1"/>
  <c r="AB264" i="1"/>
  <c r="AB267" i="1"/>
  <c r="AB274" i="1"/>
  <c r="AB280" i="1"/>
  <c r="AB283" i="1"/>
  <c r="AB290" i="1"/>
  <c r="AB296" i="1"/>
  <c r="AB299" i="1"/>
  <c r="AB306" i="1"/>
  <c r="AB312" i="1"/>
  <c r="AB315" i="1"/>
  <c r="AB322" i="1"/>
  <c r="AB328" i="1"/>
  <c r="AB331" i="1"/>
  <c r="AB338" i="1"/>
  <c r="AB344" i="1"/>
  <c r="AB347" i="1"/>
  <c r="AB354" i="1"/>
  <c r="AB360" i="1"/>
  <c r="AB363" i="1"/>
  <c r="AB370" i="1"/>
  <c r="AB376" i="1"/>
  <c r="AB379" i="1"/>
  <c r="AB386" i="1"/>
  <c r="AB392" i="1"/>
  <c r="AB395" i="1"/>
  <c r="AB402" i="1"/>
  <c r="AB408" i="1"/>
  <c r="AB411" i="1"/>
  <c r="AB418" i="1"/>
  <c r="AB424" i="1"/>
  <c r="AB427" i="1"/>
  <c r="AB434" i="1"/>
  <c r="AB440" i="1"/>
  <c r="AB443" i="1"/>
  <c r="AB450" i="1"/>
  <c r="AB456" i="1"/>
  <c r="AB459" i="1"/>
  <c r="AB466" i="1"/>
  <c r="AB472" i="1"/>
  <c r="AB475" i="1"/>
  <c r="AB482" i="1"/>
  <c r="AB488" i="1"/>
  <c r="AB491" i="1"/>
  <c r="AB498" i="1"/>
  <c r="AB504" i="1"/>
  <c r="AB507" i="1"/>
  <c r="AB514" i="1"/>
  <c r="AB527" i="1"/>
  <c r="AB543" i="1"/>
  <c r="AB575" i="1"/>
  <c r="AB591" i="1"/>
  <c r="AB783" i="1"/>
  <c r="AB1007" i="1"/>
  <c r="AB1071" i="1"/>
  <c r="AB1263" i="1"/>
  <c r="AB1279" i="1"/>
  <c r="AB1295" i="1"/>
  <c r="AB1311" i="1"/>
  <c r="AB1327" i="1"/>
  <c r="AB1343" i="1"/>
  <c r="AB1359" i="1"/>
  <c r="AB448" i="1"/>
  <c r="AB535" i="1"/>
  <c r="AB567" i="1"/>
  <c r="AB583" i="1"/>
  <c r="AB887" i="1"/>
  <c r="AB999" i="1"/>
  <c r="AB1095" i="1"/>
  <c r="AB1255" i="1"/>
  <c r="AB102" i="1"/>
  <c r="AB106" i="1"/>
  <c r="AB110" i="1"/>
  <c r="AB114" i="1"/>
  <c r="AB118" i="1"/>
  <c r="AB122" i="1"/>
  <c r="AB126" i="1"/>
  <c r="AB130" i="1"/>
  <c r="AB134" i="1"/>
  <c r="AB138" i="1"/>
  <c r="AB142" i="1"/>
  <c r="AB146" i="1"/>
  <c r="AB150" i="1"/>
  <c r="AB154" i="1"/>
  <c r="AB158" i="1"/>
  <c r="AB162" i="1"/>
  <c r="AB166" i="1"/>
  <c r="AB170" i="1"/>
  <c r="AB174" i="1"/>
  <c r="AB177" i="1"/>
  <c r="AB180" i="1"/>
  <c r="AB183" i="1"/>
  <c r="AB190" i="1"/>
  <c r="AB193" i="1"/>
  <c r="AB196" i="1"/>
  <c r="AB199" i="1"/>
  <c r="AB206" i="1"/>
  <c r="AB209" i="1"/>
  <c r="AB212" i="1"/>
  <c r="AB215" i="1"/>
  <c r="AB222" i="1"/>
  <c r="AB225" i="1"/>
  <c r="AB228" i="1"/>
  <c r="AB231" i="1"/>
  <c r="AB238" i="1"/>
  <c r="AB241" i="1"/>
  <c r="AB244" i="1"/>
  <c r="AB247" i="1"/>
  <c r="AB254" i="1"/>
  <c r="AB257" i="1"/>
  <c r="AB260" i="1"/>
  <c r="AB263" i="1"/>
  <c r="AB270" i="1"/>
  <c r="AB273" i="1"/>
  <c r="AB276" i="1"/>
  <c r="AB279" i="1"/>
  <c r="AB286" i="1"/>
  <c r="AB289" i="1"/>
  <c r="AB292" i="1"/>
  <c r="AB295" i="1"/>
  <c r="AB302" i="1"/>
  <c r="AB305" i="1"/>
  <c r="AB308" i="1"/>
  <c r="AB311" i="1"/>
  <c r="AB318" i="1"/>
  <c r="AB321" i="1"/>
  <c r="AB324" i="1"/>
  <c r="AB327" i="1"/>
  <c r="AB334" i="1"/>
  <c r="AB337" i="1"/>
  <c r="AB340" i="1"/>
  <c r="AB343" i="1"/>
  <c r="AB350" i="1"/>
  <c r="AB353" i="1"/>
  <c r="AB356" i="1"/>
  <c r="AB359" i="1"/>
  <c r="AB366" i="1"/>
  <c r="AB369" i="1"/>
  <c r="AB372" i="1"/>
  <c r="AB375" i="1"/>
  <c r="AB382" i="1"/>
  <c r="AB385" i="1"/>
  <c r="AB388" i="1"/>
  <c r="AB391" i="1"/>
  <c r="AB394" i="1"/>
  <c r="AB398" i="1"/>
  <c r="AB401" i="1"/>
  <c r="AB404" i="1"/>
  <c r="AB407" i="1"/>
  <c r="AB414" i="1"/>
  <c r="AB417" i="1"/>
  <c r="AB420" i="1"/>
  <c r="AB423" i="1"/>
  <c r="AB430" i="1"/>
  <c r="AB433" i="1"/>
  <c r="AB436" i="1"/>
  <c r="AB439" i="1"/>
  <c r="AB446" i="1"/>
  <c r="AB449" i="1"/>
  <c r="AB452" i="1"/>
  <c r="AB455" i="1"/>
  <c r="AB462" i="1"/>
  <c r="AB465" i="1"/>
  <c r="AB468" i="1"/>
  <c r="AB471" i="1"/>
  <c r="AB478" i="1"/>
  <c r="AB481" i="1"/>
  <c r="AB484" i="1"/>
  <c r="AB487" i="1"/>
  <c r="AB494" i="1"/>
  <c r="AB497" i="1"/>
  <c r="AB500" i="1"/>
  <c r="AB503" i="1"/>
  <c r="AB510" i="1"/>
  <c r="AB513" i="1"/>
  <c r="AB525" i="1"/>
  <c r="AB545" i="1"/>
  <c r="AB563" i="1"/>
  <c r="AB589" i="1"/>
  <c r="AB621" i="1"/>
  <c r="AB641" i="1"/>
  <c r="AB749" i="1"/>
  <c r="AB769" i="1"/>
  <c r="AB787" i="1"/>
  <c r="AB813" i="1"/>
  <c r="AB833" i="1"/>
  <c r="AB851" i="1"/>
  <c r="AB877" i="1"/>
  <c r="AB899" i="1"/>
  <c r="AB931" i="1"/>
  <c r="AB961" i="1"/>
  <c r="AB1025" i="1"/>
  <c r="AB1043" i="1"/>
  <c r="AB1089" i="1"/>
  <c r="AB1764" i="1"/>
  <c r="AB682" i="1"/>
  <c r="AB730" i="1"/>
  <c r="AB890" i="1"/>
  <c r="AB1114" i="1"/>
  <c r="AB1218" i="1"/>
  <c r="AB1282" i="1"/>
  <c r="AB1947" i="1"/>
  <c r="AB2544" i="1"/>
  <c r="AB2576" i="1"/>
  <c r="AB2592" i="1"/>
  <c r="AB2608" i="1"/>
  <c r="AB3621" i="1"/>
  <c r="M517" i="1"/>
  <c r="P524" i="1"/>
  <c r="Z524" i="1"/>
  <c r="M525" i="1"/>
  <c r="P532" i="1"/>
  <c r="Z532" i="1"/>
  <c r="M533" i="1"/>
  <c r="AB533" i="1" s="1"/>
  <c r="P540" i="1"/>
  <c r="AB540" i="1" s="1"/>
  <c r="M541" i="1"/>
  <c r="AB541" i="1" s="1"/>
  <c r="V542" i="1"/>
  <c r="P548" i="1"/>
  <c r="AB548" i="1" s="1"/>
  <c r="M549" i="1"/>
  <c r="AB549" i="1" s="1"/>
  <c r="P556" i="1"/>
  <c r="M557" i="1"/>
  <c r="AB557" i="1" s="1"/>
  <c r="P564" i="1"/>
  <c r="Z564" i="1"/>
  <c r="M565" i="1"/>
  <c r="AB565" i="1" s="1"/>
  <c r="Z572" i="1"/>
  <c r="P580" i="1"/>
  <c r="AB580" i="1" s="1"/>
  <c r="Z580" i="1"/>
  <c r="M581" i="1"/>
  <c r="AB581" i="1" s="1"/>
  <c r="Z588" i="1"/>
  <c r="Z596" i="1"/>
  <c r="Z604" i="1"/>
  <c r="AB604" i="1" s="1"/>
  <c r="Z612" i="1"/>
  <c r="M613" i="1"/>
  <c r="AB613" i="1" s="1"/>
  <c r="P620" i="1"/>
  <c r="M621" i="1"/>
  <c r="V622" i="1"/>
  <c r="S623" i="1"/>
  <c r="AB623" i="1" s="1"/>
  <c r="P628" i="1"/>
  <c r="M629" i="1"/>
  <c r="AB629" i="1" s="1"/>
  <c r="AB632" i="1"/>
  <c r="P636" i="1"/>
  <c r="M637" i="1"/>
  <c r="AB637" i="1" s="1"/>
  <c r="S639" i="1"/>
  <c r="AB639" i="1" s="1"/>
  <c r="AB640" i="1"/>
  <c r="P644" i="1"/>
  <c r="M645" i="1"/>
  <c r="AB645" i="1" s="1"/>
  <c r="P652" i="1"/>
  <c r="AB652" i="1" s="1"/>
  <c r="M653" i="1"/>
  <c r="AB653" i="1" s="1"/>
  <c r="P660" i="1"/>
  <c r="M661" i="1"/>
  <c r="AB661" i="1" s="1"/>
  <c r="V662" i="1"/>
  <c r="S663" i="1"/>
  <c r="AB663" i="1" s="1"/>
  <c r="P668" i="1"/>
  <c r="AB668" i="1" s="1"/>
  <c r="M669" i="1"/>
  <c r="AB669" i="1" s="1"/>
  <c r="P676" i="1"/>
  <c r="M677" i="1"/>
  <c r="AB677" i="1" s="1"/>
  <c r="S679" i="1"/>
  <c r="AB679" i="1" s="1"/>
  <c r="P684" i="1"/>
  <c r="M685" i="1"/>
  <c r="AB685" i="1" s="1"/>
  <c r="P692" i="1"/>
  <c r="M693" i="1"/>
  <c r="AB693" i="1" s="1"/>
  <c r="S695" i="1"/>
  <c r="AB695" i="1" s="1"/>
  <c r="P700" i="1"/>
  <c r="M701" i="1"/>
  <c r="AB701" i="1" s="1"/>
  <c r="V702" i="1"/>
  <c r="AB702" i="1" s="1"/>
  <c r="S703" i="1"/>
  <c r="AB703" i="1" s="1"/>
  <c r="P708" i="1"/>
  <c r="M709" i="1"/>
  <c r="AB709" i="1" s="1"/>
  <c r="S711" i="1"/>
  <c r="AB711" i="1" s="1"/>
  <c r="P716" i="1"/>
  <c r="M717" i="1"/>
  <c r="AB717" i="1" s="1"/>
  <c r="V718" i="1"/>
  <c r="S719" i="1"/>
  <c r="AB719" i="1" s="1"/>
  <c r="P724" i="1"/>
  <c r="AB724" i="1" s="1"/>
  <c r="M725" i="1"/>
  <c r="V726" i="1"/>
  <c r="P732" i="1"/>
  <c r="AB732" i="1" s="1"/>
  <c r="M733" i="1"/>
  <c r="AB733" i="1" s="1"/>
  <c r="P740" i="1"/>
  <c r="M741" i="1"/>
  <c r="AB741" i="1" s="1"/>
  <c r="V742" i="1"/>
  <c r="S743" i="1"/>
  <c r="P748" i="1"/>
  <c r="M749" i="1"/>
  <c r="P756" i="1"/>
  <c r="M757" i="1"/>
  <c r="AB757" i="1" s="1"/>
  <c r="P764" i="1"/>
  <c r="M765" i="1"/>
  <c r="AB765" i="1" s="1"/>
  <c r="P772" i="1"/>
  <c r="Z772" i="1"/>
  <c r="M773" i="1"/>
  <c r="AB773" i="1" s="1"/>
  <c r="AB776" i="1"/>
  <c r="P780" i="1"/>
  <c r="M781" i="1"/>
  <c r="AB781" i="1" s="1"/>
  <c r="S783" i="1"/>
  <c r="AB784" i="1"/>
  <c r="P788" i="1"/>
  <c r="M789" i="1"/>
  <c r="P796" i="1"/>
  <c r="M797" i="1"/>
  <c r="AB797" i="1" s="1"/>
  <c r="V798" i="1"/>
  <c r="S799" i="1"/>
  <c r="AB799" i="1" s="1"/>
  <c r="AB800" i="1"/>
  <c r="P804" i="1"/>
  <c r="M805" i="1"/>
  <c r="AB805" i="1" s="1"/>
  <c r="Z812" i="1"/>
  <c r="AB812" i="1" s="1"/>
  <c r="P820" i="1"/>
  <c r="Z820" i="1"/>
  <c r="M821" i="1"/>
  <c r="AB821" i="1" s="1"/>
  <c r="P828" i="1"/>
  <c r="Z828" i="1"/>
  <c r="M829" i="1"/>
  <c r="AB829" i="1" s="1"/>
  <c r="P836" i="1"/>
  <c r="M837" i="1"/>
  <c r="AB837" i="1" s="1"/>
  <c r="AB840" i="1"/>
  <c r="P844" i="1"/>
  <c r="M845" i="1"/>
  <c r="AB845" i="1" s="1"/>
  <c r="V846" i="1"/>
  <c r="S847" i="1"/>
  <c r="AB847" i="1" s="1"/>
  <c r="P852" i="1"/>
  <c r="M853" i="1"/>
  <c r="AB856" i="1"/>
  <c r="P860" i="1"/>
  <c r="M861" i="1"/>
  <c r="AB861" i="1" s="1"/>
  <c r="P868" i="1"/>
  <c r="AB868" i="1" s="1"/>
  <c r="Z868" i="1"/>
  <c r="M869" i="1"/>
  <c r="AB869" i="1" s="1"/>
  <c r="P876" i="1"/>
  <c r="AB876" i="1" s="1"/>
  <c r="M877" i="1"/>
  <c r="Z884" i="1"/>
  <c r="AB888" i="1"/>
  <c r="Z892" i="1"/>
  <c r="Z900" i="1"/>
  <c r="AB904" i="1"/>
  <c r="Z908" i="1"/>
  <c r="Z916" i="1"/>
  <c r="AB920" i="1"/>
  <c r="Z924" i="1"/>
  <c r="Z932" i="1"/>
  <c r="M933" i="1"/>
  <c r="AB933" i="1" s="1"/>
  <c r="Z940" i="1"/>
  <c r="P948" i="1"/>
  <c r="AB948" i="1" s="1"/>
  <c r="Z948" i="1"/>
  <c r="Z956" i="1"/>
  <c r="M957" i="1"/>
  <c r="AB957" i="1" s="1"/>
  <c r="Z964" i="1"/>
  <c r="P972" i="1"/>
  <c r="AB972" i="1" s="1"/>
  <c r="M973" i="1"/>
  <c r="AB973" i="1" s="1"/>
  <c r="P980" i="1"/>
  <c r="M981" i="1"/>
  <c r="AB981" i="1" s="1"/>
  <c r="P988" i="1"/>
  <c r="M989" i="1"/>
  <c r="AB989" i="1" s="1"/>
  <c r="S991" i="1"/>
  <c r="AB991" i="1" s="1"/>
  <c r="P996" i="1"/>
  <c r="M997" i="1"/>
  <c r="AB997" i="1" s="1"/>
  <c r="V998" i="1"/>
  <c r="AB998" i="1" s="1"/>
  <c r="S999" i="1"/>
  <c r="P1004" i="1"/>
  <c r="M1005" i="1"/>
  <c r="AB1005" i="1" s="1"/>
  <c r="V1006" i="1"/>
  <c r="S1007" i="1"/>
  <c r="P1012" i="1"/>
  <c r="M1013" i="1"/>
  <c r="AB1013" i="1" s="1"/>
  <c r="V1014" i="1"/>
  <c r="S1015" i="1"/>
  <c r="AB1015" i="1" s="1"/>
  <c r="AB1016" i="1"/>
  <c r="P1020" i="1"/>
  <c r="M1021" i="1"/>
  <c r="AB1021" i="1" s="1"/>
  <c r="V1022" i="1"/>
  <c r="S1023" i="1"/>
  <c r="AB1023" i="1" s="1"/>
  <c r="P1028" i="1"/>
  <c r="M1029" i="1"/>
  <c r="V1030" i="1"/>
  <c r="AB1030" i="1" s="1"/>
  <c r="S1031" i="1"/>
  <c r="P1036" i="1"/>
  <c r="M1037" i="1"/>
  <c r="AB1037" i="1" s="1"/>
  <c r="V1038" i="1"/>
  <c r="S1039" i="1"/>
  <c r="AB1039" i="1" s="1"/>
  <c r="P1044" i="1"/>
  <c r="M1045" i="1"/>
  <c r="AB1045" i="1" s="1"/>
  <c r="V1046" i="1"/>
  <c r="S1047" i="1"/>
  <c r="AB1047" i="1" s="1"/>
  <c r="AB1048" i="1"/>
  <c r="P1052" i="1"/>
  <c r="M1053" i="1"/>
  <c r="AB1053" i="1" s="1"/>
  <c r="V1054" i="1"/>
  <c r="S1055" i="1"/>
  <c r="AB1055" i="1" s="1"/>
  <c r="P1060" i="1"/>
  <c r="M1061" i="1"/>
  <c r="AB1061" i="1" s="1"/>
  <c r="V1062" i="1"/>
  <c r="AB1062" i="1" s="1"/>
  <c r="S1063" i="1"/>
  <c r="AB1063" i="1" s="1"/>
  <c r="P1068" i="1"/>
  <c r="M1069" i="1"/>
  <c r="AB1069" i="1" s="1"/>
  <c r="V1070" i="1"/>
  <c r="S1071" i="1"/>
  <c r="P1076" i="1"/>
  <c r="M1077" i="1"/>
  <c r="AB1077" i="1" s="1"/>
  <c r="V1078" i="1"/>
  <c r="S1079" i="1"/>
  <c r="AB1079" i="1" s="1"/>
  <c r="AB1080" i="1"/>
  <c r="P1084" i="1"/>
  <c r="M1085" i="1"/>
  <c r="AB1085" i="1" s="1"/>
  <c r="V1086" i="1"/>
  <c r="S1087" i="1"/>
  <c r="AB1087" i="1" s="1"/>
  <c r="Z1092" i="1"/>
  <c r="Z1100" i="1"/>
  <c r="AB1100" i="1" s="1"/>
  <c r="Z1108" i="1"/>
  <c r="Z1116" i="1"/>
  <c r="AB1116" i="1" s="1"/>
  <c r="Z1124" i="1"/>
  <c r="Z1132" i="1"/>
  <c r="AB1132" i="1" s="1"/>
  <c r="Z1140" i="1"/>
  <c r="Z1148" i="1"/>
  <c r="AB1148" i="1" s="1"/>
  <c r="Z1156" i="1"/>
  <c r="Z1164" i="1"/>
  <c r="AB1164" i="1" s="1"/>
  <c r="Z1172" i="1"/>
  <c r="Z1180" i="1"/>
  <c r="AB1180" i="1" s="1"/>
  <c r="Z1188" i="1"/>
  <c r="Z1196" i="1"/>
  <c r="AB1196" i="1" s="1"/>
  <c r="Z1204" i="1"/>
  <c r="Z1212" i="1"/>
  <c r="AB1212" i="1" s="1"/>
  <c r="Z1220" i="1"/>
  <c r="Z1228" i="1"/>
  <c r="AB1228" i="1" s="1"/>
  <c r="Z1236" i="1"/>
  <c r="Z1244" i="1"/>
  <c r="AB1244" i="1" s="1"/>
  <c r="Z1252" i="1"/>
  <c r="Z1260" i="1"/>
  <c r="AB1260" i="1" s="1"/>
  <c r="Z1268" i="1"/>
  <c r="Z1276" i="1"/>
  <c r="AB1276" i="1" s="1"/>
  <c r="Z1284" i="1"/>
  <c r="Z1292" i="1"/>
  <c r="AB1292" i="1" s="1"/>
  <c r="Z1300" i="1"/>
  <c r="Z1308" i="1"/>
  <c r="AB1308" i="1" s="1"/>
  <c r="Z1316" i="1"/>
  <c r="Z1324" i="1"/>
  <c r="AB1324" i="1" s="1"/>
  <c r="Z1332" i="1"/>
  <c r="Z1340" i="1"/>
  <c r="AB1340" i="1" s="1"/>
  <c r="Z1348" i="1"/>
  <c r="Z1356" i="1"/>
  <c r="AB1356" i="1" s="1"/>
  <c r="Z1364" i="1"/>
  <c r="V1368" i="1"/>
  <c r="AB1369" i="1"/>
  <c r="V1372" i="1"/>
  <c r="AB1373" i="1"/>
  <c r="V1376" i="1"/>
  <c r="AB1377" i="1"/>
  <c r="V1380" i="1"/>
  <c r="AB1381" i="1"/>
  <c r="V1384" i="1"/>
  <c r="AB1385" i="1"/>
  <c r="V1388" i="1"/>
  <c r="AB1389" i="1"/>
  <c r="V1392" i="1"/>
  <c r="AB1393" i="1"/>
  <c r="V1396" i="1"/>
  <c r="AB1397" i="1"/>
  <c r="V1400" i="1"/>
  <c r="AB1401" i="1"/>
  <c r="V1404" i="1"/>
  <c r="AB1405" i="1"/>
  <c r="V1408" i="1"/>
  <c r="AB1409" i="1"/>
  <c r="V1412" i="1"/>
  <c r="AB1413" i="1"/>
  <c r="V1416" i="1"/>
  <c r="AB1417" i="1"/>
  <c r="V1420" i="1"/>
  <c r="AB1421" i="1"/>
  <c r="V1424" i="1"/>
  <c r="AB1425" i="1"/>
  <c r="V1428" i="1"/>
  <c r="AB1429" i="1"/>
  <c r="V1432" i="1"/>
  <c r="AB1433" i="1"/>
  <c r="V1436" i="1"/>
  <c r="AB1437" i="1"/>
  <c r="V1440" i="1"/>
  <c r="AB1441" i="1"/>
  <c r="V1444" i="1"/>
  <c r="AB1445" i="1"/>
  <c r="V1448" i="1"/>
  <c r="AB1449" i="1"/>
  <c r="V1452" i="1"/>
  <c r="AB1453" i="1"/>
  <c r="V1456" i="1"/>
  <c r="AB1457" i="1"/>
  <c r="V1460" i="1"/>
  <c r="AB1461" i="1"/>
  <c r="V1464" i="1"/>
  <c r="AB1465" i="1"/>
  <c r="V1468" i="1"/>
  <c r="AB1469" i="1"/>
  <c r="V1472" i="1"/>
  <c r="AB1473" i="1"/>
  <c r="V1476" i="1"/>
  <c r="AB1477" i="1"/>
  <c r="V1480" i="1"/>
  <c r="AB1481" i="1"/>
  <c r="V1484" i="1"/>
  <c r="AB1485" i="1"/>
  <c r="V1488" i="1"/>
  <c r="AB1489" i="1"/>
  <c r="V1492" i="1"/>
  <c r="AB1493" i="1"/>
  <c r="V1496" i="1"/>
  <c r="AB1497" i="1"/>
  <c r="V1500" i="1"/>
  <c r="AB1501" i="1"/>
  <c r="V1504" i="1"/>
  <c r="AB1505" i="1"/>
  <c r="V1508" i="1"/>
  <c r="AB1509" i="1"/>
  <c r="V1512" i="1"/>
  <c r="AB1513" i="1"/>
  <c r="V1516" i="1"/>
  <c r="AB1517" i="1"/>
  <c r="V1520" i="1"/>
  <c r="AB1521" i="1"/>
  <c r="V1524" i="1"/>
  <c r="AB1525" i="1"/>
  <c r="V1528" i="1"/>
  <c r="AB1529" i="1"/>
  <c r="V1532" i="1"/>
  <c r="AB1533" i="1"/>
  <c r="V1536" i="1"/>
  <c r="AB1537" i="1"/>
  <c r="V1540" i="1"/>
  <c r="AB1541" i="1"/>
  <c r="V1544" i="1"/>
  <c r="AB1545" i="1"/>
  <c r="V1548" i="1"/>
  <c r="AB1549" i="1"/>
  <c r="V1552" i="1"/>
  <c r="AB1553" i="1"/>
  <c r="V1556" i="1"/>
  <c r="AB1557" i="1"/>
  <c r="V1560" i="1"/>
  <c r="AB1561" i="1"/>
  <c r="V1564" i="1"/>
  <c r="AB1565" i="1"/>
  <c r="V1568" i="1"/>
  <c r="AB1569" i="1"/>
  <c r="V1572" i="1"/>
  <c r="AB1573" i="1"/>
  <c r="V1576" i="1"/>
  <c r="AB1577" i="1"/>
  <c r="V1580" i="1"/>
  <c r="AB1581" i="1"/>
  <c r="V1584" i="1"/>
  <c r="AB1585" i="1"/>
  <c r="V1588" i="1"/>
  <c r="AB1589" i="1"/>
  <c r="V1592" i="1"/>
  <c r="AB1593" i="1"/>
  <c r="V1596" i="1"/>
  <c r="AB1597" i="1"/>
  <c r="V1600" i="1"/>
  <c r="AB1601" i="1"/>
  <c r="V1604" i="1"/>
  <c r="AB1605" i="1"/>
  <c r="V1608" i="1"/>
  <c r="AB1609" i="1"/>
  <c r="V1612" i="1"/>
  <c r="AB1613" i="1"/>
  <c r="V1616" i="1"/>
  <c r="AB1617" i="1"/>
  <c r="V1620" i="1"/>
  <c r="AB1621" i="1"/>
  <c r="V1624" i="1"/>
  <c r="AB1625" i="1"/>
  <c r="V1628" i="1"/>
  <c r="AB1629" i="1"/>
  <c r="V1632" i="1"/>
  <c r="AB1633" i="1"/>
  <c r="V1636" i="1"/>
  <c r="AB1637" i="1"/>
  <c r="V1640" i="1"/>
  <c r="AB1641" i="1"/>
  <c r="V1644" i="1"/>
  <c r="AB1645" i="1"/>
  <c r="V1648" i="1"/>
  <c r="AB1649" i="1"/>
  <c r="V1652" i="1"/>
  <c r="AB1653" i="1"/>
  <c r="V1656" i="1"/>
  <c r="AB1657" i="1"/>
  <c r="V1660" i="1"/>
  <c r="AB1661" i="1"/>
  <c r="V1664" i="1"/>
  <c r="AB1665" i="1"/>
  <c r="V1668" i="1"/>
  <c r="AB1669" i="1"/>
  <c r="V1672" i="1"/>
  <c r="AB1673" i="1"/>
  <c r="V1676" i="1"/>
  <c r="AB1677" i="1"/>
  <c r="V1680" i="1"/>
  <c r="AB1681" i="1"/>
  <c r="V1684" i="1"/>
  <c r="AB1685" i="1"/>
  <c r="V1688" i="1"/>
  <c r="AB1689" i="1"/>
  <c r="V1692" i="1"/>
  <c r="AB1693" i="1"/>
  <c r="V1696" i="1"/>
  <c r="AB1697" i="1"/>
  <c r="V1700" i="1"/>
  <c r="AB1701" i="1"/>
  <c r="V1704" i="1"/>
  <c r="AB1705" i="1"/>
  <c r="V1708" i="1"/>
  <c r="AB1709" i="1"/>
  <c r="V1712" i="1"/>
  <c r="AB1713" i="1"/>
  <c r="V1716" i="1"/>
  <c r="AB1717" i="1"/>
  <c r="V1720" i="1"/>
  <c r="AB1721" i="1"/>
  <c r="V1724" i="1"/>
  <c r="AB1725" i="1"/>
  <c r="V1728" i="1"/>
  <c r="AB1729" i="1"/>
  <c r="V1732" i="1"/>
  <c r="AB1733" i="1"/>
  <c r="V1736" i="1"/>
  <c r="AB1737" i="1"/>
  <c r="V1740" i="1"/>
  <c r="AB1741" i="1"/>
  <c r="V1744" i="1"/>
  <c r="AB1745" i="1"/>
  <c r="V1748" i="1"/>
  <c r="AB1749" i="1"/>
  <c r="V1752" i="1"/>
  <c r="AB1753" i="1"/>
  <c r="M1756" i="1"/>
  <c r="Z1769" i="1"/>
  <c r="M1772" i="1"/>
  <c r="AB1772" i="1" s="1"/>
  <c r="AB1782" i="1"/>
  <c r="AB1789" i="1"/>
  <c r="AB1811" i="1"/>
  <c r="AB1814" i="1"/>
  <c r="AB1843" i="1"/>
  <c r="AB1846" i="1"/>
  <c r="AB1875" i="1"/>
  <c r="AB1878" i="1"/>
  <c r="AB1907" i="1"/>
  <c r="AB1917" i="1"/>
  <c r="AB1939" i="1"/>
  <c r="AB1942" i="1"/>
  <c r="AB1971" i="1"/>
  <c r="AB1987" i="1"/>
  <c r="AB2003" i="1"/>
  <c r="AB2019" i="1"/>
  <c r="AB2035" i="1"/>
  <c r="AB2051" i="1"/>
  <c r="AB2067" i="1"/>
  <c r="AB2083" i="1"/>
  <c r="AB2099" i="1"/>
  <c r="AB2115" i="1"/>
  <c r="AB2131" i="1"/>
  <c r="AB2147" i="1"/>
  <c r="AB2163" i="1"/>
  <c r="AB2179" i="1"/>
  <c r="AB2195" i="1"/>
  <c r="AB2211" i="1"/>
  <c r="AB2227" i="1"/>
  <c r="AB2243" i="1"/>
  <c r="AB2259" i="1"/>
  <c r="AB2275" i="1"/>
  <c r="AB2291" i="1"/>
  <c r="AB2307" i="1"/>
  <c r="AB2323" i="1"/>
  <c r="AB2339" i="1"/>
  <c r="AB2355" i="1"/>
  <c r="AB2371" i="1"/>
  <c r="AB2387" i="1"/>
  <c r="AB2482" i="1"/>
  <c r="AB610" i="1"/>
  <c r="AB754" i="1"/>
  <c r="AB1010" i="1"/>
  <c r="AB1122" i="1"/>
  <c r="AB1346" i="1"/>
  <c r="AB1799" i="1"/>
  <c r="AB1829" i="1"/>
  <c r="AB1851" i="1"/>
  <c r="AB2445" i="1"/>
  <c r="AB2535" i="1"/>
  <c r="AB2640" i="1"/>
  <c r="AB2656" i="1"/>
  <c r="AB3556" i="1"/>
  <c r="AB516" i="1"/>
  <c r="S517" i="1"/>
  <c r="AB518" i="1"/>
  <c r="P522" i="1"/>
  <c r="AB522" i="1" s="1"/>
  <c r="M523" i="1"/>
  <c r="AB523" i="1" s="1"/>
  <c r="V524" i="1"/>
  <c r="S525" i="1"/>
  <c r="AB526" i="1"/>
  <c r="P530" i="1"/>
  <c r="M531" i="1"/>
  <c r="AB531" i="1" s="1"/>
  <c r="V532" i="1"/>
  <c r="S533" i="1"/>
  <c r="AB534" i="1"/>
  <c r="P538" i="1"/>
  <c r="AB538" i="1" s="1"/>
  <c r="M539" i="1"/>
  <c r="AB539" i="1" s="1"/>
  <c r="AB542" i="1"/>
  <c r="P546" i="1"/>
  <c r="M547" i="1"/>
  <c r="AB547" i="1" s="1"/>
  <c r="AB550" i="1"/>
  <c r="P554" i="1"/>
  <c r="M555" i="1"/>
  <c r="S557" i="1"/>
  <c r="AB558" i="1"/>
  <c r="P562" i="1"/>
  <c r="AB562" i="1" s="1"/>
  <c r="M563" i="1"/>
  <c r="V564" i="1"/>
  <c r="S565" i="1"/>
  <c r="AB566" i="1"/>
  <c r="P570" i="1"/>
  <c r="M571" i="1"/>
  <c r="AB571" i="1" s="1"/>
  <c r="V572" i="1"/>
  <c r="S573" i="1"/>
  <c r="AB573" i="1" s="1"/>
  <c r="AB574" i="1"/>
  <c r="P578" i="1"/>
  <c r="M579" i="1"/>
  <c r="AB579" i="1" s="1"/>
  <c r="V580" i="1"/>
  <c r="S581" i="1"/>
  <c r="AB582" i="1"/>
  <c r="P586" i="1"/>
  <c r="M587" i="1"/>
  <c r="AB587" i="1" s="1"/>
  <c r="V588" i="1"/>
  <c r="S589" i="1"/>
  <c r="AB590" i="1"/>
  <c r="P594" i="1"/>
  <c r="AB594" i="1" s="1"/>
  <c r="M595" i="1"/>
  <c r="AB595" i="1" s="1"/>
  <c r="V596" i="1"/>
  <c r="S597" i="1"/>
  <c r="AB597" i="1" s="1"/>
  <c r="AB598" i="1"/>
  <c r="P602" i="1"/>
  <c r="AB602" i="1" s="1"/>
  <c r="M603" i="1"/>
  <c r="AB603" i="1" s="1"/>
  <c r="V604" i="1"/>
  <c r="S605" i="1"/>
  <c r="AB605" i="1" s="1"/>
  <c r="AB606" i="1"/>
  <c r="P610" i="1"/>
  <c r="M611" i="1"/>
  <c r="AB611" i="1" s="1"/>
  <c r="V612" i="1"/>
  <c r="AB612" i="1" s="1"/>
  <c r="S613" i="1"/>
  <c r="AB614" i="1"/>
  <c r="P618" i="1"/>
  <c r="AB618" i="1" s="1"/>
  <c r="M619" i="1"/>
  <c r="AB619" i="1" s="1"/>
  <c r="AB622" i="1"/>
  <c r="P626" i="1"/>
  <c r="Z626" i="1"/>
  <c r="M627" i="1"/>
  <c r="AB627" i="1" s="1"/>
  <c r="AB630" i="1"/>
  <c r="P634" i="1"/>
  <c r="M635" i="1"/>
  <c r="AB638" i="1"/>
  <c r="P642" i="1"/>
  <c r="AB642" i="1" s="1"/>
  <c r="M643" i="1"/>
  <c r="AB643" i="1" s="1"/>
  <c r="AB646" i="1"/>
  <c r="P650" i="1"/>
  <c r="AB650" i="1" s="1"/>
  <c r="M651" i="1"/>
  <c r="AB651" i="1" s="1"/>
  <c r="AB654" i="1"/>
  <c r="P658" i="1"/>
  <c r="M659" i="1"/>
  <c r="AB659" i="1" s="1"/>
  <c r="AB662" i="1"/>
  <c r="P666" i="1"/>
  <c r="Z666" i="1"/>
  <c r="M667" i="1"/>
  <c r="AB667" i="1" s="1"/>
  <c r="AB670" i="1"/>
  <c r="P674" i="1"/>
  <c r="AB674" i="1" s="1"/>
  <c r="M675" i="1"/>
  <c r="AB675" i="1" s="1"/>
  <c r="AB678" i="1"/>
  <c r="P682" i="1"/>
  <c r="M683" i="1"/>
  <c r="AB683" i="1" s="1"/>
  <c r="AB686" i="1"/>
  <c r="P690" i="1"/>
  <c r="AB690" i="1" s="1"/>
  <c r="M691" i="1"/>
  <c r="AB691" i="1" s="1"/>
  <c r="AB694" i="1"/>
  <c r="P698" i="1"/>
  <c r="AB698" i="1" s="1"/>
  <c r="Z698" i="1"/>
  <c r="M699" i="1"/>
  <c r="P706" i="1"/>
  <c r="AB706" i="1" s="1"/>
  <c r="M707" i="1"/>
  <c r="AB707" i="1" s="1"/>
  <c r="AB710" i="1"/>
  <c r="P714" i="1"/>
  <c r="AB714" i="1" s="1"/>
  <c r="Z714" i="1"/>
  <c r="M715" i="1"/>
  <c r="AB715" i="1" s="1"/>
  <c r="AB718" i="1"/>
  <c r="P722" i="1"/>
  <c r="Z722" i="1"/>
  <c r="M723" i="1"/>
  <c r="AB723" i="1" s="1"/>
  <c r="AB726" i="1"/>
  <c r="P730" i="1"/>
  <c r="M731" i="1"/>
  <c r="AB731" i="1" s="1"/>
  <c r="AB734" i="1"/>
  <c r="Z738" i="1"/>
  <c r="AB742" i="1"/>
  <c r="P746" i="1"/>
  <c r="AB746" i="1" s="1"/>
  <c r="Z746" i="1"/>
  <c r="M747" i="1"/>
  <c r="AB747" i="1" s="1"/>
  <c r="AB750" i="1"/>
  <c r="P754" i="1"/>
  <c r="M755" i="1"/>
  <c r="AB755" i="1" s="1"/>
  <c r="S757" i="1"/>
  <c r="AB758" i="1"/>
  <c r="P762" i="1"/>
  <c r="AB762" i="1" s="1"/>
  <c r="Z762" i="1"/>
  <c r="M763" i="1"/>
  <c r="S765" i="1"/>
  <c r="AB766" i="1"/>
  <c r="P770" i="1"/>
  <c r="AB770" i="1" s="1"/>
  <c r="M771" i="1"/>
  <c r="AB771" i="1" s="1"/>
  <c r="V772" i="1"/>
  <c r="S773" i="1"/>
  <c r="AB774" i="1"/>
  <c r="P778" i="1"/>
  <c r="M779" i="1"/>
  <c r="AB779" i="1" s="1"/>
  <c r="AB782" i="1"/>
  <c r="P786" i="1"/>
  <c r="AB786" i="1" s="1"/>
  <c r="M787" i="1"/>
  <c r="S789" i="1"/>
  <c r="AB790" i="1"/>
  <c r="P794" i="1"/>
  <c r="AB794" i="1" s="1"/>
  <c r="M795" i="1"/>
  <c r="AB795" i="1" s="1"/>
  <c r="AB798" i="1"/>
  <c r="P802" i="1"/>
  <c r="AB802" i="1" s="1"/>
  <c r="M803" i="1"/>
  <c r="AB803" i="1" s="1"/>
  <c r="S805" i="1"/>
  <c r="AB806" i="1"/>
  <c r="P810" i="1"/>
  <c r="AB810" i="1" s="1"/>
  <c r="M811" i="1"/>
  <c r="AB811" i="1" s="1"/>
  <c r="V812" i="1"/>
  <c r="S813" i="1"/>
  <c r="AB814" i="1"/>
  <c r="P818" i="1"/>
  <c r="M819" i="1"/>
  <c r="AB819" i="1" s="1"/>
  <c r="S821" i="1"/>
  <c r="AB822" i="1"/>
  <c r="P826" i="1"/>
  <c r="AB826" i="1" s="1"/>
  <c r="M827" i="1"/>
  <c r="V828" i="1"/>
  <c r="S829" i="1"/>
  <c r="AB830" i="1"/>
  <c r="P834" i="1"/>
  <c r="AB834" i="1" s="1"/>
  <c r="M835" i="1"/>
  <c r="AB835" i="1" s="1"/>
  <c r="AB838" i="1"/>
  <c r="P842" i="1"/>
  <c r="AB842" i="1" s="1"/>
  <c r="M843" i="1"/>
  <c r="AB843" i="1" s="1"/>
  <c r="AB846" i="1"/>
  <c r="P850" i="1"/>
  <c r="Z850" i="1"/>
  <c r="M851" i="1"/>
  <c r="AB854" i="1"/>
  <c r="P858" i="1"/>
  <c r="AB858" i="1" s="1"/>
  <c r="M859" i="1"/>
  <c r="AB859" i="1" s="1"/>
  <c r="AB862" i="1"/>
  <c r="P866" i="1"/>
  <c r="M867" i="1"/>
  <c r="AB867" i="1" s="1"/>
  <c r="V868" i="1"/>
  <c r="S869" i="1"/>
  <c r="AB870" i="1"/>
  <c r="P874" i="1"/>
  <c r="M875" i="1"/>
  <c r="AB875" i="1" s="1"/>
  <c r="AB878" i="1"/>
  <c r="P882" i="1"/>
  <c r="M883" i="1"/>
  <c r="AB883" i="1" s="1"/>
  <c r="V884" i="1"/>
  <c r="AB884" i="1" s="1"/>
  <c r="S885" i="1"/>
  <c r="AB885" i="1" s="1"/>
  <c r="AB886" i="1"/>
  <c r="P890" i="1"/>
  <c r="M891" i="1"/>
  <c r="AB891" i="1" s="1"/>
  <c r="V892" i="1"/>
  <c r="S893" i="1"/>
  <c r="AB893" i="1" s="1"/>
  <c r="AB894" i="1"/>
  <c r="P898" i="1"/>
  <c r="AB898" i="1" s="1"/>
  <c r="M899" i="1"/>
  <c r="V900" i="1"/>
  <c r="S901" i="1"/>
  <c r="AB902" i="1"/>
  <c r="P906" i="1"/>
  <c r="M907" i="1"/>
  <c r="AB907" i="1" s="1"/>
  <c r="V908" i="1"/>
  <c r="S909" i="1"/>
  <c r="AB909" i="1" s="1"/>
  <c r="AB910" i="1"/>
  <c r="P914" i="1"/>
  <c r="AB914" i="1" s="1"/>
  <c r="M915" i="1"/>
  <c r="AB915" i="1" s="1"/>
  <c r="V916" i="1"/>
  <c r="AB916" i="1" s="1"/>
  <c r="S917" i="1"/>
  <c r="AB917" i="1" s="1"/>
  <c r="AB918" i="1"/>
  <c r="P922" i="1"/>
  <c r="AB922" i="1" s="1"/>
  <c r="M923" i="1"/>
  <c r="AB923" i="1" s="1"/>
  <c r="V924" i="1"/>
  <c r="S925" i="1"/>
  <c r="AB925" i="1" s="1"/>
  <c r="AB926" i="1"/>
  <c r="P930" i="1"/>
  <c r="AB930" i="1" s="1"/>
  <c r="M931" i="1"/>
  <c r="V932" i="1"/>
  <c r="AB934" i="1"/>
  <c r="P938" i="1"/>
  <c r="AB938" i="1" s="1"/>
  <c r="M939" i="1"/>
  <c r="AB939" i="1" s="1"/>
  <c r="V940" i="1"/>
  <c r="S941" i="1"/>
  <c r="AB941" i="1" s="1"/>
  <c r="AB942" i="1"/>
  <c r="P946" i="1"/>
  <c r="AB946" i="1" s="1"/>
  <c r="M947" i="1"/>
  <c r="AB947" i="1" s="1"/>
  <c r="V948" i="1"/>
  <c r="S949" i="1"/>
  <c r="AB949" i="1" s="1"/>
  <c r="AB950" i="1"/>
  <c r="P954" i="1"/>
  <c r="M955" i="1"/>
  <c r="V956" i="1"/>
  <c r="S957" i="1"/>
  <c r="AB958" i="1"/>
  <c r="P962" i="1"/>
  <c r="AB962" i="1" s="1"/>
  <c r="M963" i="1"/>
  <c r="AB963" i="1" s="1"/>
  <c r="V964" i="1"/>
  <c r="S965" i="1"/>
  <c r="AB965" i="1" s="1"/>
  <c r="AB966" i="1"/>
  <c r="P970" i="1"/>
  <c r="AB970" i="1" s="1"/>
  <c r="M971" i="1"/>
  <c r="AB971" i="1" s="1"/>
  <c r="AB974" i="1"/>
  <c r="P978" i="1"/>
  <c r="M979" i="1"/>
  <c r="AB979" i="1" s="1"/>
  <c r="AB982" i="1"/>
  <c r="P986" i="1"/>
  <c r="AB986" i="1" s="1"/>
  <c r="Z986" i="1"/>
  <c r="M987" i="1"/>
  <c r="AB987" i="1" s="1"/>
  <c r="AB990" i="1"/>
  <c r="Z994" i="1"/>
  <c r="Z1002" i="1"/>
  <c r="AB1006" i="1"/>
  <c r="Z1010" i="1"/>
  <c r="AB1014" i="1"/>
  <c r="Z1018" i="1"/>
  <c r="AB1018" i="1" s="1"/>
  <c r="AB1022" i="1"/>
  <c r="Z1026" i="1"/>
  <c r="Z1034" i="1"/>
  <c r="AB1038" i="1"/>
  <c r="Z1042" i="1"/>
  <c r="AB1046" i="1"/>
  <c r="Z1050" i="1"/>
  <c r="AB1054" i="1"/>
  <c r="Z1058" i="1"/>
  <c r="Z1066" i="1"/>
  <c r="AB1070" i="1"/>
  <c r="Z1074" i="1"/>
  <c r="AB1078" i="1"/>
  <c r="Z1082" i="1"/>
  <c r="AB1086" i="1"/>
  <c r="P1090" i="1"/>
  <c r="M1091" i="1"/>
  <c r="AB1091" i="1" s="1"/>
  <c r="V1092" i="1"/>
  <c r="S1093" i="1"/>
  <c r="AB1094" i="1"/>
  <c r="P1098" i="1"/>
  <c r="AB1098" i="1" s="1"/>
  <c r="M1099" i="1"/>
  <c r="AB1099" i="1" s="1"/>
  <c r="V1100" i="1"/>
  <c r="S1101" i="1"/>
  <c r="AB1101" i="1" s="1"/>
  <c r="AB1102" i="1"/>
  <c r="P1106" i="1"/>
  <c r="AB1106" i="1" s="1"/>
  <c r="M1107" i="1"/>
  <c r="AB1107" i="1" s="1"/>
  <c r="V1108" i="1"/>
  <c r="S1109" i="1"/>
  <c r="AB1109" i="1" s="1"/>
  <c r="AB1110" i="1"/>
  <c r="P1114" i="1"/>
  <c r="M1115" i="1"/>
  <c r="AB1115" i="1" s="1"/>
  <c r="V1116" i="1"/>
  <c r="S1117" i="1"/>
  <c r="AB1117" i="1" s="1"/>
  <c r="AB1118" i="1"/>
  <c r="P1122" i="1"/>
  <c r="M1123" i="1"/>
  <c r="AB1123" i="1" s="1"/>
  <c r="V1124" i="1"/>
  <c r="S1125" i="1"/>
  <c r="AB1126" i="1"/>
  <c r="P1130" i="1"/>
  <c r="M1131" i="1"/>
  <c r="AB1131" i="1" s="1"/>
  <c r="V1132" i="1"/>
  <c r="S1133" i="1"/>
  <c r="AB1133" i="1" s="1"/>
  <c r="AB1134" i="1"/>
  <c r="P1138" i="1"/>
  <c r="M1139" i="1"/>
  <c r="AB1139" i="1" s="1"/>
  <c r="V1140" i="1"/>
  <c r="S1141" i="1"/>
  <c r="AB1141" i="1" s="1"/>
  <c r="AB1142" i="1"/>
  <c r="P1146" i="1"/>
  <c r="AB1146" i="1" s="1"/>
  <c r="M1147" i="1"/>
  <c r="AB1147" i="1" s="1"/>
  <c r="V1148" i="1"/>
  <c r="S1149" i="1"/>
  <c r="AB1149" i="1" s="1"/>
  <c r="AB1150" i="1"/>
  <c r="P1154" i="1"/>
  <c r="M1155" i="1"/>
  <c r="AB1155" i="1" s="1"/>
  <c r="V1156" i="1"/>
  <c r="S1157" i="1"/>
  <c r="AB1158" i="1"/>
  <c r="P1162" i="1"/>
  <c r="AB1162" i="1" s="1"/>
  <c r="M1163" i="1"/>
  <c r="AB1163" i="1" s="1"/>
  <c r="V1164" i="1"/>
  <c r="S1165" i="1"/>
  <c r="AB1165" i="1" s="1"/>
  <c r="AB1166" i="1"/>
  <c r="P1170" i="1"/>
  <c r="AB1170" i="1" s="1"/>
  <c r="M1171" i="1"/>
  <c r="AB1171" i="1" s="1"/>
  <c r="V1172" i="1"/>
  <c r="S1173" i="1"/>
  <c r="AB1173" i="1" s="1"/>
  <c r="AB1174" i="1"/>
  <c r="P1178" i="1"/>
  <c r="M1179" i="1"/>
  <c r="AB1179" i="1" s="1"/>
  <c r="V1180" i="1"/>
  <c r="S1181" i="1"/>
  <c r="AB1181" i="1" s="1"/>
  <c r="AB1182" i="1"/>
  <c r="P1186" i="1"/>
  <c r="M1187" i="1"/>
  <c r="AB1187" i="1" s="1"/>
  <c r="V1188" i="1"/>
  <c r="S1189" i="1"/>
  <c r="AB1190" i="1"/>
  <c r="P1194" i="1"/>
  <c r="AB1194" i="1" s="1"/>
  <c r="M1195" i="1"/>
  <c r="AB1195" i="1" s="1"/>
  <c r="V1196" i="1"/>
  <c r="S1197" i="1"/>
  <c r="AB1197" i="1" s="1"/>
  <c r="AB1198" i="1"/>
  <c r="P1202" i="1"/>
  <c r="AB1202" i="1" s="1"/>
  <c r="M1203" i="1"/>
  <c r="AB1203" i="1" s="1"/>
  <c r="V1204" i="1"/>
  <c r="S1205" i="1"/>
  <c r="AB1205" i="1" s="1"/>
  <c r="AB1206" i="1"/>
  <c r="P1210" i="1"/>
  <c r="M1211" i="1"/>
  <c r="AB1211" i="1" s="1"/>
  <c r="V1212" i="1"/>
  <c r="S1213" i="1"/>
  <c r="AB1213" i="1" s="1"/>
  <c r="AB1214" i="1"/>
  <c r="P1218" i="1"/>
  <c r="M1219" i="1"/>
  <c r="AB1219" i="1" s="1"/>
  <c r="V1220" i="1"/>
  <c r="S1221" i="1"/>
  <c r="AB1222" i="1"/>
  <c r="P1226" i="1"/>
  <c r="M1227" i="1"/>
  <c r="AB1227" i="1" s="1"/>
  <c r="V1228" i="1"/>
  <c r="S1229" i="1"/>
  <c r="AB1229" i="1" s="1"/>
  <c r="AB1230" i="1"/>
  <c r="P1234" i="1"/>
  <c r="AB1234" i="1" s="1"/>
  <c r="M1235" i="1"/>
  <c r="AB1235" i="1" s="1"/>
  <c r="V1236" i="1"/>
  <c r="S1237" i="1"/>
  <c r="AB1237" i="1" s="1"/>
  <c r="AB1238" i="1"/>
  <c r="P1242" i="1"/>
  <c r="M1243" i="1"/>
  <c r="AB1243" i="1" s="1"/>
  <c r="V1244" i="1"/>
  <c r="S1245" i="1"/>
  <c r="AB1245" i="1" s="1"/>
  <c r="AB1246" i="1"/>
  <c r="P1250" i="1"/>
  <c r="M1251" i="1"/>
  <c r="AB1251" i="1" s="1"/>
  <c r="V1252" i="1"/>
  <c r="S1253" i="1"/>
  <c r="AB1254" i="1"/>
  <c r="P1258" i="1"/>
  <c r="AB1258" i="1" s="1"/>
  <c r="M1259" i="1"/>
  <c r="AB1259" i="1" s="1"/>
  <c r="V1260" i="1"/>
  <c r="S1261" i="1"/>
  <c r="AB1261" i="1" s="1"/>
  <c r="AB1262" i="1"/>
  <c r="P1266" i="1"/>
  <c r="AB1266" i="1" s="1"/>
  <c r="M1267" i="1"/>
  <c r="AB1267" i="1" s="1"/>
  <c r="V1268" i="1"/>
  <c r="S1269" i="1"/>
  <c r="AB1269" i="1" s="1"/>
  <c r="AB1270" i="1"/>
  <c r="P1274" i="1"/>
  <c r="AB1274" i="1" s="1"/>
  <c r="M1275" i="1"/>
  <c r="AB1275" i="1" s="1"/>
  <c r="V1276" i="1"/>
  <c r="S1277" i="1"/>
  <c r="AB1277" i="1" s="1"/>
  <c r="AB1278" i="1"/>
  <c r="P1282" i="1"/>
  <c r="M1283" i="1"/>
  <c r="AB1283" i="1" s="1"/>
  <c r="V1284" i="1"/>
  <c r="S1285" i="1"/>
  <c r="AB1286" i="1"/>
  <c r="P1290" i="1"/>
  <c r="M1291" i="1"/>
  <c r="AB1291" i="1" s="1"/>
  <c r="V1292" i="1"/>
  <c r="S1293" i="1"/>
  <c r="AB1293" i="1" s="1"/>
  <c r="AB1294" i="1"/>
  <c r="P1298" i="1"/>
  <c r="AB1298" i="1" s="1"/>
  <c r="M1299" i="1"/>
  <c r="AB1299" i="1" s="1"/>
  <c r="V1300" i="1"/>
  <c r="S1301" i="1"/>
  <c r="AB1301" i="1" s="1"/>
  <c r="AB1302" i="1"/>
  <c r="P1306" i="1"/>
  <c r="AB1306" i="1" s="1"/>
  <c r="M1307" i="1"/>
  <c r="AB1307" i="1" s="1"/>
  <c r="V1308" i="1"/>
  <c r="S1309" i="1"/>
  <c r="AB1309" i="1" s="1"/>
  <c r="AB1310" i="1"/>
  <c r="P1314" i="1"/>
  <c r="AB1314" i="1" s="1"/>
  <c r="M1315" i="1"/>
  <c r="AB1315" i="1" s="1"/>
  <c r="V1316" i="1"/>
  <c r="S1317" i="1"/>
  <c r="AB1318" i="1"/>
  <c r="P1322" i="1"/>
  <c r="M1323" i="1"/>
  <c r="AB1323" i="1" s="1"/>
  <c r="V1324" i="1"/>
  <c r="S1325" i="1"/>
  <c r="AB1325" i="1" s="1"/>
  <c r="AB1326" i="1"/>
  <c r="P1330" i="1"/>
  <c r="M1331" i="1"/>
  <c r="AB1331" i="1" s="1"/>
  <c r="V1332" i="1"/>
  <c r="S1333" i="1"/>
  <c r="AB1333" i="1" s="1"/>
  <c r="AB1334" i="1"/>
  <c r="P1338" i="1"/>
  <c r="AB1338" i="1" s="1"/>
  <c r="M1339" i="1"/>
  <c r="AB1339" i="1" s="1"/>
  <c r="V1340" i="1"/>
  <c r="S1341" i="1"/>
  <c r="AB1341" i="1" s="1"/>
  <c r="AB1342" i="1"/>
  <c r="P1346" i="1"/>
  <c r="M1347" i="1"/>
  <c r="AB1347" i="1" s="1"/>
  <c r="V1348" i="1"/>
  <c r="S1349" i="1"/>
  <c r="AB1350" i="1"/>
  <c r="P1354" i="1"/>
  <c r="AB1354" i="1" s="1"/>
  <c r="M1355" i="1"/>
  <c r="AB1355" i="1" s="1"/>
  <c r="V1356" i="1"/>
  <c r="S1357" i="1"/>
  <c r="AB1357" i="1" s="1"/>
  <c r="AB1358" i="1"/>
  <c r="P1362" i="1"/>
  <c r="AB1362" i="1" s="1"/>
  <c r="M1363" i="1"/>
  <c r="AB1363" i="1" s="1"/>
  <c r="V1364" i="1"/>
  <c r="S1365" i="1"/>
  <c r="AB1365" i="1" s="1"/>
  <c r="AB1366" i="1"/>
  <c r="AB1768" i="1"/>
  <c r="V1769" i="1"/>
  <c r="AB1803" i="1"/>
  <c r="AB1806" i="1"/>
  <c r="AB1835" i="1"/>
  <c r="AB1838" i="1"/>
  <c r="AB1870" i="1"/>
  <c r="AB1899" i="1"/>
  <c r="AB1902" i="1"/>
  <c r="AB1931" i="1"/>
  <c r="AB1934" i="1"/>
  <c r="AB1963" i="1"/>
  <c r="AB1966" i="1"/>
  <c r="AB1999" i="1"/>
  <c r="AB2015" i="1"/>
  <c r="AB2031" i="1"/>
  <c r="AB2047" i="1"/>
  <c r="AB2063" i="1"/>
  <c r="AB2079" i="1"/>
  <c r="AB2095" i="1"/>
  <c r="AB2111" i="1"/>
  <c r="AB2127" i="1"/>
  <c r="AB2159" i="1"/>
  <c r="AB2175" i="1"/>
  <c r="AB2191" i="1"/>
  <c r="AB2207" i="1"/>
  <c r="AB2223" i="1"/>
  <c r="AB2239" i="1"/>
  <c r="AB2255" i="1"/>
  <c r="AB2287" i="1"/>
  <c r="AB2303" i="1"/>
  <c r="AB2319" i="1"/>
  <c r="AB2335" i="1"/>
  <c r="AB2351" i="1"/>
  <c r="AB2367" i="1"/>
  <c r="AB2383" i="1"/>
  <c r="AB2449" i="1"/>
  <c r="AB2867" i="1"/>
  <c r="AB2983" i="1"/>
  <c r="AB3143" i="1"/>
  <c r="AB3239" i="1"/>
  <c r="AB530" i="1"/>
  <c r="AB546" i="1"/>
  <c r="AB554" i="1"/>
  <c r="AB570" i="1"/>
  <c r="AB578" i="1"/>
  <c r="AB586" i="1"/>
  <c r="AB634" i="1"/>
  <c r="AB658" i="1"/>
  <c r="AB778" i="1"/>
  <c r="AB818" i="1"/>
  <c r="AB866" i="1"/>
  <c r="AB874" i="1"/>
  <c r="AB882" i="1"/>
  <c r="AB906" i="1"/>
  <c r="AB954" i="1"/>
  <c r="AB978" i="1"/>
  <c r="AB1042" i="1"/>
  <c r="AB1066" i="1"/>
  <c r="AB1090" i="1"/>
  <c r="AB1130" i="1"/>
  <c r="AB1138" i="1"/>
  <c r="AB1154" i="1"/>
  <c r="AB1178" i="1"/>
  <c r="AB1186" i="1"/>
  <c r="AB1210" i="1"/>
  <c r="AB1226" i="1"/>
  <c r="AB1242" i="1"/>
  <c r="AB1250" i="1"/>
  <c r="AB1290" i="1"/>
  <c r="AB1322" i="1"/>
  <c r="AB1330" i="1"/>
  <c r="P520" i="1"/>
  <c r="AB520" i="1" s="1"/>
  <c r="M521" i="1"/>
  <c r="AB521" i="1" s="1"/>
  <c r="AB524" i="1"/>
  <c r="P528" i="1"/>
  <c r="AB528" i="1" s="1"/>
  <c r="Z528" i="1"/>
  <c r="M529" i="1"/>
  <c r="AB529" i="1" s="1"/>
  <c r="AB532" i="1"/>
  <c r="P536" i="1"/>
  <c r="AB536" i="1" s="1"/>
  <c r="M537" i="1"/>
  <c r="P544" i="1"/>
  <c r="AB544" i="1" s="1"/>
  <c r="M545" i="1"/>
  <c r="P552" i="1"/>
  <c r="AB552" i="1" s="1"/>
  <c r="M553" i="1"/>
  <c r="AB553" i="1" s="1"/>
  <c r="AB556" i="1"/>
  <c r="Z560" i="1"/>
  <c r="AB560" i="1" s="1"/>
  <c r="M561" i="1"/>
  <c r="AB561" i="1" s="1"/>
  <c r="AB564" i="1"/>
  <c r="Z568" i="1"/>
  <c r="AB568" i="1" s="1"/>
  <c r="AB572" i="1"/>
  <c r="P576" i="1"/>
  <c r="AB576" i="1" s="1"/>
  <c r="Z576" i="1"/>
  <c r="M577" i="1"/>
  <c r="AB577" i="1" s="1"/>
  <c r="Z584" i="1"/>
  <c r="AB584" i="1" s="1"/>
  <c r="AB588" i="1"/>
  <c r="P592" i="1"/>
  <c r="AB592" i="1" s="1"/>
  <c r="Z592" i="1"/>
  <c r="AB596" i="1"/>
  <c r="Z600" i="1"/>
  <c r="AB600" i="1" s="1"/>
  <c r="Z608" i="1"/>
  <c r="AB608" i="1" s="1"/>
  <c r="P616" i="1"/>
  <c r="AB616" i="1" s="1"/>
  <c r="M617" i="1"/>
  <c r="S619" i="1"/>
  <c r="AB620" i="1"/>
  <c r="P624" i="1"/>
  <c r="AB624" i="1" s="1"/>
  <c r="M625" i="1"/>
  <c r="AB625" i="1" s="1"/>
  <c r="V626" i="1"/>
  <c r="AB626" i="1" s="1"/>
  <c r="S627" i="1"/>
  <c r="AB628" i="1"/>
  <c r="P632" i="1"/>
  <c r="Z632" i="1"/>
  <c r="M633" i="1"/>
  <c r="AB633" i="1" s="1"/>
  <c r="S635" i="1"/>
  <c r="AB635" i="1" s="1"/>
  <c r="AB636" i="1"/>
  <c r="P640" i="1"/>
  <c r="M641" i="1"/>
  <c r="AB644" i="1"/>
  <c r="P648" i="1"/>
  <c r="AB648" i="1" s="1"/>
  <c r="M649" i="1"/>
  <c r="AB649" i="1" s="1"/>
  <c r="P656" i="1"/>
  <c r="AB656" i="1" s="1"/>
  <c r="M657" i="1"/>
  <c r="AB657" i="1" s="1"/>
  <c r="AB660" i="1"/>
  <c r="P664" i="1"/>
  <c r="AB664" i="1" s="1"/>
  <c r="M665" i="1"/>
  <c r="AB665" i="1" s="1"/>
  <c r="V666" i="1"/>
  <c r="AB666" i="1" s="1"/>
  <c r="P672" i="1"/>
  <c r="AB672" i="1" s="1"/>
  <c r="Z672" i="1"/>
  <c r="M673" i="1"/>
  <c r="AB673" i="1" s="1"/>
  <c r="S675" i="1"/>
  <c r="AB676" i="1"/>
  <c r="P680" i="1"/>
  <c r="AB680" i="1" s="1"/>
  <c r="M681" i="1"/>
  <c r="AB684" i="1"/>
  <c r="P688" i="1"/>
  <c r="AB688" i="1" s="1"/>
  <c r="M689" i="1"/>
  <c r="AB689" i="1" s="1"/>
  <c r="AB692" i="1"/>
  <c r="P696" i="1"/>
  <c r="AB696" i="1" s="1"/>
  <c r="M697" i="1"/>
  <c r="AB697" i="1" s="1"/>
  <c r="V698" i="1"/>
  <c r="S699" i="1"/>
  <c r="AB700" i="1"/>
  <c r="P704" i="1"/>
  <c r="AB704" i="1" s="1"/>
  <c r="M705" i="1"/>
  <c r="AB705" i="1" s="1"/>
  <c r="AB708" i="1"/>
  <c r="P712" i="1"/>
  <c r="AB712" i="1" s="1"/>
  <c r="M713" i="1"/>
  <c r="AB713" i="1" s="1"/>
  <c r="S715" i="1"/>
  <c r="AB716" i="1"/>
  <c r="P720" i="1"/>
  <c r="AB720" i="1" s="1"/>
  <c r="M721" i="1"/>
  <c r="AB721" i="1" s="1"/>
  <c r="V722" i="1"/>
  <c r="AB722" i="1" s="1"/>
  <c r="S723" i="1"/>
  <c r="P728" i="1"/>
  <c r="AB728" i="1" s="1"/>
  <c r="M729" i="1"/>
  <c r="AB729" i="1" s="1"/>
  <c r="V730" i="1"/>
  <c r="S731" i="1"/>
  <c r="P736" i="1"/>
  <c r="AB736" i="1" s="1"/>
  <c r="M737" i="1"/>
  <c r="AB737" i="1" s="1"/>
  <c r="V738" i="1"/>
  <c r="AB738" i="1" s="1"/>
  <c r="S739" i="1"/>
  <c r="AB739" i="1" s="1"/>
  <c r="AB740" i="1"/>
  <c r="P744" i="1"/>
  <c r="AB744" i="1" s="1"/>
  <c r="M745" i="1"/>
  <c r="S747" i="1"/>
  <c r="AB748" i="1"/>
  <c r="P752" i="1"/>
  <c r="AB752" i="1" s="1"/>
  <c r="M753" i="1"/>
  <c r="AB753" i="1" s="1"/>
  <c r="AB756" i="1"/>
  <c r="P760" i="1"/>
  <c r="AB760" i="1" s="1"/>
  <c r="M761" i="1"/>
  <c r="AB761" i="1" s="1"/>
  <c r="S763" i="1"/>
  <c r="AB764" i="1"/>
  <c r="P768" i="1"/>
  <c r="AB768" i="1" s="1"/>
  <c r="M769" i="1"/>
  <c r="AB772" i="1"/>
  <c r="P776" i="1"/>
  <c r="M777" i="1"/>
  <c r="AB777" i="1" s="1"/>
  <c r="AB780" i="1"/>
  <c r="P784" i="1"/>
  <c r="M785" i="1"/>
  <c r="AB785" i="1" s="1"/>
  <c r="AB788" i="1"/>
  <c r="P792" i="1"/>
  <c r="AB792" i="1" s="1"/>
  <c r="M793" i="1"/>
  <c r="AB793" i="1" s="1"/>
  <c r="S795" i="1"/>
  <c r="AB796" i="1"/>
  <c r="P800" i="1"/>
  <c r="M801" i="1"/>
  <c r="AB801" i="1" s="1"/>
  <c r="AB804" i="1"/>
  <c r="P808" i="1"/>
  <c r="AB808" i="1" s="1"/>
  <c r="M809" i="1"/>
  <c r="Z816" i="1"/>
  <c r="AB816" i="1" s="1"/>
  <c r="M817" i="1"/>
  <c r="AB817" i="1" s="1"/>
  <c r="AB820" i="1"/>
  <c r="P824" i="1"/>
  <c r="AB824" i="1" s="1"/>
  <c r="M825" i="1"/>
  <c r="AB825" i="1" s="1"/>
  <c r="AB828" i="1"/>
  <c r="P832" i="1"/>
  <c r="AB832" i="1" s="1"/>
  <c r="Z832" i="1"/>
  <c r="M833" i="1"/>
  <c r="AB836" i="1"/>
  <c r="P840" i="1"/>
  <c r="M841" i="1"/>
  <c r="AB841" i="1" s="1"/>
  <c r="AB844" i="1"/>
  <c r="P848" i="1"/>
  <c r="AB848" i="1" s="1"/>
  <c r="M849" i="1"/>
  <c r="AB849" i="1" s="1"/>
  <c r="V850" i="1"/>
  <c r="AB850" i="1" s="1"/>
  <c r="S851" i="1"/>
  <c r="AB852" i="1"/>
  <c r="P856" i="1"/>
  <c r="M857" i="1"/>
  <c r="AB857" i="1" s="1"/>
  <c r="AB860" i="1"/>
  <c r="P864" i="1"/>
  <c r="AB864" i="1" s="1"/>
  <c r="M865" i="1"/>
  <c r="AB865" i="1" s="1"/>
  <c r="P872" i="1"/>
  <c r="AB872" i="1" s="1"/>
  <c r="Z872" i="1"/>
  <c r="M873" i="1"/>
  <c r="Z880" i="1"/>
  <c r="AB880" i="1" s="1"/>
  <c r="M881" i="1"/>
  <c r="AB881" i="1" s="1"/>
  <c r="Z888" i="1"/>
  <c r="AB892" i="1"/>
  <c r="Z896" i="1"/>
  <c r="AB896" i="1" s="1"/>
  <c r="AB900" i="1"/>
  <c r="Z904" i="1"/>
  <c r="AB908" i="1"/>
  <c r="Z912" i="1"/>
  <c r="AB912" i="1" s="1"/>
  <c r="Z920" i="1"/>
  <c r="AB924" i="1"/>
  <c r="Z928" i="1"/>
  <c r="AB928" i="1" s="1"/>
  <c r="AB932" i="1"/>
  <c r="Z936" i="1"/>
  <c r="AB936" i="1" s="1"/>
  <c r="M937" i="1"/>
  <c r="AB937" i="1" s="1"/>
  <c r="AB940" i="1"/>
  <c r="Z944" i="1"/>
  <c r="AB944" i="1" s="1"/>
  <c r="Z952" i="1"/>
  <c r="AB952" i="1" s="1"/>
  <c r="AB956" i="1"/>
  <c r="Z960" i="1"/>
  <c r="AB960" i="1" s="1"/>
  <c r="M961" i="1"/>
  <c r="AB964" i="1"/>
  <c r="Z968" i="1"/>
  <c r="AB968" i="1" s="1"/>
  <c r="P976" i="1"/>
  <c r="AB976" i="1" s="1"/>
  <c r="M977" i="1"/>
  <c r="AB977" i="1" s="1"/>
  <c r="AB980" i="1"/>
  <c r="P984" i="1"/>
  <c r="AB984" i="1" s="1"/>
  <c r="M985" i="1"/>
  <c r="V986" i="1"/>
  <c r="S987" i="1"/>
  <c r="AB988" i="1"/>
  <c r="P992" i="1"/>
  <c r="AB992" i="1" s="1"/>
  <c r="M993" i="1"/>
  <c r="AB993" i="1" s="1"/>
  <c r="V994" i="1"/>
  <c r="AB994" i="1" s="1"/>
  <c r="S995" i="1"/>
  <c r="AB995" i="1" s="1"/>
  <c r="AB996" i="1"/>
  <c r="P1000" i="1"/>
  <c r="AB1000" i="1" s="1"/>
  <c r="M1001" i="1"/>
  <c r="AB1001" i="1" s="1"/>
  <c r="V1002" i="1"/>
  <c r="AB1002" i="1" s="1"/>
  <c r="S1003" i="1"/>
  <c r="AB1004" i="1"/>
  <c r="P1008" i="1"/>
  <c r="AB1008" i="1" s="1"/>
  <c r="M1009" i="1"/>
  <c r="AB1009" i="1" s="1"/>
  <c r="V1010" i="1"/>
  <c r="S1011" i="1"/>
  <c r="AB1011" i="1" s="1"/>
  <c r="AB1012" i="1"/>
  <c r="P1016" i="1"/>
  <c r="M1017" i="1"/>
  <c r="AB1017" i="1" s="1"/>
  <c r="V1018" i="1"/>
  <c r="S1019" i="1"/>
  <c r="AB1019" i="1" s="1"/>
  <c r="AB1020" i="1"/>
  <c r="P1024" i="1"/>
  <c r="AB1024" i="1" s="1"/>
  <c r="M1025" i="1"/>
  <c r="V1026" i="1"/>
  <c r="AB1026" i="1" s="1"/>
  <c r="S1027" i="1"/>
  <c r="AB1027" i="1" s="1"/>
  <c r="AB1028" i="1"/>
  <c r="P1032" i="1"/>
  <c r="AB1032" i="1" s="1"/>
  <c r="M1033" i="1"/>
  <c r="AB1033" i="1" s="1"/>
  <c r="V1034" i="1"/>
  <c r="AB1034" i="1" s="1"/>
  <c r="S1035" i="1"/>
  <c r="AB1035" i="1" s="1"/>
  <c r="AB1036" i="1"/>
  <c r="P1040" i="1"/>
  <c r="AB1040" i="1" s="1"/>
  <c r="M1041" i="1"/>
  <c r="AB1041" i="1" s="1"/>
  <c r="V1042" i="1"/>
  <c r="S1043" i="1"/>
  <c r="AB1044" i="1"/>
  <c r="P1048" i="1"/>
  <c r="M1049" i="1"/>
  <c r="V1050" i="1"/>
  <c r="AB1050" i="1" s="1"/>
  <c r="S1051" i="1"/>
  <c r="AB1051" i="1" s="1"/>
  <c r="AB1052" i="1"/>
  <c r="P1056" i="1"/>
  <c r="AB1056" i="1" s="1"/>
  <c r="M1057" i="1"/>
  <c r="AB1057" i="1" s="1"/>
  <c r="V1058" i="1"/>
  <c r="AB1058" i="1" s="1"/>
  <c r="S1059" i="1"/>
  <c r="AB1059" i="1" s="1"/>
  <c r="AB1060" i="1"/>
  <c r="P1064" i="1"/>
  <c r="AB1064" i="1" s="1"/>
  <c r="M1065" i="1"/>
  <c r="AB1065" i="1" s="1"/>
  <c r="V1066" i="1"/>
  <c r="S1067" i="1"/>
  <c r="AB1068" i="1"/>
  <c r="P1072" i="1"/>
  <c r="AB1072" i="1" s="1"/>
  <c r="M1073" i="1"/>
  <c r="AB1073" i="1" s="1"/>
  <c r="V1074" i="1"/>
  <c r="AB1074" i="1" s="1"/>
  <c r="S1075" i="1"/>
  <c r="AB1075" i="1" s="1"/>
  <c r="AB1076" i="1"/>
  <c r="P1080" i="1"/>
  <c r="M1081" i="1"/>
  <c r="AB1081" i="1" s="1"/>
  <c r="V1082" i="1"/>
  <c r="AB1082" i="1" s="1"/>
  <c r="S1083" i="1"/>
  <c r="AB1083" i="1" s="1"/>
  <c r="AB1084" i="1"/>
  <c r="P1088" i="1"/>
  <c r="AB1088" i="1" s="1"/>
  <c r="M1089" i="1"/>
  <c r="AB1092" i="1"/>
  <c r="Z1096" i="1"/>
  <c r="AB1096" i="1" s="1"/>
  <c r="Z1104" i="1"/>
  <c r="AB1104" i="1" s="1"/>
  <c r="AB1108" i="1"/>
  <c r="Z1112" i="1"/>
  <c r="AB1112" i="1" s="1"/>
  <c r="Z1120" i="1"/>
  <c r="AB1120" i="1" s="1"/>
  <c r="AB1124" i="1"/>
  <c r="Z1128" i="1"/>
  <c r="AB1128" i="1" s="1"/>
  <c r="Z1136" i="1"/>
  <c r="AB1136" i="1" s="1"/>
  <c r="AB1140" i="1"/>
  <c r="Z1144" i="1"/>
  <c r="AB1144" i="1" s="1"/>
  <c r="Z1152" i="1"/>
  <c r="AB1152" i="1" s="1"/>
  <c r="AB1156" i="1"/>
  <c r="Z1160" i="1"/>
  <c r="AB1160" i="1" s="1"/>
  <c r="Z1168" i="1"/>
  <c r="AB1168" i="1" s="1"/>
  <c r="AB1172" i="1"/>
  <c r="Z1176" i="1"/>
  <c r="AB1176" i="1" s="1"/>
  <c r="Z1184" i="1"/>
  <c r="AB1184" i="1" s="1"/>
  <c r="AB1188" i="1"/>
  <c r="Z1192" i="1"/>
  <c r="AB1192" i="1" s="1"/>
  <c r="Z1200" i="1"/>
  <c r="AB1200" i="1" s="1"/>
  <c r="AB1204" i="1"/>
  <c r="Z1208" i="1"/>
  <c r="AB1208" i="1" s="1"/>
  <c r="Z1216" i="1"/>
  <c r="AB1216" i="1" s="1"/>
  <c r="AB1220" i="1"/>
  <c r="Z1224" i="1"/>
  <c r="AB1224" i="1" s="1"/>
  <c r="Z1232" i="1"/>
  <c r="AB1232" i="1" s="1"/>
  <c r="AB1236" i="1"/>
  <c r="Z1240" i="1"/>
  <c r="AB1240" i="1" s="1"/>
  <c r="Z1248" i="1"/>
  <c r="AB1248" i="1" s="1"/>
  <c r="AB1252" i="1"/>
  <c r="Z1256" i="1"/>
  <c r="AB1256" i="1" s="1"/>
  <c r="Z1264" i="1"/>
  <c r="AB1264" i="1" s="1"/>
  <c r="AB1268" i="1"/>
  <c r="Z1272" i="1"/>
  <c r="AB1272" i="1" s="1"/>
  <c r="Z1280" i="1"/>
  <c r="AB1280" i="1" s="1"/>
  <c r="AB1284" i="1"/>
  <c r="Z1288" i="1"/>
  <c r="AB1288" i="1" s="1"/>
  <c r="Z1296" i="1"/>
  <c r="AB1296" i="1" s="1"/>
  <c r="AB1300" i="1"/>
  <c r="Z1304" i="1"/>
  <c r="AB1304" i="1" s="1"/>
  <c r="Z1312" i="1"/>
  <c r="AB1312" i="1" s="1"/>
  <c r="AB1316" i="1"/>
  <c r="Z1320" i="1"/>
  <c r="AB1320" i="1" s="1"/>
  <c r="Z1328" i="1"/>
  <c r="AB1328" i="1" s="1"/>
  <c r="AB1332" i="1"/>
  <c r="Z1336" i="1"/>
  <c r="AB1336" i="1" s="1"/>
  <c r="Z1344" i="1"/>
  <c r="AB1344" i="1" s="1"/>
  <c r="AB1348" i="1"/>
  <c r="Z1352" i="1"/>
  <c r="AB1352" i="1" s="1"/>
  <c r="Z1360" i="1"/>
  <c r="AB1360" i="1" s="1"/>
  <c r="AB1364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398" i="1"/>
  <c r="AB1400" i="1"/>
  <c r="AB1402" i="1"/>
  <c r="AB1404" i="1"/>
  <c r="AB1406" i="1"/>
  <c r="AB1408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76" i="1"/>
  <c r="AB1478" i="1"/>
  <c r="AB1480" i="1"/>
  <c r="AB1482" i="1"/>
  <c r="AB1484" i="1"/>
  <c r="AB1486" i="1"/>
  <c r="AB1488" i="1"/>
  <c r="AB1490" i="1"/>
  <c r="AB1492" i="1"/>
  <c r="AB1494" i="1"/>
  <c r="AB1496" i="1"/>
  <c r="AB1498" i="1"/>
  <c r="AB1500" i="1"/>
  <c r="AB1502" i="1"/>
  <c r="AB1504" i="1"/>
  <c r="AB1506" i="1"/>
  <c r="AB1508" i="1"/>
  <c r="AB1510" i="1"/>
  <c r="AB1512" i="1"/>
  <c r="AB1514" i="1"/>
  <c r="AB1516" i="1"/>
  <c r="AB1518" i="1"/>
  <c r="AB1520" i="1"/>
  <c r="AB1522" i="1"/>
  <c r="AB1524" i="1"/>
  <c r="AB1526" i="1"/>
  <c r="AB1528" i="1"/>
  <c r="AB1530" i="1"/>
  <c r="AB1532" i="1"/>
  <c r="AB1534" i="1"/>
  <c r="AB1536" i="1"/>
  <c r="AB1538" i="1"/>
  <c r="AB1540" i="1"/>
  <c r="AB1542" i="1"/>
  <c r="AB1544" i="1"/>
  <c r="AB1546" i="1"/>
  <c r="AB1548" i="1"/>
  <c r="AB1550" i="1"/>
  <c r="AB1552" i="1"/>
  <c r="AB1554" i="1"/>
  <c r="AB1556" i="1"/>
  <c r="AB1558" i="1"/>
  <c r="AB1560" i="1"/>
  <c r="AB1562" i="1"/>
  <c r="AB1564" i="1"/>
  <c r="AB1566" i="1"/>
  <c r="AB1568" i="1"/>
  <c r="AB1570" i="1"/>
  <c r="AB1572" i="1"/>
  <c r="AB1574" i="1"/>
  <c r="AB1576" i="1"/>
  <c r="AB1578" i="1"/>
  <c r="AB1580" i="1"/>
  <c r="AB1582" i="1"/>
  <c r="AB1584" i="1"/>
  <c r="AB1586" i="1"/>
  <c r="AB1588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34" i="1"/>
  <c r="AB1636" i="1"/>
  <c r="AB1638" i="1"/>
  <c r="AB1640" i="1"/>
  <c r="AB1642" i="1"/>
  <c r="AB1644" i="1"/>
  <c r="AB1646" i="1"/>
  <c r="AB1648" i="1"/>
  <c r="AB1650" i="1"/>
  <c r="AB1652" i="1"/>
  <c r="AB1654" i="1"/>
  <c r="AB1656" i="1"/>
  <c r="AB1658" i="1"/>
  <c r="AB1660" i="1"/>
  <c r="AB1662" i="1"/>
  <c r="AB1664" i="1"/>
  <c r="AB1666" i="1"/>
  <c r="AB1668" i="1"/>
  <c r="AB1670" i="1"/>
  <c r="AB1672" i="1"/>
  <c r="AB1674" i="1"/>
  <c r="AB1676" i="1"/>
  <c r="AB1678" i="1"/>
  <c r="AB1680" i="1"/>
  <c r="AB1682" i="1"/>
  <c r="AB1684" i="1"/>
  <c r="AB1686" i="1"/>
  <c r="AB1688" i="1"/>
  <c r="AB1690" i="1"/>
  <c r="AB1692" i="1"/>
  <c r="AB1694" i="1"/>
  <c r="AB1696" i="1"/>
  <c r="AB1698" i="1"/>
  <c r="AB1700" i="1"/>
  <c r="AB1702" i="1"/>
  <c r="AB1704" i="1"/>
  <c r="AB1706" i="1"/>
  <c r="AB1708" i="1"/>
  <c r="AB1710" i="1"/>
  <c r="AB1712" i="1"/>
  <c r="AB1714" i="1"/>
  <c r="AB1716" i="1"/>
  <c r="AB1718" i="1"/>
  <c r="AB1720" i="1"/>
  <c r="AB1722" i="1"/>
  <c r="AB1724" i="1"/>
  <c r="AB1726" i="1"/>
  <c r="AB1728" i="1"/>
  <c r="AB1730" i="1"/>
  <c r="AB1732" i="1"/>
  <c r="AB1734" i="1"/>
  <c r="AB1736" i="1"/>
  <c r="AB1738" i="1"/>
  <c r="AB1740" i="1"/>
  <c r="AB1742" i="1"/>
  <c r="AB1744" i="1"/>
  <c r="AB1746" i="1"/>
  <c r="AB1748" i="1"/>
  <c r="AB1750" i="1"/>
  <c r="AB1752" i="1"/>
  <c r="AB1755" i="1"/>
  <c r="S1758" i="1"/>
  <c r="AB1759" i="1"/>
  <c r="AB1762" i="1"/>
  <c r="AB1771" i="1"/>
  <c r="S1774" i="1"/>
  <c r="AB1778" i="1"/>
  <c r="AB1795" i="1"/>
  <c r="AB1807" i="1"/>
  <c r="AB1827" i="1"/>
  <c r="AB1830" i="1"/>
  <c r="AB1839" i="1"/>
  <c r="AB1859" i="1"/>
  <c r="AB1862" i="1"/>
  <c r="AB1869" i="1"/>
  <c r="AB1871" i="1"/>
  <c r="AB1891" i="1"/>
  <c r="AB1894" i="1"/>
  <c r="AB1901" i="1"/>
  <c r="AB1903" i="1"/>
  <c r="AB1923" i="1"/>
  <c r="AB1926" i="1"/>
  <c r="AB1933" i="1"/>
  <c r="AB1935" i="1"/>
  <c r="AB1955" i="1"/>
  <c r="AB1958" i="1"/>
  <c r="AB1965" i="1"/>
  <c r="AB1967" i="1"/>
  <c r="AB2299" i="1"/>
  <c r="AB2450" i="1"/>
  <c r="AB1754" i="1"/>
  <c r="P1758" i="1"/>
  <c r="AB1758" i="1" s="1"/>
  <c r="V1760" i="1"/>
  <c r="AB1760" i="1" s="1"/>
  <c r="Z1764" i="1"/>
  <c r="AB1766" i="1"/>
  <c r="M1767" i="1"/>
  <c r="AB1767" i="1" s="1"/>
  <c r="S1769" i="1"/>
  <c r="AB1769" i="1" s="1"/>
  <c r="P1774" i="1"/>
  <c r="V1776" i="1"/>
  <c r="AB1776" i="1" s="1"/>
  <c r="S1779" i="1"/>
  <c r="AB1779" i="1" s="1"/>
  <c r="P1784" i="1"/>
  <c r="M1785" i="1"/>
  <c r="AB1785" i="1" s="1"/>
  <c r="AB1788" i="1"/>
  <c r="P1792" i="1"/>
  <c r="M1793" i="1"/>
  <c r="AB1793" i="1" s="1"/>
  <c r="AB1796" i="1"/>
  <c r="P1800" i="1"/>
  <c r="AB1800" i="1" s="1"/>
  <c r="M1801" i="1"/>
  <c r="AB1801" i="1" s="1"/>
  <c r="V1802" i="1"/>
  <c r="Z1808" i="1"/>
  <c r="AB1808" i="1" s="1"/>
  <c r="P1816" i="1"/>
  <c r="Z1816" i="1"/>
  <c r="M1817" i="1"/>
  <c r="AB1817" i="1" s="1"/>
  <c r="Z1824" i="1"/>
  <c r="AB1828" i="1"/>
  <c r="Z1832" i="1"/>
  <c r="AB1832" i="1" s="1"/>
  <c r="P1840" i="1"/>
  <c r="Z1840" i="1"/>
  <c r="M1841" i="1"/>
  <c r="AB1841" i="1" s="1"/>
  <c r="P1848" i="1"/>
  <c r="Z1848" i="1"/>
  <c r="M1849" i="1"/>
  <c r="AB1849" i="1" s="1"/>
  <c r="P1856" i="1"/>
  <c r="Z1856" i="1"/>
  <c r="M1857" i="1"/>
  <c r="AB1857" i="1" s="1"/>
  <c r="P1864" i="1"/>
  <c r="M1865" i="1"/>
  <c r="AB1865" i="1" s="1"/>
  <c r="S1867" i="1"/>
  <c r="AB1867" i="1" s="1"/>
  <c r="P1872" i="1"/>
  <c r="M1873" i="1"/>
  <c r="AB1873" i="1" s="1"/>
  <c r="AB1876" i="1"/>
  <c r="P1880" i="1"/>
  <c r="M1881" i="1"/>
  <c r="P1888" i="1"/>
  <c r="AB1888" i="1" s="1"/>
  <c r="Z1888" i="1"/>
  <c r="M1889" i="1"/>
  <c r="AB1889" i="1" s="1"/>
  <c r="P1896" i="1"/>
  <c r="AB1896" i="1" s="1"/>
  <c r="M1897" i="1"/>
  <c r="AB1897" i="1" s="1"/>
  <c r="P1904" i="1"/>
  <c r="M1905" i="1"/>
  <c r="AB1905" i="1" s="1"/>
  <c r="P1912" i="1"/>
  <c r="M1913" i="1"/>
  <c r="AB1913" i="1" s="1"/>
  <c r="AB1916" i="1"/>
  <c r="P1920" i="1"/>
  <c r="Z1920" i="1"/>
  <c r="AB1924" i="1"/>
  <c r="P1928" i="1"/>
  <c r="AB1928" i="1" s="1"/>
  <c r="M1929" i="1"/>
  <c r="AB1929" i="1" s="1"/>
  <c r="P1936" i="1"/>
  <c r="M1937" i="1"/>
  <c r="AB1937" i="1" s="1"/>
  <c r="P1944" i="1"/>
  <c r="M1945" i="1"/>
  <c r="AB1945" i="1" s="1"/>
  <c r="AB1948" i="1"/>
  <c r="P1952" i="1"/>
  <c r="M1953" i="1"/>
  <c r="AB1953" i="1" s="1"/>
  <c r="P1960" i="1"/>
  <c r="AB1960" i="1" s="1"/>
  <c r="M1961" i="1"/>
  <c r="AB1961" i="1" s="1"/>
  <c r="S1963" i="1"/>
  <c r="P1968" i="1"/>
  <c r="AB1968" i="1" s="1"/>
  <c r="M1969" i="1"/>
  <c r="AB1969" i="1" s="1"/>
  <c r="V1970" i="1"/>
  <c r="P1976" i="1"/>
  <c r="AB1976" i="1" s="1"/>
  <c r="M1977" i="1"/>
  <c r="AB1977" i="1" s="1"/>
  <c r="AB1985" i="1"/>
  <c r="V1988" i="1"/>
  <c r="AB1988" i="1" s="1"/>
  <c r="AB1989" i="1"/>
  <c r="AB1993" i="1"/>
  <c r="AB1997" i="1"/>
  <c r="AB2001" i="1"/>
  <c r="AB2005" i="1"/>
  <c r="AB2009" i="1"/>
  <c r="V2012" i="1"/>
  <c r="AB2013" i="1"/>
  <c r="AB2017" i="1"/>
  <c r="AB2021" i="1"/>
  <c r="AB2025" i="1"/>
  <c r="AB2029" i="1"/>
  <c r="AB2033" i="1"/>
  <c r="AB2037" i="1"/>
  <c r="V2040" i="1"/>
  <c r="AB2040" i="1" s="1"/>
  <c r="AB2041" i="1"/>
  <c r="AB2045" i="1"/>
  <c r="AB2049" i="1"/>
  <c r="V2052" i="1"/>
  <c r="AB2053" i="1"/>
  <c r="AB2057" i="1"/>
  <c r="AB2061" i="1"/>
  <c r="AB2065" i="1"/>
  <c r="AB2069" i="1"/>
  <c r="AB2073" i="1"/>
  <c r="AB2077" i="1"/>
  <c r="AB2081" i="1"/>
  <c r="AB2085" i="1"/>
  <c r="AB2089" i="1"/>
  <c r="AB2093" i="1"/>
  <c r="AB2097" i="1"/>
  <c r="V2100" i="1"/>
  <c r="AB2100" i="1" s="1"/>
  <c r="AB2101" i="1"/>
  <c r="V2104" i="1"/>
  <c r="AB2105" i="1"/>
  <c r="V2108" i="1"/>
  <c r="AB2108" i="1" s="1"/>
  <c r="AB2109" i="1"/>
  <c r="V2112" i="1"/>
  <c r="AB2113" i="1"/>
  <c r="V2116" i="1"/>
  <c r="AB2116" i="1" s="1"/>
  <c r="AB2117" i="1"/>
  <c r="V2120" i="1"/>
  <c r="AB2121" i="1"/>
  <c r="V2124" i="1"/>
  <c r="AB2124" i="1" s="1"/>
  <c r="AB2125" i="1"/>
  <c r="V2128" i="1"/>
  <c r="AB2129" i="1"/>
  <c r="V2132" i="1"/>
  <c r="AB2132" i="1" s="1"/>
  <c r="AB2133" i="1"/>
  <c r="V2136" i="1"/>
  <c r="AB2137" i="1"/>
  <c r="V2140" i="1"/>
  <c r="AB2140" i="1" s="1"/>
  <c r="AB2141" i="1"/>
  <c r="V2144" i="1"/>
  <c r="AB2145" i="1"/>
  <c r="V2148" i="1"/>
  <c r="AB2148" i="1" s="1"/>
  <c r="AB2149" i="1"/>
  <c r="V2152" i="1"/>
  <c r="AB2153" i="1"/>
  <c r="V2156" i="1"/>
  <c r="AB2156" i="1" s="1"/>
  <c r="AB2157" i="1"/>
  <c r="AB2161" i="1"/>
  <c r="V2164" i="1"/>
  <c r="AB2165" i="1"/>
  <c r="V2168" i="1"/>
  <c r="AB2169" i="1"/>
  <c r="V2172" i="1"/>
  <c r="AB2173" i="1"/>
  <c r="V2176" i="1"/>
  <c r="AB2177" i="1"/>
  <c r="V2180" i="1"/>
  <c r="AB2181" i="1"/>
  <c r="AB2185" i="1"/>
  <c r="AB2189" i="1"/>
  <c r="AB2193" i="1"/>
  <c r="AB2197" i="1"/>
  <c r="AB2201" i="1"/>
  <c r="AB2205" i="1"/>
  <c r="AB2209" i="1"/>
  <c r="AB2213" i="1"/>
  <c r="AB2217" i="1"/>
  <c r="V2220" i="1"/>
  <c r="AB2221" i="1"/>
  <c r="AB2225" i="1"/>
  <c r="AB2229" i="1"/>
  <c r="AB2233" i="1"/>
  <c r="AB2237" i="1"/>
  <c r="AB2241" i="1"/>
  <c r="AB2245" i="1"/>
  <c r="AB2249" i="1"/>
  <c r="AB2253" i="1"/>
  <c r="AB2257" i="1"/>
  <c r="AB2261" i="1"/>
  <c r="AB2265" i="1"/>
  <c r="AB2269" i="1"/>
  <c r="AB2273" i="1"/>
  <c r="AB2277" i="1"/>
  <c r="AB2281" i="1"/>
  <c r="AB2285" i="1"/>
  <c r="AB2289" i="1"/>
  <c r="AB2293" i="1"/>
  <c r="AB2297" i="1"/>
  <c r="AB2301" i="1"/>
  <c r="AB2305" i="1"/>
  <c r="AB2309" i="1"/>
  <c r="AB2313" i="1"/>
  <c r="AB2317" i="1"/>
  <c r="AB2321" i="1"/>
  <c r="AB2325" i="1"/>
  <c r="AB2329" i="1"/>
  <c r="AB2333" i="1"/>
  <c r="AB2337" i="1"/>
  <c r="AB2341" i="1"/>
  <c r="AB2345" i="1"/>
  <c r="AB2349" i="1"/>
  <c r="AB2353" i="1"/>
  <c r="AB2357" i="1"/>
  <c r="AB2361" i="1"/>
  <c r="AB2365" i="1"/>
  <c r="AB2369" i="1"/>
  <c r="AB2373" i="1"/>
  <c r="AB2377" i="1"/>
  <c r="AB2381" i="1"/>
  <c r="AB2385" i="1"/>
  <c r="AB2389" i="1"/>
  <c r="AB2393" i="1"/>
  <c r="AB2406" i="1"/>
  <c r="AB2438" i="1"/>
  <c r="AB2470" i="1"/>
  <c r="AB2494" i="1"/>
  <c r="AB2506" i="1"/>
  <c r="AB2538" i="1"/>
  <c r="AB2674" i="1"/>
  <c r="AB2678" i="1"/>
  <c r="AB2698" i="1"/>
  <c r="AB2738" i="1"/>
  <c r="AB2742" i="1"/>
  <c r="AB2762" i="1"/>
  <c r="AB2802" i="1"/>
  <c r="AB2806" i="1"/>
  <c r="AB2826" i="1"/>
  <c r="AB2866" i="1"/>
  <c r="AB2870" i="1"/>
  <c r="AB2890" i="1"/>
  <c r="AB2935" i="1"/>
  <c r="AB2974" i="1"/>
  <c r="AB3154" i="1"/>
  <c r="AB3218" i="1"/>
  <c r="AB1770" i="1"/>
  <c r="AB1786" i="1"/>
  <c r="AB1794" i="1"/>
  <c r="AB1802" i="1"/>
  <c r="AB1810" i="1"/>
  <c r="AB1818" i="1"/>
  <c r="AB1826" i="1"/>
  <c r="AB1834" i="1"/>
  <c r="AB1842" i="1"/>
  <c r="AB1850" i="1"/>
  <c r="AB1858" i="1"/>
  <c r="AB1866" i="1"/>
  <c r="AB1874" i="1"/>
  <c r="AB1882" i="1"/>
  <c r="AB1890" i="1"/>
  <c r="AB1898" i="1"/>
  <c r="AB1906" i="1"/>
  <c r="AB1914" i="1"/>
  <c r="AB1922" i="1"/>
  <c r="AB1930" i="1"/>
  <c r="AB1938" i="1"/>
  <c r="AB1946" i="1"/>
  <c r="AB1954" i="1"/>
  <c r="AB1962" i="1"/>
  <c r="AB1970" i="1"/>
  <c r="AB1978" i="1"/>
  <c r="AB2400" i="1"/>
  <c r="AB2416" i="1"/>
  <c r="AB2432" i="1"/>
  <c r="AB2448" i="1"/>
  <c r="AB2464" i="1"/>
  <c r="AB2467" i="1"/>
  <c r="AB2480" i="1"/>
  <c r="AB2483" i="1"/>
  <c r="AB2550" i="1"/>
  <c r="AB2566" i="1"/>
  <c r="AB2582" i="1"/>
  <c r="AB2598" i="1"/>
  <c r="AB2614" i="1"/>
  <c r="AB2630" i="1"/>
  <c r="AB2646" i="1"/>
  <c r="AB2694" i="1"/>
  <c r="AB2707" i="1"/>
  <c r="AB2714" i="1"/>
  <c r="AB2758" i="1"/>
  <c r="AB2771" i="1"/>
  <c r="AB2778" i="1"/>
  <c r="AB2822" i="1"/>
  <c r="AB2835" i="1"/>
  <c r="AB2842" i="1"/>
  <c r="AB2886" i="1"/>
  <c r="AB2899" i="1"/>
  <c r="AB2903" i="1"/>
  <c r="AB3031" i="1"/>
  <c r="AB3223" i="1"/>
  <c r="AB3522" i="1"/>
  <c r="Z1756" i="1"/>
  <c r="AB1756" i="1" s="1"/>
  <c r="M1759" i="1"/>
  <c r="S1761" i="1"/>
  <c r="AB1761" i="1" s="1"/>
  <c r="P1766" i="1"/>
  <c r="V1768" i="1"/>
  <c r="Z1772" i="1"/>
  <c r="AB1774" i="1"/>
  <c r="M1775" i="1"/>
  <c r="AB1775" i="1" s="1"/>
  <c r="S1777" i="1"/>
  <c r="AB1777" i="1" s="1"/>
  <c r="P1780" i="1"/>
  <c r="AB1780" i="1" s="1"/>
  <c r="M1781" i="1"/>
  <c r="AB1781" i="1" s="1"/>
  <c r="AB1784" i="1"/>
  <c r="P1788" i="1"/>
  <c r="M1789" i="1"/>
  <c r="V1790" i="1"/>
  <c r="AB1790" i="1" s="1"/>
  <c r="AB1792" i="1"/>
  <c r="P1796" i="1"/>
  <c r="M1797" i="1"/>
  <c r="AB1797" i="1" s="1"/>
  <c r="V1798" i="1"/>
  <c r="AB1798" i="1" s="1"/>
  <c r="S1799" i="1"/>
  <c r="P1804" i="1"/>
  <c r="AB1804" i="1" s="1"/>
  <c r="M1805" i="1"/>
  <c r="AB1805" i="1" s="1"/>
  <c r="P1812" i="1"/>
  <c r="AB1812" i="1" s="1"/>
  <c r="M1813" i="1"/>
  <c r="AB1813" i="1" s="1"/>
  <c r="AB1816" i="1"/>
  <c r="P1820" i="1"/>
  <c r="AB1820" i="1" s="1"/>
  <c r="Z1820" i="1"/>
  <c r="M1821" i="1"/>
  <c r="AB1821" i="1" s="1"/>
  <c r="AB1824" i="1"/>
  <c r="Z1828" i="1"/>
  <c r="Z1836" i="1"/>
  <c r="AB1836" i="1" s="1"/>
  <c r="AB1840" i="1"/>
  <c r="P1844" i="1"/>
  <c r="AB1844" i="1" s="1"/>
  <c r="Z1844" i="1"/>
  <c r="AB1848" i="1"/>
  <c r="P1852" i="1"/>
  <c r="AB1852" i="1" s="1"/>
  <c r="Z1852" i="1"/>
  <c r="M1853" i="1"/>
  <c r="AB1853" i="1" s="1"/>
  <c r="AB1856" i="1"/>
  <c r="P1860" i="1"/>
  <c r="AB1860" i="1" s="1"/>
  <c r="Z1860" i="1"/>
  <c r="M1861" i="1"/>
  <c r="AB1861" i="1" s="1"/>
  <c r="AB1864" i="1"/>
  <c r="P1868" i="1"/>
  <c r="AB1868" i="1" s="1"/>
  <c r="M1869" i="1"/>
  <c r="AB1872" i="1"/>
  <c r="P1876" i="1"/>
  <c r="M1877" i="1"/>
  <c r="AB1877" i="1" s="1"/>
  <c r="AB1880" i="1"/>
  <c r="P1884" i="1"/>
  <c r="Z1884" i="1"/>
  <c r="AB1884" i="1" s="1"/>
  <c r="M1885" i="1"/>
  <c r="AB1885" i="1" s="1"/>
  <c r="P1892" i="1"/>
  <c r="Z1892" i="1"/>
  <c r="AB1892" i="1" s="1"/>
  <c r="M1893" i="1"/>
  <c r="AB1893" i="1" s="1"/>
  <c r="P1900" i="1"/>
  <c r="AB1900" i="1" s="1"/>
  <c r="M1901" i="1"/>
  <c r="AB1904" i="1"/>
  <c r="P1908" i="1"/>
  <c r="AB1908" i="1" s="1"/>
  <c r="M1909" i="1"/>
  <c r="AB1909" i="1" s="1"/>
  <c r="V1910" i="1"/>
  <c r="AB1910" i="1" s="1"/>
  <c r="S1911" i="1"/>
  <c r="AB1911" i="1" s="1"/>
  <c r="AB1912" i="1"/>
  <c r="P1916" i="1"/>
  <c r="M1917" i="1"/>
  <c r="AB1920" i="1"/>
  <c r="P1924" i="1"/>
  <c r="M1925" i="1"/>
  <c r="AB1925" i="1" s="1"/>
  <c r="P1932" i="1"/>
  <c r="AB1932" i="1" s="1"/>
  <c r="Z1932" i="1"/>
  <c r="M1933" i="1"/>
  <c r="AB1936" i="1"/>
  <c r="P1940" i="1"/>
  <c r="AB1940" i="1" s="1"/>
  <c r="Z1940" i="1"/>
  <c r="M1941" i="1"/>
  <c r="AB1941" i="1" s="1"/>
  <c r="S1943" i="1"/>
  <c r="AB1943" i="1" s="1"/>
  <c r="AB1944" i="1"/>
  <c r="P1948" i="1"/>
  <c r="M1949" i="1"/>
  <c r="AB1949" i="1" s="1"/>
  <c r="AB1952" i="1"/>
  <c r="P1956" i="1"/>
  <c r="AB1956" i="1" s="1"/>
  <c r="M1957" i="1"/>
  <c r="AB1957" i="1" s="1"/>
  <c r="S1959" i="1"/>
  <c r="AB1959" i="1" s="1"/>
  <c r="P1964" i="1"/>
  <c r="AB1964" i="1" s="1"/>
  <c r="M1965" i="1"/>
  <c r="P1972" i="1"/>
  <c r="AB1972" i="1" s="1"/>
  <c r="M1973" i="1"/>
  <c r="AB1973" i="1" s="1"/>
  <c r="V1974" i="1"/>
  <c r="AB1974" i="1" s="1"/>
  <c r="P1980" i="1"/>
  <c r="AB1980" i="1" s="1"/>
  <c r="M1981" i="1"/>
  <c r="AB1981" i="1" s="1"/>
  <c r="AB1984" i="1"/>
  <c r="AB1986" i="1"/>
  <c r="AB1990" i="1"/>
  <c r="AB1992" i="1"/>
  <c r="AB1994" i="1"/>
  <c r="AB1996" i="1"/>
  <c r="AB1998" i="1"/>
  <c r="AB2000" i="1"/>
  <c r="AB2002" i="1"/>
  <c r="AB2004" i="1"/>
  <c r="AB2006" i="1"/>
  <c r="AB2008" i="1"/>
  <c r="AB2010" i="1"/>
  <c r="AB2012" i="1"/>
  <c r="AB2014" i="1"/>
  <c r="AB2016" i="1"/>
  <c r="AB2018" i="1"/>
  <c r="AB2020" i="1"/>
  <c r="AB2022" i="1"/>
  <c r="AB2024" i="1"/>
  <c r="AB2026" i="1"/>
  <c r="AB2028" i="1"/>
  <c r="AB2030" i="1"/>
  <c r="AB2032" i="1"/>
  <c r="AB2034" i="1"/>
  <c r="AB2036" i="1"/>
  <c r="AB2038" i="1"/>
  <c r="AB2042" i="1"/>
  <c r="AB2044" i="1"/>
  <c r="AB2046" i="1"/>
  <c r="AB2048" i="1"/>
  <c r="AB2050" i="1"/>
  <c r="AB2052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76" i="1"/>
  <c r="AB2078" i="1"/>
  <c r="AB2080" i="1"/>
  <c r="AB2082" i="1"/>
  <c r="AB2084" i="1"/>
  <c r="AB2086" i="1"/>
  <c r="AB2088" i="1"/>
  <c r="AB2090" i="1"/>
  <c r="AB2092" i="1"/>
  <c r="AB2094" i="1"/>
  <c r="AB2096" i="1"/>
  <c r="AB2098" i="1"/>
  <c r="AB2102" i="1"/>
  <c r="AB2104" i="1"/>
  <c r="AB2106" i="1"/>
  <c r="AB2110" i="1"/>
  <c r="AB2112" i="1"/>
  <c r="AB2114" i="1"/>
  <c r="AB2118" i="1"/>
  <c r="AB2120" i="1"/>
  <c r="AB2122" i="1"/>
  <c r="AB2126" i="1"/>
  <c r="AB2128" i="1"/>
  <c r="AB2130" i="1"/>
  <c r="AB2134" i="1"/>
  <c r="AB2136" i="1"/>
  <c r="AB2138" i="1"/>
  <c r="AB2142" i="1"/>
  <c r="AB2144" i="1"/>
  <c r="AB2146" i="1"/>
  <c r="AB2150" i="1"/>
  <c r="AB2152" i="1"/>
  <c r="AB2154" i="1"/>
  <c r="AB2158" i="1"/>
  <c r="AB2160" i="1"/>
  <c r="AB2162" i="1"/>
  <c r="AB2164" i="1"/>
  <c r="AB2166" i="1"/>
  <c r="AB2168" i="1"/>
  <c r="AB2170" i="1"/>
  <c r="AB2172" i="1"/>
  <c r="AB2174" i="1"/>
  <c r="AB2176" i="1"/>
  <c r="AB2178" i="1"/>
  <c r="AB2180" i="1"/>
  <c r="AB2182" i="1"/>
  <c r="AB2184" i="1"/>
  <c r="AB2186" i="1"/>
  <c r="AB2188" i="1"/>
  <c r="AB2190" i="1"/>
  <c r="AB2192" i="1"/>
  <c r="AB2194" i="1"/>
  <c r="AB2196" i="1"/>
  <c r="AB2198" i="1"/>
  <c r="AB2200" i="1"/>
  <c r="AB2202" i="1"/>
  <c r="AB2204" i="1"/>
  <c r="AB2206" i="1"/>
  <c r="AB2208" i="1"/>
  <c r="AB2210" i="1"/>
  <c r="AB2212" i="1"/>
  <c r="AB2214" i="1"/>
  <c r="AB2216" i="1"/>
  <c r="AB2218" i="1"/>
  <c r="AB2220" i="1"/>
  <c r="AB2222" i="1"/>
  <c r="AB2224" i="1"/>
  <c r="AB2226" i="1"/>
  <c r="AB2228" i="1"/>
  <c r="AB2230" i="1"/>
  <c r="AB2232" i="1"/>
  <c r="AB2234" i="1"/>
  <c r="AB2236" i="1"/>
  <c r="AB2238" i="1"/>
  <c r="AB2240" i="1"/>
  <c r="AB2242" i="1"/>
  <c r="AB2244" i="1"/>
  <c r="AB2246" i="1"/>
  <c r="AB2248" i="1"/>
  <c r="AB2250" i="1"/>
  <c r="AB2252" i="1"/>
  <c r="AB2254" i="1"/>
  <c r="AB2256" i="1"/>
  <c r="AB2258" i="1"/>
  <c r="AB2260" i="1"/>
  <c r="AB2262" i="1"/>
  <c r="AB2264" i="1"/>
  <c r="AB2266" i="1"/>
  <c r="AB2268" i="1"/>
  <c r="AB2270" i="1"/>
  <c r="AB2272" i="1"/>
  <c r="AB2274" i="1"/>
  <c r="AB2276" i="1"/>
  <c r="AB2278" i="1"/>
  <c r="AB2280" i="1"/>
  <c r="AB2282" i="1"/>
  <c r="AB2284" i="1"/>
  <c r="AB2286" i="1"/>
  <c r="AB2288" i="1"/>
  <c r="AB2290" i="1"/>
  <c r="AB2292" i="1"/>
  <c r="AB2294" i="1"/>
  <c r="AB2296" i="1"/>
  <c r="AB2298" i="1"/>
  <c r="AB2300" i="1"/>
  <c r="AB2302" i="1"/>
  <c r="AB2304" i="1"/>
  <c r="AB2306" i="1"/>
  <c r="AB2308" i="1"/>
  <c r="AB2310" i="1"/>
  <c r="AB2312" i="1"/>
  <c r="AB2314" i="1"/>
  <c r="AB2316" i="1"/>
  <c r="AB2318" i="1"/>
  <c r="AB2320" i="1"/>
  <c r="AB2322" i="1"/>
  <c r="AB2324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6" i="1"/>
  <c r="AB2358" i="1"/>
  <c r="AB2360" i="1"/>
  <c r="AB2362" i="1"/>
  <c r="AB2364" i="1"/>
  <c r="AB2366" i="1"/>
  <c r="AB2368" i="1"/>
  <c r="AB2370" i="1"/>
  <c r="AB2372" i="1"/>
  <c r="AB2374" i="1"/>
  <c r="AB2376" i="1"/>
  <c r="AB2378" i="1"/>
  <c r="AB2380" i="1"/>
  <c r="AB2382" i="1"/>
  <c r="AB2384" i="1"/>
  <c r="AB2386" i="1"/>
  <c r="AB2388" i="1"/>
  <c r="AB2390" i="1"/>
  <c r="AB2392" i="1"/>
  <c r="AB2398" i="1"/>
  <c r="AB2405" i="1"/>
  <c r="AB2426" i="1"/>
  <c r="AB2430" i="1"/>
  <c r="AB2462" i="1"/>
  <c r="AB2469" i="1"/>
  <c r="AB2490" i="1"/>
  <c r="AB2496" i="1"/>
  <c r="AB2522" i="1"/>
  <c r="AB2528" i="1"/>
  <c r="AB2546" i="1"/>
  <c r="AB2562" i="1"/>
  <c r="AB2578" i="1"/>
  <c r="AB2594" i="1"/>
  <c r="AB2610" i="1"/>
  <c r="AB2626" i="1"/>
  <c r="AB2642" i="1"/>
  <c r="AB2658" i="1"/>
  <c r="AB2770" i="1"/>
  <c r="AB2787" i="1"/>
  <c r="AB2898" i="1"/>
  <c r="AB2951" i="1"/>
  <c r="AB3501" i="1"/>
  <c r="P2396" i="1"/>
  <c r="V2398" i="1"/>
  <c r="Z2402" i="1"/>
  <c r="AB2402" i="1" s="1"/>
  <c r="AB2404" i="1"/>
  <c r="M2405" i="1"/>
  <c r="S2407" i="1"/>
  <c r="AB2407" i="1" s="1"/>
  <c r="P2412" i="1"/>
  <c r="V2414" i="1"/>
  <c r="AB2414" i="1" s="1"/>
  <c r="Z2418" i="1"/>
  <c r="AB2418" i="1" s="1"/>
  <c r="M2421" i="1"/>
  <c r="AB2421" i="1" s="1"/>
  <c r="S2423" i="1"/>
  <c r="AB2423" i="1" s="1"/>
  <c r="P2428" i="1"/>
  <c r="V2430" i="1"/>
  <c r="Z2434" i="1"/>
  <c r="AB2434" i="1" s="1"/>
  <c r="AB2436" i="1"/>
  <c r="M2437" i="1"/>
  <c r="AB2437" i="1" s="1"/>
  <c r="S2439" i="1"/>
  <c r="AB2439" i="1" s="1"/>
  <c r="P2444" i="1"/>
  <c r="V2446" i="1"/>
  <c r="AB2446" i="1" s="1"/>
  <c r="Z2450" i="1"/>
  <c r="M2453" i="1"/>
  <c r="AB2453" i="1" s="1"/>
  <c r="S2455" i="1"/>
  <c r="AB2455" i="1" s="1"/>
  <c r="P2460" i="1"/>
  <c r="V2462" i="1"/>
  <c r="Z2466" i="1"/>
  <c r="AB2466" i="1" s="1"/>
  <c r="AB2468" i="1"/>
  <c r="M2469" i="1"/>
  <c r="S2471" i="1"/>
  <c r="AB2471" i="1" s="1"/>
  <c r="P2476" i="1"/>
  <c r="V2478" i="1"/>
  <c r="AB2478" i="1" s="1"/>
  <c r="Z2482" i="1"/>
  <c r="M2485" i="1"/>
  <c r="AB2485" i="1" s="1"/>
  <c r="P2488" i="1"/>
  <c r="AB2488" i="1" s="1"/>
  <c r="V2490" i="1"/>
  <c r="P2496" i="1"/>
  <c r="V2498" i="1"/>
  <c r="AB2498" i="1" s="1"/>
  <c r="P2504" i="1"/>
  <c r="AB2504" i="1" s="1"/>
  <c r="V2506" i="1"/>
  <c r="P2512" i="1"/>
  <c r="AB2512" i="1" s="1"/>
  <c r="V2514" i="1"/>
  <c r="AB2514" i="1" s="1"/>
  <c r="P2520" i="1"/>
  <c r="AB2520" i="1" s="1"/>
  <c r="V2522" i="1"/>
  <c r="P2528" i="1"/>
  <c r="V2530" i="1"/>
  <c r="AB2530" i="1" s="1"/>
  <c r="P2536" i="1"/>
  <c r="AB2536" i="1" s="1"/>
  <c r="V2538" i="1"/>
  <c r="AB2679" i="1"/>
  <c r="AB2711" i="1"/>
  <c r="AB2743" i="1"/>
  <c r="AB2775" i="1"/>
  <c r="AB2807" i="1"/>
  <c r="AB2839" i="1"/>
  <c r="AB2871" i="1"/>
  <c r="AB2906" i="1"/>
  <c r="AB2913" i="1"/>
  <c r="AB2970" i="1"/>
  <c r="AB2971" i="1"/>
  <c r="AB2977" i="1"/>
  <c r="AB3007" i="1"/>
  <c r="AB3071" i="1"/>
  <c r="AB3114" i="1"/>
  <c r="AB3135" i="1"/>
  <c r="AB3146" i="1"/>
  <c r="AB3171" i="1"/>
  <c r="AB3178" i="1"/>
  <c r="AB3210" i="1"/>
  <c r="AB3242" i="1"/>
  <c r="AB3283" i="1"/>
  <c r="AB3347" i="1"/>
  <c r="AB3575" i="1"/>
  <c r="AB3639" i="1"/>
  <c r="AB2408" i="1"/>
  <c r="AB2424" i="1"/>
  <c r="AB2440" i="1"/>
  <c r="AB2456" i="1"/>
  <c r="AB2472" i="1"/>
  <c r="AB2491" i="1"/>
  <c r="AB2499" i="1"/>
  <c r="AB2500" i="1"/>
  <c r="AB2507" i="1"/>
  <c r="AB2515" i="1"/>
  <c r="AB2516" i="1"/>
  <c r="AB2523" i="1"/>
  <c r="AB2531" i="1"/>
  <c r="AB2532" i="1"/>
  <c r="AB2539" i="1"/>
  <c r="AB2541" i="1"/>
  <c r="AB2543" i="1"/>
  <c r="AB2545" i="1"/>
  <c r="AB2547" i="1"/>
  <c r="AB2549" i="1"/>
  <c r="AB2551" i="1"/>
  <c r="AB2553" i="1"/>
  <c r="AB2555" i="1"/>
  <c r="AB2557" i="1"/>
  <c r="AB2559" i="1"/>
  <c r="AB2561" i="1"/>
  <c r="AB2563" i="1"/>
  <c r="AB2565" i="1"/>
  <c r="AB2567" i="1"/>
  <c r="AB2569" i="1"/>
  <c r="AB2571" i="1"/>
  <c r="AB2573" i="1"/>
  <c r="AB2575" i="1"/>
  <c r="AB2577" i="1"/>
  <c r="AB2579" i="1"/>
  <c r="AB2581" i="1"/>
  <c r="AB2583" i="1"/>
  <c r="AB2585" i="1"/>
  <c r="AB2587" i="1"/>
  <c r="AB2589" i="1"/>
  <c r="AB2591" i="1"/>
  <c r="AB2593" i="1"/>
  <c r="AB2595" i="1"/>
  <c r="AB2597" i="1"/>
  <c r="AB2599" i="1"/>
  <c r="AB2601" i="1"/>
  <c r="AB2603" i="1"/>
  <c r="AB2605" i="1"/>
  <c r="AB2607" i="1"/>
  <c r="AB2609" i="1"/>
  <c r="AB2611" i="1"/>
  <c r="AB2613" i="1"/>
  <c r="AB2615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639" i="1"/>
  <c r="AB2641" i="1"/>
  <c r="AB2643" i="1"/>
  <c r="AB2645" i="1"/>
  <c r="AB2647" i="1"/>
  <c r="AB2649" i="1"/>
  <c r="AB2651" i="1"/>
  <c r="AB2653" i="1"/>
  <c r="AB2655" i="1"/>
  <c r="AB2657" i="1"/>
  <c r="AB2659" i="1"/>
  <c r="AB2667" i="1"/>
  <c r="M2670" i="1"/>
  <c r="AB2670" i="1" s="1"/>
  <c r="V2671" i="1"/>
  <c r="S2672" i="1"/>
  <c r="AB2672" i="1" s="1"/>
  <c r="P2673" i="1"/>
  <c r="AB2673" i="1" s="1"/>
  <c r="Z2675" i="1"/>
  <c r="AB2683" i="1"/>
  <c r="M2686" i="1"/>
  <c r="AB2686" i="1" s="1"/>
  <c r="V2687" i="1"/>
  <c r="S2688" i="1"/>
  <c r="AB2688" i="1" s="1"/>
  <c r="P2689" i="1"/>
  <c r="AB2689" i="1" s="1"/>
  <c r="Z2691" i="1"/>
  <c r="AB2699" i="1"/>
  <c r="M2702" i="1"/>
  <c r="AB2702" i="1" s="1"/>
  <c r="V2703" i="1"/>
  <c r="S2704" i="1"/>
  <c r="AB2704" i="1" s="1"/>
  <c r="P2705" i="1"/>
  <c r="AB2705" i="1" s="1"/>
  <c r="Z2707" i="1"/>
  <c r="AB2715" i="1"/>
  <c r="M2718" i="1"/>
  <c r="AB2718" i="1" s="1"/>
  <c r="V2719" i="1"/>
  <c r="S2720" i="1"/>
  <c r="AB2720" i="1" s="1"/>
  <c r="P2721" i="1"/>
  <c r="AB2721" i="1" s="1"/>
  <c r="Z2723" i="1"/>
  <c r="AB2731" i="1"/>
  <c r="M2734" i="1"/>
  <c r="AB2734" i="1" s="1"/>
  <c r="V2735" i="1"/>
  <c r="S2736" i="1"/>
  <c r="AB2736" i="1" s="1"/>
  <c r="P2737" i="1"/>
  <c r="AB2737" i="1" s="1"/>
  <c r="Z2739" i="1"/>
  <c r="AB2747" i="1"/>
  <c r="M2750" i="1"/>
  <c r="AB2750" i="1" s="1"/>
  <c r="V2751" i="1"/>
  <c r="S2752" i="1"/>
  <c r="AB2752" i="1" s="1"/>
  <c r="P2753" i="1"/>
  <c r="AB2753" i="1" s="1"/>
  <c r="Z2755" i="1"/>
  <c r="AB2763" i="1"/>
  <c r="M2766" i="1"/>
  <c r="AB2766" i="1" s="1"/>
  <c r="V2767" i="1"/>
  <c r="S2768" i="1"/>
  <c r="AB2768" i="1" s="1"/>
  <c r="P2769" i="1"/>
  <c r="AB2769" i="1" s="1"/>
  <c r="Z2771" i="1"/>
  <c r="AB2779" i="1"/>
  <c r="M2782" i="1"/>
  <c r="AB2782" i="1" s="1"/>
  <c r="V2783" i="1"/>
  <c r="S2784" i="1"/>
  <c r="AB2784" i="1" s="1"/>
  <c r="P2785" i="1"/>
  <c r="AB2785" i="1" s="1"/>
  <c r="Z2787" i="1"/>
  <c r="AB2795" i="1"/>
  <c r="M2798" i="1"/>
  <c r="AB2798" i="1" s="1"/>
  <c r="V2799" i="1"/>
  <c r="S2800" i="1"/>
  <c r="AB2800" i="1" s="1"/>
  <c r="P2801" i="1"/>
  <c r="AB2801" i="1" s="1"/>
  <c r="Z2803" i="1"/>
  <c r="AB2811" i="1"/>
  <c r="M2814" i="1"/>
  <c r="AB2814" i="1" s="1"/>
  <c r="V2815" i="1"/>
  <c r="S2816" i="1"/>
  <c r="AB2816" i="1" s="1"/>
  <c r="P2817" i="1"/>
  <c r="AB2817" i="1" s="1"/>
  <c r="Z2819" i="1"/>
  <c r="AB2827" i="1"/>
  <c r="M2830" i="1"/>
  <c r="AB2830" i="1" s="1"/>
  <c r="V2831" i="1"/>
  <c r="S2832" i="1"/>
  <c r="AB2832" i="1" s="1"/>
  <c r="P2833" i="1"/>
  <c r="AB2833" i="1" s="1"/>
  <c r="Z2835" i="1"/>
  <c r="AB2843" i="1"/>
  <c r="M2846" i="1"/>
  <c r="AB2846" i="1" s="1"/>
  <c r="V2847" i="1"/>
  <c r="S2848" i="1"/>
  <c r="AB2848" i="1" s="1"/>
  <c r="P2849" i="1"/>
  <c r="AB2849" i="1" s="1"/>
  <c r="Z2851" i="1"/>
  <c r="AB2859" i="1"/>
  <c r="M2862" i="1"/>
  <c r="AB2862" i="1" s="1"/>
  <c r="V2863" i="1"/>
  <c r="S2864" i="1"/>
  <c r="AB2864" i="1" s="1"/>
  <c r="P2865" i="1"/>
  <c r="AB2865" i="1" s="1"/>
  <c r="Z2867" i="1"/>
  <c r="AB2875" i="1"/>
  <c r="M2878" i="1"/>
  <c r="AB2878" i="1" s="1"/>
  <c r="V2879" i="1"/>
  <c r="S2880" i="1"/>
  <c r="AB2880" i="1" s="1"/>
  <c r="P2881" i="1"/>
  <c r="AB2881" i="1" s="1"/>
  <c r="Z2883" i="1"/>
  <c r="AB2891" i="1"/>
  <c r="M2894" i="1"/>
  <c r="AB2894" i="1" s="1"/>
  <c r="V2895" i="1"/>
  <c r="S2896" i="1"/>
  <c r="AB2896" i="1" s="1"/>
  <c r="P2897" i="1"/>
  <c r="AB2897" i="1" s="1"/>
  <c r="Z2899" i="1"/>
  <c r="S2904" i="1"/>
  <c r="AB2904" i="1" s="1"/>
  <c r="AB2914" i="1"/>
  <c r="Z2915" i="1"/>
  <c r="AB2922" i="1"/>
  <c r="AB2927" i="1"/>
  <c r="AB2929" i="1"/>
  <c r="AB2931" i="1"/>
  <c r="M2934" i="1"/>
  <c r="P2945" i="1"/>
  <c r="AB2956" i="1"/>
  <c r="V2963" i="1"/>
  <c r="AB2963" i="1" s="1"/>
  <c r="S2968" i="1"/>
  <c r="AB2978" i="1"/>
  <c r="AB2981" i="1"/>
  <c r="AB3002" i="1"/>
  <c r="AB3006" i="1"/>
  <c r="AB3013" i="1"/>
  <c r="AB3034" i="1"/>
  <c r="AB3038" i="1"/>
  <c r="AB3042" i="1"/>
  <c r="AB3045" i="1"/>
  <c r="AB3066" i="1"/>
  <c r="AB3070" i="1"/>
  <c r="AB3077" i="1"/>
  <c r="AB3098" i="1"/>
  <c r="AB3102" i="1"/>
  <c r="AB3106" i="1"/>
  <c r="AB3109" i="1"/>
  <c r="AB3134" i="1"/>
  <c r="AB3141" i="1"/>
  <c r="AB3166" i="1"/>
  <c r="AB3173" i="1"/>
  <c r="AB3198" i="1"/>
  <c r="AB3202" i="1"/>
  <c r="AB3205" i="1"/>
  <c r="AB3230" i="1"/>
  <c r="AB3234" i="1"/>
  <c r="AB3237" i="1"/>
  <c r="AB3303" i="1"/>
  <c r="AB3367" i="1"/>
  <c r="AB3387" i="1"/>
  <c r="AB3403" i="1"/>
  <c r="AB3419" i="1"/>
  <c r="AB3435" i="1"/>
  <c r="AB3451" i="1"/>
  <c r="AB3467" i="1"/>
  <c r="AB3517" i="1"/>
  <c r="AB3589" i="1"/>
  <c r="AB3667" i="1"/>
  <c r="Z2394" i="1"/>
  <c r="AB2394" i="1" s="1"/>
  <c r="AB2396" i="1"/>
  <c r="M2397" i="1"/>
  <c r="AB2397" i="1" s="1"/>
  <c r="S2399" i="1"/>
  <c r="AB2399" i="1" s="1"/>
  <c r="P2404" i="1"/>
  <c r="V2406" i="1"/>
  <c r="Z2410" i="1"/>
  <c r="AB2410" i="1" s="1"/>
  <c r="AB2412" i="1"/>
  <c r="M2413" i="1"/>
  <c r="AB2413" i="1" s="1"/>
  <c r="S2415" i="1"/>
  <c r="AB2415" i="1" s="1"/>
  <c r="P2420" i="1"/>
  <c r="AB2420" i="1" s="1"/>
  <c r="V2422" i="1"/>
  <c r="AB2422" i="1" s="1"/>
  <c r="Z2426" i="1"/>
  <c r="AB2428" i="1"/>
  <c r="M2429" i="1"/>
  <c r="AB2429" i="1" s="1"/>
  <c r="S2431" i="1"/>
  <c r="AB2431" i="1" s="1"/>
  <c r="P2436" i="1"/>
  <c r="V2438" i="1"/>
  <c r="Z2442" i="1"/>
  <c r="AB2442" i="1" s="1"/>
  <c r="AB2444" i="1"/>
  <c r="M2445" i="1"/>
  <c r="S2447" i="1"/>
  <c r="AB2447" i="1" s="1"/>
  <c r="P2452" i="1"/>
  <c r="AB2452" i="1" s="1"/>
  <c r="V2454" i="1"/>
  <c r="AB2454" i="1" s="1"/>
  <c r="Z2458" i="1"/>
  <c r="AB2458" i="1" s="1"/>
  <c r="AB2460" i="1"/>
  <c r="M2461" i="1"/>
  <c r="AB2461" i="1" s="1"/>
  <c r="S2463" i="1"/>
  <c r="AB2463" i="1" s="1"/>
  <c r="P2468" i="1"/>
  <c r="V2470" i="1"/>
  <c r="Z2474" i="1"/>
  <c r="AB2474" i="1" s="1"/>
  <c r="AB2476" i="1"/>
  <c r="M2477" i="1"/>
  <c r="AB2477" i="1" s="1"/>
  <c r="S2479" i="1"/>
  <c r="AB2479" i="1" s="1"/>
  <c r="P2484" i="1"/>
  <c r="AB2484" i="1" s="1"/>
  <c r="V2486" i="1"/>
  <c r="AB2486" i="1" s="1"/>
  <c r="P2492" i="1"/>
  <c r="AB2492" i="1" s="1"/>
  <c r="V2494" i="1"/>
  <c r="P2500" i="1"/>
  <c r="V2502" i="1"/>
  <c r="AB2502" i="1" s="1"/>
  <c r="P2508" i="1"/>
  <c r="AB2508" i="1" s="1"/>
  <c r="V2510" i="1"/>
  <c r="AB2510" i="1" s="1"/>
  <c r="P2516" i="1"/>
  <c r="V2518" i="1"/>
  <c r="AB2518" i="1" s="1"/>
  <c r="P2524" i="1"/>
  <c r="AB2524" i="1" s="1"/>
  <c r="V2526" i="1"/>
  <c r="AB2526" i="1" s="1"/>
  <c r="P2532" i="1"/>
  <c r="V2534" i="1"/>
  <c r="AB2534" i="1" s="1"/>
  <c r="P2661" i="1"/>
  <c r="AB2661" i="1" s="1"/>
  <c r="Z2663" i="1"/>
  <c r="AB2663" i="1" s="1"/>
  <c r="AB2665" i="1"/>
  <c r="AB2671" i="1"/>
  <c r="M2674" i="1"/>
  <c r="V2675" i="1"/>
  <c r="AB2675" i="1" s="1"/>
  <c r="S2676" i="1"/>
  <c r="AB2676" i="1" s="1"/>
  <c r="P2677" i="1"/>
  <c r="AB2677" i="1" s="1"/>
  <c r="Z2679" i="1"/>
  <c r="AB2681" i="1"/>
  <c r="AB2687" i="1"/>
  <c r="M2690" i="1"/>
  <c r="AB2690" i="1" s="1"/>
  <c r="V2691" i="1"/>
  <c r="AB2691" i="1" s="1"/>
  <c r="S2692" i="1"/>
  <c r="AB2692" i="1" s="1"/>
  <c r="P2693" i="1"/>
  <c r="AB2693" i="1" s="1"/>
  <c r="Z2695" i="1"/>
  <c r="AB2695" i="1" s="1"/>
  <c r="AB2697" i="1"/>
  <c r="AB2703" i="1"/>
  <c r="M2706" i="1"/>
  <c r="AB2706" i="1" s="1"/>
  <c r="V2707" i="1"/>
  <c r="S2708" i="1"/>
  <c r="AB2708" i="1" s="1"/>
  <c r="P2709" i="1"/>
  <c r="AB2709" i="1" s="1"/>
  <c r="Z2711" i="1"/>
  <c r="AB2713" i="1"/>
  <c r="AB2719" i="1"/>
  <c r="M2722" i="1"/>
  <c r="AB2722" i="1" s="1"/>
  <c r="V2723" i="1"/>
  <c r="AB2723" i="1" s="1"/>
  <c r="S2724" i="1"/>
  <c r="AB2724" i="1" s="1"/>
  <c r="P2725" i="1"/>
  <c r="AB2725" i="1" s="1"/>
  <c r="Z2727" i="1"/>
  <c r="AB2727" i="1" s="1"/>
  <c r="AB2729" i="1"/>
  <c r="AB2735" i="1"/>
  <c r="M2738" i="1"/>
  <c r="V2739" i="1"/>
  <c r="AB2739" i="1" s="1"/>
  <c r="S2740" i="1"/>
  <c r="AB2740" i="1" s="1"/>
  <c r="P2741" i="1"/>
  <c r="AB2741" i="1" s="1"/>
  <c r="Z2743" i="1"/>
  <c r="AB2745" i="1"/>
  <c r="AB2751" i="1"/>
  <c r="M2754" i="1"/>
  <c r="AB2754" i="1" s="1"/>
  <c r="V2755" i="1"/>
  <c r="AB2755" i="1" s="1"/>
  <c r="S2756" i="1"/>
  <c r="AB2756" i="1" s="1"/>
  <c r="P2757" i="1"/>
  <c r="AB2757" i="1" s="1"/>
  <c r="Z2759" i="1"/>
  <c r="AB2759" i="1" s="1"/>
  <c r="AB2761" i="1"/>
  <c r="AB2767" i="1"/>
  <c r="M2770" i="1"/>
  <c r="V2771" i="1"/>
  <c r="S2772" i="1"/>
  <c r="AB2772" i="1" s="1"/>
  <c r="P2773" i="1"/>
  <c r="AB2773" i="1" s="1"/>
  <c r="Z2775" i="1"/>
  <c r="AB2777" i="1"/>
  <c r="AB2783" i="1"/>
  <c r="M2786" i="1"/>
  <c r="AB2786" i="1" s="1"/>
  <c r="V2787" i="1"/>
  <c r="S2788" i="1"/>
  <c r="AB2788" i="1" s="1"/>
  <c r="P2789" i="1"/>
  <c r="AB2789" i="1" s="1"/>
  <c r="Z2791" i="1"/>
  <c r="AB2791" i="1" s="1"/>
  <c r="AB2793" i="1"/>
  <c r="AB2799" i="1"/>
  <c r="M2802" i="1"/>
  <c r="V2803" i="1"/>
  <c r="AB2803" i="1" s="1"/>
  <c r="S2804" i="1"/>
  <c r="AB2804" i="1" s="1"/>
  <c r="P2805" i="1"/>
  <c r="AB2805" i="1" s="1"/>
  <c r="Z2807" i="1"/>
  <c r="AB2809" i="1"/>
  <c r="AB2815" i="1"/>
  <c r="M2818" i="1"/>
  <c r="AB2818" i="1" s="1"/>
  <c r="V2819" i="1"/>
  <c r="AB2819" i="1" s="1"/>
  <c r="S2820" i="1"/>
  <c r="AB2820" i="1" s="1"/>
  <c r="P2821" i="1"/>
  <c r="AB2821" i="1" s="1"/>
  <c r="Z2823" i="1"/>
  <c r="AB2823" i="1" s="1"/>
  <c r="AB2825" i="1"/>
  <c r="AB2831" i="1"/>
  <c r="M2834" i="1"/>
  <c r="AB2834" i="1" s="1"/>
  <c r="V2835" i="1"/>
  <c r="S2836" i="1"/>
  <c r="AB2836" i="1" s="1"/>
  <c r="P2837" i="1"/>
  <c r="AB2837" i="1" s="1"/>
  <c r="Z2839" i="1"/>
  <c r="AB2841" i="1"/>
  <c r="AB2847" i="1"/>
  <c r="M2850" i="1"/>
  <c r="AB2850" i="1" s="1"/>
  <c r="V2851" i="1"/>
  <c r="AB2851" i="1" s="1"/>
  <c r="S2852" i="1"/>
  <c r="AB2852" i="1" s="1"/>
  <c r="P2853" i="1"/>
  <c r="AB2853" i="1" s="1"/>
  <c r="Z2855" i="1"/>
  <c r="AB2855" i="1" s="1"/>
  <c r="AB2857" i="1"/>
  <c r="AB2863" i="1"/>
  <c r="M2866" i="1"/>
  <c r="V2867" i="1"/>
  <c r="S2868" i="1"/>
  <c r="AB2868" i="1" s="1"/>
  <c r="P2869" i="1"/>
  <c r="AB2869" i="1" s="1"/>
  <c r="Z2871" i="1"/>
  <c r="AB2873" i="1"/>
  <c r="AB2879" i="1"/>
  <c r="M2882" i="1"/>
  <c r="AB2882" i="1" s="1"/>
  <c r="V2883" i="1"/>
  <c r="AB2883" i="1" s="1"/>
  <c r="S2884" i="1"/>
  <c r="AB2884" i="1" s="1"/>
  <c r="P2885" i="1"/>
  <c r="AB2885" i="1" s="1"/>
  <c r="Z2887" i="1"/>
  <c r="AB2887" i="1" s="1"/>
  <c r="AB2889" i="1"/>
  <c r="AB2895" i="1"/>
  <c r="M2898" i="1"/>
  <c r="V2899" i="1"/>
  <c r="S2900" i="1"/>
  <c r="AB2900" i="1" s="1"/>
  <c r="P2901" i="1"/>
  <c r="AB2901" i="1" s="1"/>
  <c r="V2915" i="1"/>
  <c r="AB2915" i="1" s="1"/>
  <c r="S2920" i="1"/>
  <c r="AB2920" i="1" s="1"/>
  <c r="Z2931" i="1"/>
  <c r="AB2937" i="1"/>
  <c r="AB2938" i="1"/>
  <c r="AB2943" i="1"/>
  <c r="AB2945" i="1"/>
  <c r="AB2947" i="1"/>
  <c r="M2950" i="1"/>
  <c r="AB2950" i="1" s="1"/>
  <c r="P2961" i="1"/>
  <c r="AB2961" i="1" s="1"/>
  <c r="AB2965" i="1"/>
  <c r="AB2995" i="1"/>
  <c r="AB3003" i="1"/>
  <c r="AB3035" i="1"/>
  <c r="AB3055" i="1"/>
  <c r="AB3067" i="1"/>
  <c r="AB3087" i="1"/>
  <c r="AB3099" i="1"/>
  <c r="AB3123" i="1"/>
  <c r="AB3130" i="1"/>
  <c r="AB3131" i="1"/>
  <c r="AB3162" i="1"/>
  <c r="AB3163" i="1"/>
  <c r="AB3187" i="1"/>
  <c r="AB3194" i="1"/>
  <c r="AB3195" i="1"/>
  <c r="AB3226" i="1"/>
  <c r="AB3227" i="1"/>
  <c r="AB3251" i="1"/>
  <c r="AB3259" i="1"/>
  <c r="AB3323" i="1"/>
  <c r="AB3607" i="1"/>
  <c r="AB3671" i="1"/>
  <c r="AB2960" i="1"/>
  <c r="AB2992" i="1"/>
  <c r="AB3008" i="1"/>
  <c r="AB3024" i="1"/>
  <c r="AB3040" i="1"/>
  <c r="AB3041" i="1"/>
  <c r="AB3056" i="1"/>
  <c r="AB3072" i="1"/>
  <c r="AB3088" i="1"/>
  <c r="AB3104" i="1"/>
  <c r="AB3105" i="1"/>
  <c r="AB3120" i="1"/>
  <c r="AB3136" i="1"/>
  <c r="AB3152" i="1"/>
  <c r="AB3168" i="1"/>
  <c r="AB3169" i="1"/>
  <c r="AB3184" i="1"/>
  <c r="AB3200" i="1"/>
  <c r="AB3216" i="1"/>
  <c r="AB3232" i="1"/>
  <c r="AB3233" i="1"/>
  <c r="AB3248" i="1"/>
  <c r="AB3256" i="1"/>
  <c r="AB3258" i="1"/>
  <c r="AB3265" i="1"/>
  <c r="AB3272" i="1"/>
  <c r="AB3274" i="1"/>
  <c r="AB3281" i="1"/>
  <c r="AB3288" i="1"/>
  <c r="AB3290" i="1"/>
  <c r="AB3297" i="1"/>
  <c r="AB3304" i="1"/>
  <c r="AB3306" i="1"/>
  <c r="AB3313" i="1"/>
  <c r="AB3320" i="1"/>
  <c r="AB3322" i="1"/>
  <c r="AB3329" i="1"/>
  <c r="AB3336" i="1"/>
  <c r="AB3338" i="1"/>
  <c r="AB3345" i="1"/>
  <c r="AB3352" i="1"/>
  <c r="AB3354" i="1"/>
  <c r="AB3361" i="1"/>
  <c r="AB3368" i="1"/>
  <c r="AB3370" i="1"/>
  <c r="AB3377" i="1"/>
  <c r="AB3384" i="1"/>
  <c r="AB3386" i="1"/>
  <c r="AB3388" i="1"/>
  <c r="AB3390" i="1"/>
  <c r="AB3392" i="1"/>
  <c r="AB3394" i="1"/>
  <c r="AB3396" i="1"/>
  <c r="AB3398" i="1"/>
  <c r="AB3400" i="1"/>
  <c r="AB3402" i="1"/>
  <c r="AB3404" i="1"/>
  <c r="AB3406" i="1"/>
  <c r="AB3408" i="1"/>
  <c r="AB3410" i="1"/>
  <c r="AB3412" i="1"/>
  <c r="AB3414" i="1"/>
  <c r="AB3416" i="1"/>
  <c r="AB3418" i="1"/>
  <c r="AB3420" i="1"/>
  <c r="AB3422" i="1"/>
  <c r="AB3424" i="1"/>
  <c r="AB3426" i="1"/>
  <c r="AB3428" i="1"/>
  <c r="AB3430" i="1"/>
  <c r="AB3432" i="1"/>
  <c r="AB3434" i="1"/>
  <c r="AB3436" i="1"/>
  <c r="AB3438" i="1"/>
  <c r="AB3440" i="1"/>
  <c r="AB3442" i="1"/>
  <c r="AB3444" i="1"/>
  <c r="AB3446" i="1"/>
  <c r="AB3448" i="1"/>
  <c r="AB3450" i="1"/>
  <c r="AB3452" i="1"/>
  <c r="AB3454" i="1"/>
  <c r="AB3456" i="1"/>
  <c r="AB3458" i="1"/>
  <c r="AB3460" i="1"/>
  <c r="AB3462" i="1"/>
  <c r="AB3464" i="1"/>
  <c r="AB3466" i="1"/>
  <c r="AB3468" i="1"/>
  <c r="AB3470" i="1"/>
  <c r="AB3472" i="1"/>
  <c r="AB3473" i="1"/>
  <c r="AB3479" i="1"/>
  <c r="AB3488" i="1"/>
  <c r="AB3495" i="1"/>
  <c r="AB3499" i="1"/>
  <c r="AB3504" i="1"/>
  <c r="AB3511" i="1"/>
  <c r="AB3520" i="1"/>
  <c r="AB3527" i="1"/>
  <c r="AB3536" i="1"/>
  <c r="AB3537" i="1"/>
  <c r="AB3543" i="1"/>
  <c r="AB3552" i="1"/>
  <c r="AB3561" i="1"/>
  <c r="AB3563" i="1"/>
  <c r="AB3580" i="1"/>
  <c r="AB3593" i="1"/>
  <c r="AB3595" i="1"/>
  <c r="AB3612" i="1"/>
  <c r="AB3625" i="1"/>
  <c r="AB3627" i="1"/>
  <c r="AB3644" i="1"/>
  <c r="AB3657" i="1"/>
  <c r="AB3659" i="1"/>
  <c r="AB3676" i="1"/>
  <c r="AB3792" i="1"/>
  <c r="AB3815" i="1"/>
  <c r="AB3856" i="1"/>
  <c r="AB3879" i="1"/>
  <c r="AB3920" i="1"/>
  <c r="AB3943" i="1"/>
  <c r="S2903" i="1"/>
  <c r="P2908" i="1"/>
  <c r="AB2908" i="1" s="1"/>
  <c r="V2910" i="1"/>
  <c r="AB2910" i="1" s="1"/>
  <c r="Z2914" i="1"/>
  <c r="AB2916" i="1"/>
  <c r="M2917" i="1"/>
  <c r="AB2917" i="1" s="1"/>
  <c r="S2919" i="1"/>
  <c r="AB2919" i="1" s="1"/>
  <c r="P2924" i="1"/>
  <c r="AB2924" i="1" s="1"/>
  <c r="V2926" i="1"/>
  <c r="AB2926" i="1" s="1"/>
  <c r="Z2930" i="1"/>
  <c r="AB2932" i="1"/>
  <c r="M2933" i="1"/>
  <c r="AB2933" i="1" s="1"/>
  <c r="S2935" i="1"/>
  <c r="P2940" i="1"/>
  <c r="AB2940" i="1" s="1"/>
  <c r="V2942" i="1"/>
  <c r="AB2942" i="1" s="1"/>
  <c r="Z2946" i="1"/>
  <c r="AB2948" i="1"/>
  <c r="M2949" i="1"/>
  <c r="AB2949" i="1" s="1"/>
  <c r="S2951" i="1"/>
  <c r="P2956" i="1"/>
  <c r="V2958" i="1"/>
  <c r="AB2958" i="1" s="1"/>
  <c r="Z2962" i="1"/>
  <c r="AB2962" i="1" s="1"/>
  <c r="AB2964" i="1"/>
  <c r="M2965" i="1"/>
  <c r="S2967" i="1"/>
  <c r="AB2967" i="1" s="1"/>
  <c r="P2972" i="1"/>
  <c r="AB2972" i="1" s="1"/>
  <c r="V2974" i="1"/>
  <c r="Z2978" i="1"/>
  <c r="Z2979" i="1"/>
  <c r="M2982" i="1"/>
  <c r="AB2982" i="1" s="1"/>
  <c r="V2983" i="1"/>
  <c r="S2988" i="1"/>
  <c r="AB2988" i="1" s="1"/>
  <c r="AB2989" i="1"/>
  <c r="P2993" i="1"/>
  <c r="AB2993" i="1" s="1"/>
  <c r="Z2995" i="1"/>
  <c r="M2998" i="1"/>
  <c r="AB2998" i="1" s="1"/>
  <c r="V2999" i="1"/>
  <c r="AB2999" i="1" s="1"/>
  <c r="AB3004" i="1"/>
  <c r="S3004" i="1"/>
  <c r="AB3005" i="1"/>
  <c r="P3009" i="1"/>
  <c r="AB3009" i="1" s="1"/>
  <c r="Z3011" i="1"/>
  <c r="M3014" i="1"/>
  <c r="AB3014" i="1" s="1"/>
  <c r="V3015" i="1"/>
  <c r="AB3015" i="1" s="1"/>
  <c r="AB3020" i="1"/>
  <c r="S3020" i="1"/>
  <c r="P3025" i="1"/>
  <c r="AB3025" i="1" s="1"/>
  <c r="Z3027" i="1"/>
  <c r="M3030" i="1"/>
  <c r="AB3030" i="1" s="1"/>
  <c r="V3031" i="1"/>
  <c r="S3036" i="1"/>
  <c r="AB3036" i="1" s="1"/>
  <c r="P3041" i="1"/>
  <c r="Z3043" i="1"/>
  <c r="M3046" i="1"/>
  <c r="AB3046" i="1" s="1"/>
  <c r="V3047" i="1"/>
  <c r="AB3047" i="1" s="1"/>
  <c r="S3052" i="1"/>
  <c r="AB3052" i="1" s="1"/>
  <c r="AB3053" i="1"/>
  <c r="P3057" i="1"/>
  <c r="AB3057" i="1" s="1"/>
  <c r="Z3059" i="1"/>
  <c r="M3062" i="1"/>
  <c r="AB3062" i="1" s="1"/>
  <c r="V3063" i="1"/>
  <c r="AB3063" i="1" s="1"/>
  <c r="AB3068" i="1"/>
  <c r="S3068" i="1"/>
  <c r="AB3069" i="1"/>
  <c r="P3073" i="1"/>
  <c r="AB3073" i="1" s="1"/>
  <c r="Z3075" i="1"/>
  <c r="M3078" i="1"/>
  <c r="AB3078" i="1" s="1"/>
  <c r="V3079" i="1"/>
  <c r="AB3079" i="1" s="1"/>
  <c r="AB3084" i="1"/>
  <c r="S3084" i="1"/>
  <c r="P3089" i="1"/>
  <c r="AB3089" i="1" s="1"/>
  <c r="Z3091" i="1"/>
  <c r="AB3091" i="1" s="1"/>
  <c r="M3094" i="1"/>
  <c r="AB3094" i="1" s="1"/>
  <c r="V3095" i="1"/>
  <c r="AB3095" i="1" s="1"/>
  <c r="S3100" i="1"/>
  <c r="AB3100" i="1" s="1"/>
  <c r="P3105" i="1"/>
  <c r="Z3107" i="1"/>
  <c r="M3110" i="1"/>
  <c r="AB3110" i="1" s="1"/>
  <c r="V3111" i="1"/>
  <c r="AB3111" i="1" s="1"/>
  <c r="S3116" i="1"/>
  <c r="AB3116" i="1" s="1"/>
  <c r="AB3117" i="1"/>
  <c r="P3121" i="1"/>
  <c r="AB3121" i="1" s="1"/>
  <c r="Z3123" i="1"/>
  <c r="M3126" i="1"/>
  <c r="AB3126" i="1" s="1"/>
  <c r="V3127" i="1"/>
  <c r="AB3127" i="1" s="1"/>
  <c r="S3132" i="1"/>
  <c r="AB3132" i="1" s="1"/>
  <c r="AB3133" i="1"/>
  <c r="P3137" i="1"/>
  <c r="AB3137" i="1" s="1"/>
  <c r="Z3139" i="1"/>
  <c r="M3142" i="1"/>
  <c r="AB3142" i="1" s="1"/>
  <c r="V3143" i="1"/>
  <c r="AB3148" i="1"/>
  <c r="S3148" i="1"/>
  <c r="P3153" i="1"/>
  <c r="AB3153" i="1" s="1"/>
  <c r="Z3155" i="1"/>
  <c r="M3158" i="1"/>
  <c r="AB3158" i="1" s="1"/>
  <c r="V3159" i="1"/>
  <c r="AB3159" i="1" s="1"/>
  <c r="S3164" i="1"/>
  <c r="AB3164" i="1" s="1"/>
  <c r="P3169" i="1"/>
  <c r="Z3171" i="1"/>
  <c r="M3174" i="1"/>
  <c r="AB3174" i="1" s="1"/>
  <c r="V3175" i="1"/>
  <c r="AB3175" i="1" s="1"/>
  <c r="S3180" i="1"/>
  <c r="AB3180" i="1" s="1"/>
  <c r="AB3181" i="1"/>
  <c r="P3185" i="1"/>
  <c r="AB3185" i="1" s="1"/>
  <c r="Z3187" i="1"/>
  <c r="M3190" i="1"/>
  <c r="AB3190" i="1" s="1"/>
  <c r="V3191" i="1"/>
  <c r="AB3191" i="1" s="1"/>
  <c r="S3196" i="1"/>
  <c r="AB3196" i="1" s="1"/>
  <c r="AB3197" i="1"/>
  <c r="P3201" i="1"/>
  <c r="AB3201" i="1" s="1"/>
  <c r="Z3203" i="1"/>
  <c r="M3206" i="1"/>
  <c r="AB3206" i="1" s="1"/>
  <c r="V3207" i="1"/>
  <c r="AB3207" i="1" s="1"/>
  <c r="AB3212" i="1"/>
  <c r="S3212" i="1"/>
  <c r="P3217" i="1"/>
  <c r="AB3217" i="1" s="1"/>
  <c r="Z3219" i="1"/>
  <c r="M3222" i="1"/>
  <c r="AB3222" i="1" s="1"/>
  <c r="V3223" i="1"/>
  <c r="S3228" i="1"/>
  <c r="AB3228" i="1" s="1"/>
  <c r="P3233" i="1"/>
  <c r="Z3235" i="1"/>
  <c r="M3238" i="1"/>
  <c r="AB3238" i="1" s="1"/>
  <c r="V3239" i="1"/>
  <c r="S3244" i="1"/>
  <c r="AB3244" i="1" s="1"/>
  <c r="AB3245" i="1"/>
  <c r="P3249" i="1"/>
  <c r="AB3249" i="1" s="1"/>
  <c r="Z3251" i="1"/>
  <c r="AB3253" i="1"/>
  <c r="AB3260" i="1"/>
  <c r="AB3262" i="1"/>
  <c r="AB3269" i="1"/>
  <c r="AB3276" i="1"/>
  <c r="AB3278" i="1"/>
  <c r="AB3285" i="1"/>
  <c r="AB3292" i="1"/>
  <c r="AB3294" i="1"/>
  <c r="AB3301" i="1"/>
  <c r="AB3308" i="1"/>
  <c r="AB3310" i="1"/>
  <c r="AB3317" i="1"/>
  <c r="AB3324" i="1"/>
  <c r="AB3326" i="1"/>
  <c r="AB3333" i="1"/>
  <c r="AB3340" i="1"/>
  <c r="AB3342" i="1"/>
  <c r="AB3349" i="1"/>
  <c r="AB3356" i="1"/>
  <c r="AB3358" i="1"/>
  <c r="AB3365" i="1"/>
  <c r="AB3372" i="1"/>
  <c r="AB3374" i="1"/>
  <c r="AB3381" i="1"/>
  <c r="AB3555" i="1"/>
  <c r="AB3585" i="1"/>
  <c r="AB3587" i="1"/>
  <c r="AB3617" i="1"/>
  <c r="AB3619" i="1"/>
  <c r="AB3649" i="1"/>
  <c r="AB3651" i="1"/>
  <c r="AB3681" i="1"/>
  <c r="AB3697" i="1"/>
  <c r="AB3713" i="1"/>
  <c r="AB3729" i="1"/>
  <c r="AB3745" i="1"/>
  <c r="AB3762" i="1"/>
  <c r="AB3794" i="1"/>
  <c r="AB3826" i="1"/>
  <c r="AB3858" i="1"/>
  <c r="AB3890" i="1"/>
  <c r="AB3922" i="1"/>
  <c r="AB3954" i="1"/>
  <c r="AB4267" i="1"/>
  <c r="Z2902" i="1"/>
  <c r="AB2902" i="1" s="1"/>
  <c r="M2905" i="1"/>
  <c r="AB2905" i="1" s="1"/>
  <c r="S2907" i="1"/>
  <c r="AB2907" i="1" s="1"/>
  <c r="P2912" i="1"/>
  <c r="AB2912" i="1" s="1"/>
  <c r="V2914" i="1"/>
  <c r="Z2918" i="1"/>
  <c r="AB2918" i="1" s="1"/>
  <c r="M2921" i="1"/>
  <c r="AB2921" i="1" s="1"/>
  <c r="S2923" i="1"/>
  <c r="AB2923" i="1" s="1"/>
  <c r="P2928" i="1"/>
  <c r="AB2928" i="1" s="1"/>
  <c r="V2930" i="1"/>
  <c r="AB2930" i="1" s="1"/>
  <c r="Z2934" i="1"/>
  <c r="AB2934" i="1" s="1"/>
  <c r="AB2936" i="1"/>
  <c r="M2937" i="1"/>
  <c r="S2939" i="1"/>
  <c r="AB2939" i="1" s="1"/>
  <c r="P2944" i="1"/>
  <c r="AB2944" i="1" s="1"/>
  <c r="V2946" i="1"/>
  <c r="AB2946" i="1" s="1"/>
  <c r="Z2950" i="1"/>
  <c r="AB2952" i="1"/>
  <c r="M2953" i="1"/>
  <c r="AB2953" i="1" s="1"/>
  <c r="S2955" i="1"/>
  <c r="AB2955" i="1" s="1"/>
  <c r="P2960" i="1"/>
  <c r="V2962" i="1"/>
  <c r="Z2966" i="1"/>
  <c r="AB2966" i="1" s="1"/>
  <c r="AB2968" i="1"/>
  <c r="M2969" i="1"/>
  <c r="AB2969" i="1" s="1"/>
  <c r="S2971" i="1"/>
  <c r="P2976" i="1"/>
  <c r="AB2976" i="1" s="1"/>
  <c r="V2978" i="1"/>
  <c r="V2979" i="1"/>
  <c r="AB2979" i="1" s="1"/>
  <c r="S2984" i="1"/>
  <c r="AB2984" i="1" s="1"/>
  <c r="AB2985" i="1"/>
  <c r="P2989" i="1"/>
  <c r="Z2991" i="1"/>
  <c r="AB2991" i="1" s="1"/>
  <c r="M2994" i="1"/>
  <c r="AB2994" i="1" s="1"/>
  <c r="V2995" i="1"/>
  <c r="S3000" i="1"/>
  <c r="AB3000" i="1" s="1"/>
  <c r="AB3001" i="1"/>
  <c r="P3005" i="1"/>
  <c r="Z3007" i="1"/>
  <c r="M3010" i="1"/>
  <c r="AB3010" i="1" s="1"/>
  <c r="V3011" i="1"/>
  <c r="AB3011" i="1" s="1"/>
  <c r="AB3016" i="1"/>
  <c r="S3016" i="1"/>
  <c r="AB3017" i="1"/>
  <c r="P3021" i="1"/>
  <c r="AB3021" i="1" s="1"/>
  <c r="Z3023" i="1"/>
  <c r="AB3023" i="1" s="1"/>
  <c r="M3026" i="1"/>
  <c r="AB3026" i="1" s="1"/>
  <c r="V3027" i="1"/>
  <c r="AB3027" i="1" s="1"/>
  <c r="AB3032" i="1"/>
  <c r="S3032" i="1"/>
  <c r="AB3033" i="1"/>
  <c r="P3037" i="1"/>
  <c r="AB3037" i="1" s="1"/>
  <c r="Z3039" i="1"/>
  <c r="AB3039" i="1" s="1"/>
  <c r="M3042" i="1"/>
  <c r="V3043" i="1"/>
  <c r="AB3043" i="1" s="1"/>
  <c r="S3048" i="1"/>
  <c r="AB3048" i="1" s="1"/>
  <c r="AB3049" i="1"/>
  <c r="P3053" i="1"/>
  <c r="Z3055" i="1"/>
  <c r="M3058" i="1"/>
  <c r="AB3058" i="1" s="1"/>
  <c r="V3059" i="1"/>
  <c r="AB3059" i="1" s="1"/>
  <c r="S3064" i="1"/>
  <c r="AB3064" i="1" s="1"/>
  <c r="AB3065" i="1"/>
  <c r="P3069" i="1"/>
  <c r="Z3071" i="1"/>
  <c r="M3074" i="1"/>
  <c r="AB3074" i="1" s="1"/>
  <c r="V3075" i="1"/>
  <c r="AB3075" i="1" s="1"/>
  <c r="S3080" i="1"/>
  <c r="AB3080" i="1" s="1"/>
  <c r="AB3081" i="1"/>
  <c r="P3085" i="1"/>
  <c r="AB3085" i="1" s="1"/>
  <c r="Z3087" i="1"/>
  <c r="M3090" i="1"/>
  <c r="AB3090" i="1" s="1"/>
  <c r="V3091" i="1"/>
  <c r="AB3096" i="1"/>
  <c r="S3096" i="1"/>
  <c r="AB3097" i="1"/>
  <c r="P3101" i="1"/>
  <c r="AB3101" i="1" s="1"/>
  <c r="Z3103" i="1"/>
  <c r="AB3103" i="1" s="1"/>
  <c r="M3106" i="1"/>
  <c r="V3107" i="1"/>
  <c r="AB3107" i="1" s="1"/>
  <c r="S3112" i="1"/>
  <c r="AB3112" i="1" s="1"/>
  <c r="AB3113" i="1"/>
  <c r="P3117" i="1"/>
  <c r="Z3119" i="1"/>
  <c r="AB3119" i="1" s="1"/>
  <c r="M3122" i="1"/>
  <c r="AB3122" i="1" s="1"/>
  <c r="V3123" i="1"/>
  <c r="S3128" i="1"/>
  <c r="AB3128" i="1" s="1"/>
  <c r="AB3129" i="1"/>
  <c r="P3133" i="1"/>
  <c r="Z3135" i="1"/>
  <c r="M3138" i="1"/>
  <c r="AB3138" i="1" s="1"/>
  <c r="V3139" i="1"/>
  <c r="AB3139" i="1" s="1"/>
  <c r="S3144" i="1"/>
  <c r="AB3144" i="1" s="1"/>
  <c r="AB3145" i="1"/>
  <c r="P3149" i="1"/>
  <c r="AB3149" i="1" s="1"/>
  <c r="Z3151" i="1"/>
  <c r="AB3151" i="1" s="1"/>
  <c r="M3154" i="1"/>
  <c r="V3155" i="1"/>
  <c r="AB3155" i="1" s="1"/>
  <c r="AB3160" i="1"/>
  <c r="S3160" i="1"/>
  <c r="AB3161" i="1"/>
  <c r="P3165" i="1"/>
  <c r="AB3165" i="1" s="1"/>
  <c r="Z3167" i="1"/>
  <c r="AB3167" i="1" s="1"/>
  <c r="M3170" i="1"/>
  <c r="AB3170" i="1" s="1"/>
  <c r="V3171" i="1"/>
  <c r="S3176" i="1"/>
  <c r="AB3176" i="1" s="1"/>
  <c r="AB3177" i="1"/>
  <c r="P3181" i="1"/>
  <c r="Z3183" i="1"/>
  <c r="AB3183" i="1" s="1"/>
  <c r="M3186" i="1"/>
  <c r="AB3186" i="1" s="1"/>
  <c r="V3187" i="1"/>
  <c r="S3192" i="1"/>
  <c r="AB3192" i="1" s="1"/>
  <c r="AB3193" i="1"/>
  <c r="P3197" i="1"/>
  <c r="Z3199" i="1"/>
  <c r="AB3199" i="1" s="1"/>
  <c r="M3202" i="1"/>
  <c r="V3203" i="1"/>
  <c r="AB3203" i="1" s="1"/>
  <c r="S3208" i="1"/>
  <c r="AB3208" i="1" s="1"/>
  <c r="AB3209" i="1"/>
  <c r="P3213" i="1"/>
  <c r="AB3213" i="1" s="1"/>
  <c r="Z3215" i="1"/>
  <c r="AB3215" i="1" s="1"/>
  <c r="M3218" i="1"/>
  <c r="V3219" i="1"/>
  <c r="AB3219" i="1" s="1"/>
  <c r="AB3224" i="1"/>
  <c r="S3224" i="1"/>
  <c r="AB3225" i="1"/>
  <c r="P3229" i="1"/>
  <c r="AB3229" i="1" s="1"/>
  <c r="Z3231" i="1"/>
  <c r="AB3231" i="1" s="1"/>
  <c r="M3234" i="1"/>
  <c r="V3235" i="1"/>
  <c r="AB3235" i="1" s="1"/>
  <c r="S3240" i="1"/>
  <c r="AB3240" i="1" s="1"/>
  <c r="AB3241" i="1"/>
  <c r="P3245" i="1"/>
  <c r="Z3247" i="1"/>
  <c r="AB3247" i="1" s="1"/>
  <c r="M3250" i="1"/>
  <c r="AB3250" i="1" s="1"/>
  <c r="V3251" i="1"/>
  <c r="AB3257" i="1"/>
  <c r="AB3264" i="1"/>
  <c r="AB3266" i="1"/>
  <c r="AB3273" i="1"/>
  <c r="AB3280" i="1"/>
  <c r="AB3282" i="1"/>
  <c r="AB3289" i="1"/>
  <c r="AB3296" i="1"/>
  <c r="AB3298" i="1"/>
  <c r="AB3305" i="1"/>
  <c r="AB3312" i="1"/>
  <c r="AB3314" i="1"/>
  <c r="AB3321" i="1"/>
  <c r="AB3328" i="1"/>
  <c r="AB3330" i="1"/>
  <c r="AB3337" i="1"/>
  <c r="AB3344" i="1"/>
  <c r="AB3346" i="1"/>
  <c r="AB3353" i="1"/>
  <c r="AB3360" i="1"/>
  <c r="AB3362" i="1"/>
  <c r="AB3369" i="1"/>
  <c r="AB3376" i="1"/>
  <c r="AB3378" i="1"/>
  <c r="AB3385" i="1"/>
  <c r="AB3389" i="1"/>
  <c r="AB3393" i="1"/>
  <c r="AB3397" i="1"/>
  <c r="AB3401" i="1"/>
  <c r="AB3405" i="1"/>
  <c r="AB3409" i="1"/>
  <c r="AB3413" i="1"/>
  <c r="AB3417" i="1"/>
  <c r="AB3421" i="1"/>
  <c r="AB3425" i="1"/>
  <c r="AB3429" i="1"/>
  <c r="AB3433" i="1"/>
  <c r="AB3437" i="1"/>
  <c r="AB3441" i="1"/>
  <c r="AB3445" i="1"/>
  <c r="AB3449" i="1"/>
  <c r="AB3453" i="1"/>
  <c r="AB3457" i="1"/>
  <c r="AB3461" i="1"/>
  <c r="AB3465" i="1"/>
  <c r="AB3469" i="1"/>
  <c r="AB3477" i="1"/>
  <c r="AB3481" i="1"/>
  <c r="AB3493" i="1"/>
  <c r="AB3497" i="1"/>
  <c r="AB3503" i="1"/>
  <c r="AB3509" i="1"/>
  <c r="AB3513" i="1"/>
  <c r="AB3525" i="1"/>
  <c r="AB3529" i="1"/>
  <c r="AB3535" i="1"/>
  <c r="AB3541" i="1"/>
  <c r="AB3545" i="1"/>
  <c r="AB3564" i="1"/>
  <c r="AB3677" i="1"/>
  <c r="AB3693" i="1"/>
  <c r="AB3709" i="1"/>
  <c r="AB3725" i="1"/>
  <c r="AB3741" i="1"/>
  <c r="AB3808" i="1"/>
  <c r="AB3872" i="1"/>
  <c r="AB3936" i="1"/>
  <c r="AB4203" i="1"/>
  <c r="AB3494" i="1"/>
  <c r="AB3510" i="1"/>
  <c r="AB3562" i="1"/>
  <c r="AB3570" i="1"/>
  <c r="AB3594" i="1"/>
  <c r="AB3602" i="1"/>
  <c r="AB3626" i="1"/>
  <c r="AB3634" i="1"/>
  <c r="AB3658" i="1"/>
  <c r="AB3666" i="1"/>
  <c r="AB3678" i="1"/>
  <c r="AB3680" i="1"/>
  <c r="AB3682" i="1"/>
  <c r="AB3684" i="1"/>
  <c r="AB3686" i="1"/>
  <c r="AB3688" i="1"/>
  <c r="AB3690" i="1"/>
  <c r="AB3692" i="1"/>
  <c r="AB3694" i="1"/>
  <c r="AB3696" i="1"/>
  <c r="AB3698" i="1"/>
  <c r="AB3700" i="1"/>
  <c r="AB3702" i="1"/>
  <c r="AB3704" i="1"/>
  <c r="AB3706" i="1"/>
  <c r="AB3708" i="1"/>
  <c r="AB3710" i="1"/>
  <c r="AB3712" i="1"/>
  <c r="AB3714" i="1"/>
  <c r="AB3716" i="1"/>
  <c r="AB3718" i="1"/>
  <c r="AB3720" i="1"/>
  <c r="AB3722" i="1"/>
  <c r="AB3724" i="1"/>
  <c r="AB3726" i="1"/>
  <c r="AB3728" i="1"/>
  <c r="AB3730" i="1"/>
  <c r="AB3732" i="1"/>
  <c r="AB3734" i="1"/>
  <c r="AB3736" i="1"/>
  <c r="AB3738" i="1"/>
  <c r="AB3740" i="1"/>
  <c r="AB3742" i="1"/>
  <c r="AB3744" i="1"/>
  <c r="AB3746" i="1"/>
  <c r="AB3748" i="1"/>
  <c r="AB3750" i="1"/>
  <c r="AB3761" i="1"/>
  <c r="AB3764" i="1"/>
  <c r="AB3777" i="1"/>
  <c r="AB3780" i="1"/>
  <c r="AB3793" i="1"/>
  <c r="AB3796" i="1"/>
  <c r="AB3800" i="1"/>
  <c r="AB3809" i="1"/>
  <c r="AB3812" i="1"/>
  <c r="AB3825" i="1"/>
  <c r="AB3828" i="1"/>
  <c r="AB3841" i="1"/>
  <c r="AB3844" i="1"/>
  <c r="AB3857" i="1"/>
  <c r="AB3860" i="1"/>
  <c r="AB3864" i="1"/>
  <c r="AB3873" i="1"/>
  <c r="AB3876" i="1"/>
  <c r="AB3889" i="1"/>
  <c r="AB3892" i="1"/>
  <c r="AB3905" i="1"/>
  <c r="AB3908" i="1"/>
  <c r="AB3921" i="1"/>
  <c r="AB3924" i="1"/>
  <c r="AB3928" i="1"/>
  <c r="AB3937" i="1"/>
  <c r="AB3940" i="1"/>
  <c r="AB3953" i="1"/>
  <c r="AB3956" i="1"/>
  <c r="AB3969" i="1"/>
  <c r="AB3995" i="1"/>
  <c r="AB4061" i="1"/>
  <c r="AB4125" i="1"/>
  <c r="AB4199" i="1"/>
  <c r="AB4328" i="1"/>
  <c r="P3474" i="1"/>
  <c r="AB3474" i="1" s="1"/>
  <c r="V3476" i="1"/>
  <c r="AB3476" i="1" s="1"/>
  <c r="Z3480" i="1"/>
  <c r="AB3482" i="1"/>
  <c r="M3483" i="1"/>
  <c r="AB3483" i="1" s="1"/>
  <c r="S3485" i="1"/>
  <c r="AB3485" i="1" s="1"/>
  <c r="P3490" i="1"/>
  <c r="AB3490" i="1" s="1"/>
  <c r="V3492" i="1"/>
  <c r="AB3492" i="1" s="1"/>
  <c r="Z3496" i="1"/>
  <c r="AB3496" i="1" s="1"/>
  <c r="AB3498" i="1"/>
  <c r="M3499" i="1"/>
  <c r="S3501" i="1"/>
  <c r="P3506" i="1"/>
  <c r="AB3506" i="1" s="1"/>
  <c r="V3508" i="1"/>
  <c r="AB3508" i="1" s="1"/>
  <c r="Z3512" i="1"/>
  <c r="AB3514" i="1"/>
  <c r="M3515" i="1"/>
  <c r="AB3515" i="1" s="1"/>
  <c r="S3517" i="1"/>
  <c r="P3522" i="1"/>
  <c r="V3524" i="1"/>
  <c r="AB3524" i="1" s="1"/>
  <c r="Z3528" i="1"/>
  <c r="AB3530" i="1"/>
  <c r="M3531" i="1"/>
  <c r="AB3531" i="1" s="1"/>
  <c r="S3533" i="1"/>
  <c r="AB3533" i="1" s="1"/>
  <c r="P3538" i="1"/>
  <c r="AB3538" i="1" s="1"/>
  <c r="V3540" i="1"/>
  <c r="AB3540" i="1" s="1"/>
  <c r="Z3544" i="1"/>
  <c r="AB3546" i="1"/>
  <c r="M3547" i="1"/>
  <c r="AB3547" i="1" s="1"/>
  <c r="S3549" i="1"/>
  <c r="AB3549" i="1" s="1"/>
  <c r="P3554" i="1"/>
  <c r="AB3554" i="1" s="1"/>
  <c r="Z3556" i="1"/>
  <c r="AB3560" i="1"/>
  <c r="Z3564" i="1"/>
  <c r="AB3568" i="1"/>
  <c r="Z3572" i="1"/>
  <c r="AB3576" i="1"/>
  <c r="Z3580" i="1"/>
  <c r="AB3584" i="1"/>
  <c r="Z3588" i="1"/>
  <c r="AB3588" i="1" s="1"/>
  <c r="AB3592" i="1"/>
  <c r="Z3596" i="1"/>
  <c r="AB3600" i="1"/>
  <c r="Z3604" i="1"/>
  <c r="AB3608" i="1"/>
  <c r="Z3612" i="1"/>
  <c r="AB3616" i="1"/>
  <c r="Z3620" i="1"/>
  <c r="AB3624" i="1"/>
  <c r="Z3628" i="1"/>
  <c r="AB3632" i="1"/>
  <c r="Z3636" i="1"/>
  <c r="AB3640" i="1"/>
  <c r="Z3644" i="1"/>
  <c r="AB3648" i="1"/>
  <c r="Z3652" i="1"/>
  <c r="AB3656" i="1"/>
  <c r="Z3660" i="1"/>
  <c r="AB3664" i="1"/>
  <c r="Z3668" i="1"/>
  <c r="AB3672" i="1"/>
  <c r="Z3676" i="1"/>
  <c r="AB3759" i="1"/>
  <c r="AB3766" i="1"/>
  <c r="AB3787" i="1"/>
  <c r="AB3823" i="1"/>
  <c r="AB3830" i="1"/>
  <c r="AB3851" i="1"/>
  <c r="AB3887" i="1"/>
  <c r="AB3894" i="1"/>
  <c r="AB3915" i="1"/>
  <c r="AB3951" i="1"/>
  <c r="AB3958" i="1"/>
  <c r="AB3970" i="1"/>
  <c r="AB3991" i="1"/>
  <c r="AB4039" i="1"/>
  <c r="AB4053" i="1"/>
  <c r="AB4103" i="1"/>
  <c r="AB4117" i="1"/>
  <c r="AB4356" i="1"/>
  <c r="S3473" i="1"/>
  <c r="P3478" i="1"/>
  <c r="AB3478" i="1" s="1"/>
  <c r="V3480" i="1"/>
  <c r="AB3480" i="1" s="1"/>
  <c r="Z3484" i="1"/>
  <c r="AB3484" i="1" s="1"/>
  <c r="AB3486" i="1"/>
  <c r="M3487" i="1"/>
  <c r="AB3487" i="1" s="1"/>
  <c r="S3489" i="1"/>
  <c r="AB3489" i="1" s="1"/>
  <c r="P3494" i="1"/>
  <c r="V3496" i="1"/>
  <c r="Z3500" i="1"/>
  <c r="AB3500" i="1" s="1"/>
  <c r="AB3502" i="1"/>
  <c r="M3503" i="1"/>
  <c r="S3505" i="1"/>
  <c r="AB3505" i="1" s="1"/>
  <c r="P3510" i="1"/>
  <c r="V3512" i="1"/>
  <c r="AB3512" i="1" s="1"/>
  <c r="Z3516" i="1"/>
  <c r="AB3516" i="1" s="1"/>
  <c r="AB3518" i="1"/>
  <c r="M3519" i="1"/>
  <c r="AB3519" i="1" s="1"/>
  <c r="S3521" i="1"/>
  <c r="AB3521" i="1" s="1"/>
  <c r="P3526" i="1"/>
  <c r="AB3526" i="1" s="1"/>
  <c r="V3528" i="1"/>
  <c r="AB3528" i="1" s="1"/>
  <c r="Z3532" i="1"/>
  <c r="AB3532" i="1" s="1"/>
  <c r="AB3534" i="1"/>
  <c r="M3535" i="1"/>
  <c r="S3537" i="1"/>
  <c r="P3542" i="1"/>
  <c r="AB3542" i="1" s="1"/>
  <c r="V3544" i="1"/>
  <c r="AB3544" i="1" s="1"/>
  <c r="Z3548" i="1"/>
  <c r="AB3548" i="1" s="1"/>
  <c r="AB3550" i="1"/>
  <c r="M3551" i="1"/>
  <c r="AB3551" i="1" s="1"/>
  <c r="S3553" i="1"/>
  <c r="AB3553" i="1" s="1"/>
  <c r="M3555" i="1"/>
  <c r="V3556" i="1"/>
  <c r="S3557" i="1"/>
  <c r="AB3557" i="1" s="1"/>
  <c r="AB3558" i="1"/>
  <c r="P3562" i="1"/>
  <c r="M3563" i="1"/>
  <c r="V3564" i="1"/>
  <c r="S3565" i="1"/>
  <c r="AB3565" i="1" s="1"/>
  <c r="AB3566" i="1"/>
  <c r="P3570" i="1"/>
  <c r="M3571" i="1"/>
  <c r="AB3571" i="1" s="1"/>
  <c r="V3572" i="1"/>
  <c r="AB3572" i="1" s="1"/>
  <c r="S3573" i="1"/>
  <c r="AB3573" i="1" s="1"/>
  <c r="AB3574" i="1"/>
  <c r="P3578" i="1"/>
  <c r="AB3578" i="1" s="1"/>
  <c r="M3579" i="1"/>
  <c r="AB3579" i="1" s="1"/>
  <c r="V3580" i="1"/>
  <c r="S3581" i="1"/>
  <c r="AB3581" i="1" s="1"/>
  <c r="AB3582" i="1"/>
  <c r="P3586" i="1"/>
  <c r="AB3586" i="1" s="1"/>
  <c r="M3587" i="1"/>
  <c r="V3588" i="1"/>
  <c r="S3589" i="1"/>
  <c r="AB3590" i="1"/>
  <c r="P3594" i="1"/>
  <c r="M3595" i="1"/>
  <c r="V3596" i="1"/>
  <c r="AB3596" i="1" s="1"/>
  <c r="S3597" i="1"/>
  <c r="AB3597" i="1" s="1"/>
  <c r="AB3598" i="1"/>
  <c r="P3602" i="1"/>
  <c r="M3603" i="1"/>
  <c r="AB3603" i="1" s="1"/>
  <c r="V3604" i="1"/>
  <c r="AB3604" i="1" s="1"/>
  <c r="S3605" i="1"/>
  <c r="AB3605" i="1" s="1"/>
  <c r="AB3606" i="1"/>
  <c r="P3610" i="1"/>
  <c r="AB3610" i="1" s="1"/>
  <c r="M3611" i="1"/>
  <c r="AB3611" i="1" s="1"/>
  <c r="V3612" i="1"/>
  <c r="S3613" i="1"/>
  <c r="AB3613" i="1" s="1"/>
  <c r="AB3614" i="1"/>
  <c r="P3618" i="1"/>
  <c r="AB3618" i="1" s="1"/>
  <c r="M3619" i="1"/>
  <c r="V3620" i="1"/>
  <c r="AB3620" i="1" s="1"/>
  <c r="S3621" i="1"/>
  <c r="AB3622" i="1"/>
  <c r="P3626" i="1"/>
  <c r="M3627" i="1"/>
  <c r="V3628" i="1"/>
  <c r="AB3628" i="1" s="1"/>
  <c r="S3629" i="1"/>
  <c r="AB3629" i="1" s="1"/>
  <c r="AB3630" i="1"/>
  <c r="P3634" i="1"/>
  <c r="M3635" i="1"/>
  <c r="AB3635" i="1" s="1"/>
  <c r="V3636" i="1"/>
  <c r="AB3636" i="1" s="1"/>
  <c r="S3637" i="1"/>
  <c r="AB3637" i="1" s="1"/>
  <c r="AB3638" i="1"/>
  <c r="P3642" i="1"/>
  <c r="AB3642" i="1" s="1"/>
  <c r="M3643" i="1"/>
  <c r="AB3643" i="1" s="1"/>
  <c r="V3644" i="1"/>
  <c r="S3645" i="1"/>
  <c r="AB3645" i="1" s="1"/>
  <c r="AB3646" i="1"/>
  <c r="P3650" i="1"/>
  <c r="AB3650" i="1" s="1"/>
  <c r="M3651" i="1"/>
  <c r="V3652" i="1"/>
  <c r="AB3652" i="1" s="1"/>
  <c r="S3653" i="1"/>
  <c r="AB3653" i="1" s="1"/>
  <c r="AB3654" i="1"/>
  <c r="P3658" i="1"/>
  <c r="M3659" i="1"/>
  <c r="V3660" i="1"/>
  <c r="AB3660" i="1" s="1"/>
  <c r="S3661" i="1"/>
  <c r="AB3661" i="1" s="1"/>
  <c r="AB3662" i="1"/>
  <c r="P3666" i="1"/>
  <c r="M3667" i="1"/>
  <c r="V3668" i="1"/>
  <c r="AB3668" i="1" s="1"/>
  <c r="S3669" i="1"/>
  <c r="AB3669" i="1" s="1"/>
  <c r="AB3670" i="1"/>
  <c r="P3674" i="1"/>
  <c r="AB3674" i="1" s="1"/>
  <c r="M3675" i="1"/>
  <c r="AB3675" i="1" s="1"/>
  <c r="V3676" i="1"/>
  <c r="AB3679" i="1"/>
  <c r="AB3683" i="1"/>
  <c r="AB3687" i="1"/>
  <c r="AB3691" i="1"/>
  <c r="AB3695" i="1"/>
  <c r="AB3699" i="1"/>
  <c r="AB3703" i="1"/>
  <c r="AB3707" i="1"/>
  <c r="AB3711" i="1"/>
  <c r="AB3715" i="1"/>
  <c r="AB3719" i="1"/>
  <c r="AB3723" i="1"/>
  <c r="AB3727" i="1"/>
  <c r="AB3731" i="1"/>
  <c r="AB3735" i="1"/>
  <c r="AB3739" i="1"/>
  <c r="AB3743" i="1"/>
  <c r="AB3747" i="1"/>
  <c r="AB3751" i="1"/>
  <c r="AB3754" i="1"/>
  <c r="AB3770" i="1"/>
  <c r="AB3774" i="1"/>
  <c r="AB3786" i="1"/>
  <c r="AB3802" i="1"/>
  <c r="AB3806" i="1"/>
  <c r="AB3818" i="1"/>
  <c r="AB3834" i="1"/>
  <c r="AB3838" i="1"/>
  <c r="AB3850" i="1"/>
  <c r="AB3866" i="1"/>
  <c r="AB3870" i="1"/>
  <c r="AB3882" i="1"/>
  <c r="AB3898" i="1"/>
  <c r="AB3902" i="1"/>
  <c r="AB3914" i="1"/>
  <c r="AB3930" i="1"/>
  <c r="AB3934" i="1"/>
  <c r="AB3946" i="1"/>
  <c r="AB3962" i="1"/>
  <c r="AB3966" i="1"/>
  <c r="AB3999" i="1"/>
  <c r="AB4045" i="1"/>
  <c r="AB4063" i="1"/>
  <c r="AB4109" i="1"/>
  <c r="AB4127" i="1"/>
  <c r="AB4212" i="1"/>
  <c r="S3752" i="1"/>
  <c r="AB3752" i="1" s="1"/>
  <c r="P3757" i="1"/>
  <c r="V3759" i="1"/>
  <c r="Z3763" i="1"/>
  <c r="AB3763" i="1" s="1"/>
  <c r="AB3765" i="1"/>
  <c r="M3766" i="1"/>
  <c r="S3768" i="1"/>
  <c r="AB3768" i="1" s="1"/>
  <c r="P3773" i="1"/>
  <c r="AB3773" i="1" s="1"/>
  <c r="V3775" i="1"/>
  <c r="AB3775" i="1" s="1"/>
  <c r="Z3779" i="1"/>
  <c r="AB3779" i="1" s="1"/>
  <c r="M3782" i="1"/>
  <c r="AB3782" i="1" s="1"/>
  <c r="S3784" i="1"/>
  <c r="AB3784" i="1" s="1"/>
  <c r="P3789" i="1"/>
  <c r="V3791" i="1"/>
  <c r="AB3791" i="1" s="1"/>
  <c r="Z3795" i="1"/>
  <c r="AB3795" i="1" s="1"/>
  <c r="AB3797" i="1"/>
  <c r="M3798" i="1"/>
  <c r="AB3798" i="1" s="1"/>
  <c r="S3800" i="1"/>
  <c r="P3805" i="1"/>
  <c r="AB3805" i="1" s="1"/>
  <c r="V3807" i="1"/>
  <c r="AB3807" i="1" s="1"/>
  <c r="Z3811" i="1"/>
  <c r="AB3811" i="1" s="1"/>
  <c r="M3814" i="1"/>
  <c r="AB3814" i="1" s="1"/>
  <c r="S3816" i="1"/>
  <c r="AB3816" i="1" s="1"/>
  <c r="P3821" i="1"/>
  <c r="V3823" i="1"/>
  <c r="Z3827" i="1"/>
  <c r="AB3827" i="1" s="1"/>
  <c r="AB3829" i="1"/>
  <c r="M3830" i="1"/>
  <c r="S3832" i="1"/>
  <c r="AB3832" i="1" s="1"/>
  <c r="P3837" i="1"/>
  <c r="AB3837" i="1" s="1"/>
  <c r="V3839" i="1"/>
  <c r="AB3839" i="1" s="1"/>
  <c r="Z3843" i="1"/>
  <c r="AB3843" i="1" s="1"/>
  <c r="M3846" i="1"/>
  <c r="AB3846" i="1" s="1"/>
  <c r="S3848" i="1"/>
  <c r="AB3848" i="1" s="1"/>
  <c r="P3853" i="1"/>
  <c r="V3855" i="1"/>
  <c r="AB3855" i="1" s="1"/>
  <c r="Z3859" i="1"/>
  <c r="AB3859" i="1" s="1"/>
  <c r="AB3861" i="1"/>
  <c r="M3862" i="1"/>
  <c r="AB3862" i="1" s="1"/>
  <c r="S3864" i="1"/>
  <c r="P3869" i="1"/>
  <c r="AB3869" i="1" s="1"/>
  <c r="V3871" i="1"/>
  <c r="AB3871" i="1" s="1"/>
  <c r="Z3875" i="1"/>
  <c r="AB3875" i="1" s="1"/>
  <c r="M3878" i="1"/>
  <c r="AB3878" i="1" s="1"/>
  <c r="S3880" i="1"/>
  <c r="AB3880" i="1" s="1"/>
  <c r="P3885" i="1"/>
  <c r="V3887" i="1"/>
  <c r="Z3891" i="1"/>
  <c r="AB3891" i="1" s="1"/>
  <c r="AB3893" i="1"/>
  <c r="M3894" i="1"/>
  <c r="S3896" i="1"/>
  <c r="AB3896" i="1" s="1"/>
  <c r="P3901" i="1"/>
  <c r="AB3901" i="1" s="1"/>
  <c r="V3903" i="1"/>
  <c r="AB3903" i="1" s="1"/>
  <c r="Z3907" i="1"/>
  <c r="AB3907" i="1" s="1"/>
  <c r="M3910" i="1"/>
  <c r="AB3910" i="1" s="1"/>
  <c r="S3912" i="1"/>
  <c r="AB3912" i="1" s="1"/>
  <c r="P3917" i="1"/>
  <c r="V3919" i="1"/>
  <c r="AB3919" i="1" s="1"/>
  <c r="Z3923" i="1"/>
  <c r="AB3923" i="1" s="1"/>
  <c r="AB3925" i="1"/>
  <c r="M3926" i="1"/>
  <c r="AB3926" i="1" s="1"/>
  <c r="S3928" i="1"/>
  <c r="P3933" i="1"/>
  <c r="AB3933" i="1" s="1"/>
  <c r="V3935" i="1"/>
  <c r="AB3935" i="1" s="1"/>
  <c r="Z3939" i="1"/>
  <c r="AB3939" i="1" s="1"/>
  <c r="M3942" i="1"/>
  <c r="AB3942" i="1" s="1"/>
  <c r="S3944" i="1"/>
  <c r="AB3944" i="1" s="1"/>
  <c r="P3949" i="1"/>
  <c r="V3951" i="1"/>
  <c r="Z3955" i="1"/>
  <c r="AB3955" i="1" s="1"/>
  <c r="AB3957" i="1"/>
  <c r="M3958" i="1"/>
  <c r="S3960" i="1"/>
  <c r="AB3960" i="1" s="1"/>
  <c r="P3965" i="1"/>
  <c r="AB3965" i="1" s="1"/>
  <c r="V3967" i="1"/>
  <c r="AB3967" i="1" s="1"/>
  <c r="V3974" i="1"/>
  <c r="AB3974" i="1" s="1"/>
  <c r="Z3979" i="1"/>
  <c r="Z3982" i="1"/>
  <c r="AB3982" i="1" s="1"/>
  <c r="AB3989" i="1"/>
  <c r="S3991" i="1"/>
  <c r="AB3992" i="1"/>
  <c r="AB3996" i="1"/>
  <c r="AB4207" i="1"/>
  <c r="AB4271" i="1"/>
  <c r="AB4287" i="1"/>
  <c r="AB4461" i="1"/>
  <c r="AB4494" i="1"/>
  <c r="AB4517" i="1"/>
  <c r="AB4558" i="1"/>
  <c r="AB4581" i="1"/>
  <c r="AB3753" i="1"/>
  <c r="AB3769" i="1"/>
  <c r="AB3785" i="1"/>
  <c r="AB3801" i="1"/>
  <c r="AB3817" i="1"/>
  <c r="AB3833" i="1"/>
  <c r="AB3849" i="1"/>
  <c r="AB3865" i="1"/>
  <c r="AB3881" i="1"/>
  <c r="AB3897" i="1"/>
  <c r="AB3913" i="1"/>
  <c r="AB3929" i="1"/>
  <c r="AB3945" i="1"/>
  <c r="AB3961" i="1"/>
  <c r="AB4006" i="1"/>
  <c r="AB4038" i="1"/>
  <c r="AB4070" i="1"/>
  <c r="AB4102" i="1"/>
  <c r="AB4134" i="1"/>
  <c r="S4165" i="1"/>
  <c r="M4179" i="1"/>
  <c r="AB4179" i="1" s="1"/>
  <c r="S4229" i="1"/>
  <c r="M4243" i="1"/>
  <c r="S4293" i="1"/>
  <c r="M4307" i="1"/>
  <c r="AB4307" i="1" s="1"/>
  <c r="AB4315" i="1"/>
  <c r="AB4347" i="1"/>
  <c r="Z3755" i="1"/>
  <c r="AB3755" i="1" s="1"/>
  <c r="AB3757" i="1"/>
  <c r="M3758" i="1"/>
  <c r="AB3758" i="1" s="1"/>
  <c r="S3760" i="1"/>
  <c r="AB3760" i="1" s="1"/>
  <c r="P3765" i="1"/>
  <c r="V3767" i="1"/>
  <c r="AB3767" i="1" s="1"/>
  <c r="Z3771" i="1"/>
  <c r="AB3771" i="1" s="1"/>
  <c r="M3774" i="1"/>
  <c r="S3776" i="1"/>
  <c r="AB3776" i="1" s="1"/>
  <c r="P3781" i="1"/>
  <c r="AB3781" i="1" s="1"/>
  <c r="V3783" i="1"/>
  <c r="AB3783" i="1" s="1"/>
  <c r="Z3787" i="1"/>
  <c r="AB3789" i="1"/>
  <c r="M3790" i="1"/>
  <c r="AB3790" i="1" s="1"/>
  <c r="S3792" i="1"/>
  <c r="P3797" i="1"/>
  <c r="V3799" i="1"/>
  <c r="AB3799" i="1" s="1"/>
  <c r="Z3803" i="1"/>
  <c r="AB3803" i="1" s="1"/>
  <c r="M3806" i="1"/>
  <c r="S3808" i="1"/>
  <c r="P3813" i="1"/>
  <c r="AB3813" i="1" s="1"/>
  <c r="V3815" i="1"/>
  <c r="Z3819" i="1"/>
  <c r="AB3819" i="1" s="1"/>
  <c r="AB3821" i="1"/>
  <c r="M3822" i="1"/>
  <c r="AB3822" i="1" s="1"/>
  <c r="S3824" i="1"/>
  <c r="AB3824" i="1" s="1"/>
  <c r="P3829" i="1"/>
  <c r="V3831" i="1"/>
  <c r="AB3831" i="1" s="1"/>
  <c r="Z3835" i="1"/>
  <c r="AB3835" i="1" s="1"/>
  <c r="M3838" i="1"/>
  <c r="S3840" i="1"/>
  <c r="AB3840" i="1" s="1"/>
  <c r="P3845" i="1"/>
  <c r="AB3845" i="1" s="1"/>
  <c r="V3847" i="1"/>
  <c r="AB3847" i="1" s="1"/>
  <c r="Z3851" i="1"/>
  <c r="AB3853" i="1"/>
  <c r="M3854" i="1"/>
  <c r="AB3854" i="1" s="1"/>
  <c r="S3856" i="1"/>
  <c r="P3861" i="1"/>
  <c r="V3863" i="1"/>
  <c r="AB3863" i="1" s="1"/>
  <c r="Z3867" i="1"/>
  <c r="AB3867" i="1" s="1"/>
  <c r="M3870" i="1"/>
  <c r="S3872" i="1"/>
  <c r="P3877" i="1"/>
  <c r="AB3877" i="1" s="1"/>
  <c r="V3879" i="1"/>
  <c r="Z3883" i="1"/>
  <c r="AB3883" i="1" s="1"/>
  <c r="AB3885" i="1"/>
  <c r="M3886" i="1"/>
  <c r="AB3886" i="1" s="1"/>
  <c r="S3888" i="1"/>
  <c r="AB3888" i="1" s="1"/>
  <c r="P3893" i="1"/>
  <c r="V3895" i="1"/>
  <c r="AB3895" i="1" s="1"/>
  <c r="Z3899" i="1"/>
  <c r="AB3899" i="1" s="1"/>
  <c r="M3902" i="1"/>
  <c r="S3904" i="1"/>
  <c r="AB3904" i="1" s="1"/>
  <c r="P3909" i="1"/>
  <c r="AB3909" i="1" s="1"/>
  <c r="V3911" i="1"/>
  <c r="AB3911" i="1" s="1"/>
  <c r="Z3915" i="1"/>
  <c r="AB3917" i="1"/>
  <c r="M3918" i="1"/>
  <c r="AB3918" i="1" s="1"/>
  <c r="S3920" i="1"/>
  <c r="P3925" i="1"/>
  <c r="V3927" i="1"/>
  <c r="AB3927" i="1" s="1"/>
  <c r="Z3931" i="1"/>
  <c r="AB3931" i="1" s="1"/>
  <c r="M3934" i="1"/>
  <c r="S3936" i="1"/>
  <c r="P3941" i="1"/>
  <c r="AB3941" i="1" s="1"/>
  <c r="V3943" i="1"/>
  <c r="Z3947" i="1"/>
  <c r="AB3947" i="1" s="1"/>
  <c r="AB3949" i="1"/>
  <c r="M3950" i="1"/>
  <c r="AB3950" i="1" s="1"/>
  <c r="S3952" i="1"/>
  <c r="AB3952" i="1" s="1"/>
  <c r="P3957" i="1"/>
  <c r="V3959" i="1"/>
  <c r="AB3959" i="1" s="1"/>
  <c r="Z3963" i="1"/>
  <c r="AB3963" i="1" s="1"/>
  <c r="M3966" i="1"/>
  <c r="S3968" i="1"/>
  <c r="AB3968" i="1" s="1"/>
  <c r="S3971" i="1"/>
  <c r="AB3971" i="1" s="1"/>
  <c r="AB3972" i="1"/>
  <c r="Z3978" i="1"/>
  <c r="AB3978" i="1" s="1"/>
  <c r="AB3980" i="1"/>
  <c r="S3983" i="1"/>
  <c r="AB3983" i="1" s="1"/>
  <c r="AB3984" i="1"/>
  <c r="AB3988" i="1"/>
  <c r="AB3997" i="1"/>
  <c r="Z4002" i="1"/>
  <c r="AB4002" i="1" s="1"/>
  <c r="Z4010" i="1"/>
  <c r="Z4018" i="1"/>
  <c r="AB4018" i="1" s="1"/>
  <c r="Z4026" i="1"/>
  <c r="AB4028" i="1"/>
  <c r="Z4034" i="1"/>
  <c r="AB4034" i="1" s="1"/>
  <c r="Z4042" i="1"/>
  <c r="Z4050" i="1"/>
  <c r="AB4050" i="1" s="1"/>
  <c r="Z4058" i="1"/>
  <c r="AB4060" i="1"/>
  <c r="Z4066" i="1"/>
  <c r="AB4066" i="1" s="1"/>
  <c r="Z4074" i="1"/>
  <c r="Z4082" i="1"/>
  <c r="AB4082" i="1" s="1"/>
  <c r="Z4090" i="1"/>
  <c r="AB4092" i="1"/>
  <c r="Z4098" i="1"/>
  <c r="AB4098" i="1" s="1"/>
  <c r="Z4106" i="1"/>
  <c r="Z4114" i="1"/>
  <c r="AB4114" i="1" s="1"/>
  <c r="Z4122" i="1"/>
  <c r="AB4124" i="1"/>
  <c r="Z4130" i="1"/>
  <c r="AB4130" i="1" s="1"/>
  <c r="Z4138" i="1"/>
  <c r="Z4144" i="1"/>
  <c r="AB4178" i="1"/>
  <c r="AB4190" i="1"/>
  <c r="V4192" i="1"/>
  <c r="Z4208" i="1"/>
  <c r="AB4242" i="1"/>
  <c r="AB4243" i="1"/>
  <c r="AB4248" i="1"/>
  <c r="V4256" i="1"/>
  <c r="AB4257" i="1"/>
  <c r="Z4272" i="1"/>
  <c r="AB4306" i="1"/>
  <c r="AB4442" i="1"/>
  <c r="Z3974" i="1"/>
  <c r="AB3976" i="1"/>
  <c r="M3977" i="1"/>
  <c r="AB3977" i="1" s="1"/>
  <c r="S3979" i="1"/>
  <c r="AB3979" i="1" s="1"/>
  <c r="AB3986" i="1"/>
  <c r="Z3990" i="1"/>
  <c r="AB3990" i="1" s="1"/>
  <c r="AB3994" i="1"/>
  <c r="Z3998" i="1"/>
  <c r="Z4006" i="1"/>
  <c r="AB4010" i="1"/>
  <c r="Z4014" i="1"/>
  <c r="AB4014" i="1" s="1"/>
  <c r="Z4022" i="1"/>
  <c r="AB4026" i="1"/>
  <c r="Z4030" i="1"/>
  <c r="Z4038" i="1"/>
  <c r="AB4042" i="1"/>
  <c r="Z4046" i="1"/>
  <c r="AB4046" i="1" s="1"/>
  <c r="Z4054" i="1"/>
  <c r="AB4058" i="1"/>
  <c r="Z4062" i="1"/>
  <c r="Z4070" i="1"/>
  <c r="AB4074" i="1"/>
  <c r="Z4078" i="1"/>
  <c r="AB4078" i="1" s="1"/>
  <c r="Z4086" i="1"/>
  <c r="AB4090" i="1"/>
  <c r="Z4094" i="1"/>
  <c r="Z4102" i="1"/>
  <c r="AB4106" i="1"/>
  <c r="Z4110" i="1"/>
  <c r="AB4110" i="1" s="1"/>
  <c r="Z4118" i="1"/>
  <c r="AB4122" i="1"/>
  <c r="Z4126" i="1"/>
  <c r="Z4134" i="1"/>
  <c r="AB4138" i="1"/>
  <c r="P4142" i="1"/>
  <c r="M4147" i="1"/>
  <c r="V4160" i="1"/>
  <c r="AB4161" i="1"/>
  <c r="AB4169" i="1"/>
  <c r="AB4175" i="1"/>
  <c r="Z4176" i="1"/>
  <c r="S4197" i="1"/>
  <c r="AB4198" i="1"/>
  <c r="AB4200" i="1"/>
  <c r="P4206" i="1"/>
  <c r="M4211" i="1"/>
  <c r="AB4222" i="1"/>
  <c r="V4224" i="1"/>
  <c r="AB4225" i="1"/>
  <c r="AB4233" i="1"/>
  <c r="AB4239" i="1"/>
  <c r="Z4240" i="1"/>
  <c r="S4261" i="1"/>
  <c r="AB4262" i="1"/>
  <c r="P4270" i="1"/>
  <c r="M4275" i="1"/>
  <c r="AB4275" i="1" s="1"/>
  <c r="AB4286" i="1"/>
  <c r="V4288" i="1"/>
  <c r="AB4289" i="1"/>
  <c r="AB4295" i="1"/>
  <c r="AB4297" i="1"/>
  <c r="Z4304" i="1"/>
  <c r="AB4316" i="1"/>
  <c r="AB4323" i="1"/>
  <c r="AB4325" i="1"/>
  <c r="AB4332" i="1"/>
  <c r="AB4339" i="1"/>
  <c r="AB4341" i="1"/>
  <c r="AB4355" i="1"/>
  <c r="AB4357" i="1"/>
  <c r="AB4401" i="1"/>
  <c r="AB4417" i="1"/>
  <c r="AB4445" i="1"/>
  <c r="V3998" i="1"/>
  <c r="AB3998" i="1" s="1"/>
  <c r="S3999" i="1"/>
  <c r="AB4000" i="1"/>
  <c r="P4004" i="1"/>
  <c r="AB4004" i="1" s="1"/>
  <c r="M4005" i="1"/>
  <c r="AB4005" i="1" s="1"/>
  <c r="V4006" i="1"/>
  <c r="S4007" i="1"/>
  <c r="AB4007" i="1" s="1"/>
  <c r="AB4008" i="1"/>
  <c r="P4012" i="1"/>
  <c r="AB4012" i="1" s="1"/>
  <c r="M4013" i="1"/>
  <c r="AB4013" i="1" s="1"/>
  <c r="V4014" i="1"/>
  <c r="S4015" i="1"/>
  <c r="AB4015" i="1" s="1"/>
  <c r="AB4016" i="1"/>
  <c r="P4020" i="1"/>
  <c r="AB4020" i="1" s="1"/>
  <c r="M4021" i="1"/>
  <c r="AB4021" i="1" s="1"/>
  <c r="V4022" i="1"/>
  <c r="AB4022" i="1" s="1"/>
  <c r="S4023" i="1"/>
  <c r="AB4023" i="1" s="1"/>
  <c r="AB4024" i="1"/>
  <c r="P4028" i="1"/>
  <c r="M4029" i="1"/>
  <c r="AB4029" i="1" s="1"/>
  <c r="V4030" i="1"/>
  <c r="AB4030" i="1" s="1"/>
  <c r="S4031" i="1"/>
  <c r="AB4031" i="1" s="1"/>
  <c r="AB4032" i="1"/>
  <c r="P4036" i="1"/>
  <c r="AB4036" i="1" s="1"/>
  <c r="M4037" i="1"/>
  <c r="AB4037" i="1" s="1"/>
  <c r="V4038" i="1"/>
  <c r="S4039" i="1"/>
  <c r="AB4040" i="1"/>
  <c r="P4044" i="1"/>
  <c r="AB4044" i="1" s="1"/>
  <c r="M4045" i="1"/>
  <c r="V4046" i="1"/>
  <c r="S4047" i="1"/>
  <c r="AB4047" i="1" s="1"/>
  <c r="AB4048" i="1"/>
  <c r="P4052" i="1"/>
  <c r="AB4052" i="1" s="1"/>
  <c r="M4053" i="1"/>
  <c r="V4054" i="1"/>
  <c r="AB4054" i="1" s="1"/>
  <c r="S4055" i="1"/>
  <c r="AB4055" i="1" s="1"/>
  <c r="AB4056" i="1"/>
  <c r="P4060" i="1"/>
  <c r="M4061" i="1"/>
  <c r="V4062" i="1"/>
  <c r="AB4062" i="1" s="1"/>
  <c r="S4063" i="1"/>
  <c r="AB4064" i="1"/>
  <c r="P4068" i="1"/>
  <c r="AB4068" i="1" s="1"/>
  <c r="M4069" i="1"/>
  <c r="AB4069" i="1" s="1"/>
  <c r="V4070" i="1"/>
  <c r="S4071" i="1"/>
  <c r="AB4071" i="1" s="1"/>
  <c r="AB4072" i="1"/>
  <c r="P4076" i="1"/>
  <c r="AB4076" i="1" s="1"/>
  <c r="M4077" i="1"/>
  <c r="AB4077" i="1" s="1"/>
  <c r="V4078" i="1"/>
  <c r="S4079" i="1"/>
  <c r="AB4079" i="1" s="1"/>
  <c r="AB4080" i="1"/>
  <c r="P4084" i="1"/>
  <c r="AB4084" i="1" s="1"/>
  <c r="M4085" i="1"/>
  <c r="AB4085" i="1" s="1"/>
  <c r="V4086" i="1"/>
  <c r="AB4086" i="1" s="1"/>
  <c r="S4087" i="1"/>
  <c r="AB4087" i="1" s="1"/>
  <c r="AB4088" i="1"/>
  <c r="P4092" i="1"/>
  <c r="M4093" i="1"/>
  <c r="AB4093" i="1" s="1"/>
  <c r="V4094" i="1"/>
  <c r="AB4094" i="1" s="1"/>
  <c r="S4095" i="1"/>
  <c r="AB4095" i="1" s="1"/>
  <c r="AB4096" i="1"/>
  <c r="P4100" i="1"/>
  <c r="AB4100" i="1" s="1"/>
  <c r="M4101" i="1"/>
  <c r="AB4101" i="1" s="1"/>
  <c r="V4102" i="1"/>
  <c r="S4103" i="1"/>
  <c r="AB4104" i="1"/>
  <c r="P4108" i="1"/>
  <c r="AB4108" i="1" s="1"/>
  <c r="M4109" i="1"/>
  <c r="V4110" i="1"/>
  <c r="S4111" i="1"/>
  <c r="AB4111" i="1" s="1"/>
  <c r="AB4112" i="1"/>
  <c r="P4116" i="1"/>
  <c r="AB4116" i="1" s="1"/>
  <c r="M4117" i="1"/>
  <c r="V4118" i="1"/>
  <c r="AB4118" i="1" s="1"/>
  <c r="S4119" i="1"/>
  <c r="AB4119" i="1" s="1"/>
  <c r="AB4120" i="1"/>
  <c r="P4124" i="1"/>
  <c r="M4125" i="1"/>
  <c r="V4126" i="1"/>
  <c r="AB4126" i="1" s="1"/>
  <c r="S4127" i="1"/>
  <c r="AB4128" i="1"/>
  <c r="P4132" i="1"/>
  <c r="AB4132" i="1" s="1"/>
  <c r="M4133" i="1"/>
  <c r="AB4133" i="1" s="1"/>
  <c r="V4134" i="1"/>
  <c r="S4135" i="1"/>
  <c r="AB4135" i="1" s="1"/>
  <c r="AB4136" i="1"/>
  <c r="AB4144" i="1"/>
  <c r="S4149" i="1"/>
  <c r="AB4152" i="1"/>
  <c r="P4158" i="1"/>
  <c r="M4163" i="1"/>
  <c r="V4176" i="1"/>
  <c r="AB4177" i="1"/>
  <c r="AB4185" i="1"/>
  <c r="Z4192" i="1"/>
  <c r="S4213" i="1"/>
  <c r="AB4216" i="1"/>
  <c r="P4222" i="1"/>
  <c r="M4227" i="1"/>
  <c r="V4240" i="1"/>
  <c r="AB4240" i="1" s="1"/>
  <c r="AB4241" i="1"/>
  <c r="AB4249" i="1"/>
  <c r="AB4255" i="1"/>
  <c r="Z4256" i="1"/>
  <c r="S4277" i="1"/>
  <c r="P4286" i="1"/>
  <c r="M4291" i="1"/>
  <c r="V4304" i="1"/>
  <c r="AB4305" i="1"/>
  <c r="AB4407" i="1"/>
  <c r="AB4413" i="1"/>
  <c r="AB4444" i="1"/>
  <c r="AB4467" i="1"/>
  <c r="P4141" i="1"/>
  <c r="AB4141" i="1" s="1"/>
  <c r="V4143" i="1"/>
  <c r="AB4143" i="1" s="1"/>
  <c r="Z4147" i="1"/>
  <c r="AB4149" i="1"/>
  <c r="M4150" i="1"/>
  <c r="AB4150" i="1" s="1"/>
  <c r="S4152" i="1"/>
  <c r="P4157" i="1"/>
  <c r="V4159" i="1"/>
  <c r="AB4159" i="1" s="1"/>
  <c r="Z4163" i="1"/>
  <c r="M4166" i="1"/>
  <c r="AB4166" i="1" s="1"/>
  <c r="S4168" i="1"/>
  <c r="AB4168" i="1" s="1"/>
  <c r="P4173" i="1"/>
  <c r="AB4173" i="1" s="1"/>
  <c r="V4175" i="1"/>
  <c r="Z4179" i="1"/>
  <c r="AB4181" i="1"/>
  <c r="M4182" i="1"/>
  <c r="AB4182" i="1" s="1"/>
  <c r="S4184" i="1"/>
  <c r="AB4184" i="1" s="1"/>
  <c r="P4189" i="1"/>
  <c r="V4191" i="1"/>
  <c r="AB4191" i="1" s="1"/>
  <c r="Z4195" i="1"/>
  <c r="AB4195" i="1" s="1"/>
  <c r="M4198" i="1"/>
  <c r="S4200" i="1"/>
  <c r="P4205" i="1"/>
  <c r="AB4205" i="1" s="1"/>
  <c r="V4207" i="1"/>
  <c r="Z4211" i="1"/>
  <c r="AB4213" i="1"/>
  <c r="M4214" i="1"/>
  <c r="AB4214" i="1" s="1"/>
  <c r="S4216" i="1"/>
  <c r="P4221" i="1"/>
  <c r="V4223" i="1"/>
  <c r="AB4223" i="1" s="1"/>
  <c r="Z4227" i="1"/>
  <c r="M4230" i="1"/>
  <c r="AB4230" i="1" s="1"/>
  <c r="S4232" i="1"/>
  <c r="AB4232" i="1" s="1"/>
  <c r="P4237" i="1"/>
  <c r="AB4237" i="1" s="1"/>
  <c r="V4239" i="1"/>
  <c r="Z4243" i="1"/>
  <c r="AB4245" i="1"/>
  <c r="M4246" i="1"/>
  <c r="AB4246" i="1" s="1"/>
  <c r="S4248" i="1"/>
  <c r="P4253" i="1"/>
  <c r="V4255" i="1"/>
  <c r="Z4259" i="1"/>
  <c r="AB4259" i="1" s="1"/>
  <c r="M4262" i="1"/>
  <c r="S4264" i="1"/>
  <c r="AB4264" i="1" s="1"/>
  <c r="P4269" i="1"/>
  <c r="AB4269" i="1" s="1"/>
  <c r="V4271" i="1"/>
  <c r="Z4275" i="1"/>
  <c r="AB4277" i="1"/>
  <c r="M4278" i="1"/>
  <c r="AB4278" i="1" s="1"/>
  <c r="S4280" i="1"/>
  <c r="AB4280" i="1" s="1"/>
  <c r="P4285" i="1"/>
  <c r="V4287" i="1"/>
  <c r="Z4291" i="1"/>
  <c r="M4294" i="1"/>
  <c r="AB4294" i="1" s="1"/>
  <c r="S4296" i="1"/>
  <c r="AB4296" i="1" s="1"/>
  <c r="P4301" i="1"/>
  <c r="AB4301" i="1" s="1"/>
  <c r="V4303" i="1"/>
  <c r="AB4303" i="1" s="1"/>
  <c r="Z4307" i="1"/>
  <c r="AB4309" i="1"/>
  <c r="M4310" i="1"/>
  <c r="AB4310" i="1" s="1"/>
  <c r="S4312" i="1"/>
  <c r="S4313" i="1"/>
  <c r="AB4313" i="1" s="1"/>
  <c r="AB4314" i="1"/>
  <c r="P4318" i="1"/>
  <c r="AB4318" i="1" s="1"/>
  <c r="Z4320" i="1"/>
  <c r="AB4320" i="1" s="1"/>
  <c r="M4323" i="1"/>
  <c r="V4324" i="1"/>
  <c r="AB4324" i="1" s="1"/>
  <c r="AB4329" i="1"/>
  <c r="S4329" i="1"/>
  <c r="AB4330" i="1"/>
  <c r="P4334" i="1"/>
  <c r="AB4334" i="1" s="1"/>
  <c r="Z4336" i="1"/>
  <c r="AB4336" i="1" s="1"/>
  <c r="M4339" i="1"/>
  <c r="V4340" i="1"/>
  <c r="AB4340" i="1" s="1"/>
  <c r="AB4345" i="1"/>
  <c r="S4345" i="1"/>
  <c r="AB4346" i="1"/>
  <c r="P4350" i="1"/>
  <c r="AB4350" i="1" s="1"/>
  <c r="Z4352" i="1"/>
  <c r="AB4352" i="1" s="1"/>
  <c r="M4355" i="1"/>
  <c r="V4356" i="1"/>
  <c r="AB4360" i="1"/>
  <c r="AB4362" i="1"/>
  <c r="AB4364" i="1"/>
  <c r="AB4366" i="1"/>
  <c r="AB4368" i="1"/>
  <c r="AB4370" i="1"/>
  <c r="AB4372" i="1"/>
  <c r="AB4374" i="1"/>
  <c r="AB4376" i="1"/>
  <c r="AB4378" i="1"/>
  <c r="AB4380" i="1"/>
  <c r="AB4382" i="1"/>
  <c r="AB4384" i="1"/>
  <c r="AB4386" i="1"/>
  <c r="AB4388" i="1"/>
  <c r="AB4390" i="1"/>
  <c r="AB4392" i="1"/>
  <c r="AB4394" i="1"/>
  <c r="AB4396" i="1"/>
  <c r="AB4398" i="1"/>
  <c r="M4403" i="1"/>
  <c r="AB4403" i="1" s="1"/>
  <c r="M4407" i="1"/>
  <c r="M4411" i="1"/>
  <c r="AB4411" i="1" s="1"/>
  <c r="M4415" i="1"/>
  <c r="AB4415" i="1" s="1"/>
  <c r="M4419" i="1"/>
  <c r="AB4419" i="1" s="1"/>
  <c r="M4423" i="1"/>
  <c r="AB4423" i="1" s="1"/>
  <c r="AB4426" i="1"/>
  <c r="AB4438" i="1"/>
  <c r="AB4441" i="1"/>
  <c r="AB4457" i="1"/>
  <c r="AB4505" i="1"/>
  <c r="AB4518" i="1"/>
  <c r="AB4550" i="1"/>
  <c r="AB4569" i="1"/>
  <c r="AB4582" i="1"/>
  <c r="AB4628" i="1"/>
  <c r="AB4679" i="1"/>
  <c r="Z4139" i="1"/>
  <c r="AB4139" i="1" s="1"/>
  <c r="M4142" i="1"/>
  <c r="AB4142" i="1" s="1"/>
  <c r="S4144" i="1"/>
  <c r="P4149" i="1"/>
  <c r="V4151" i="1"/>
  <c r="AB4151" i="1" s="1"/>
  <c r="Z4155" i="1"/>
  <c r="AB4155" i="1" s="1"/>
  <c r="AB4157" i="1"/>
  <c r="M4158" i="1"/>
  <c r="AB4158" i="1" s="1"/>
  <c r="S4160" i="1"/>
  <c r="AB4160" i="1" s="1"/>
  <c r="P4165" i="1"/>
  <c r="AB4165" i="1" s="1"/>
  <c r="V4167" i="1"/>
  <c r="AB4167" i="1" s="1"/>
  <c r="Z4171" i="1"/>
  <c r="AB4171" i="1" s="1"/>
  <c r="M4174" i="1"/>
  <c r="AB4174" i="1" s="1"/>
  <c r="S4176" i="1"/>
  <c r="AB4176" i="1" s="1"/>
  <c r="P4181" i="1"/>
  <c r="V4183" i="1"/>
  <c r="AB4183" i="1" s="1"/>
  <c r="Z4187" i="1"/>
  <c r="AB4187" i="1" s="1"/>
  <c r="AB4189" i="1"/>
  <c r="M4190" i="1"/>
  <c r="S4192" i="1"/>
  <c r="AB4192" i="1" s="1"/>
  <c r="P4197" i="1"/>
  <c r="AB4197" i="1" s="1"/>
  <c r="V4199" i="1"/>
  <c r="Z4203" i="1"/>
  <c r="M4206" i="1"/>
  <c r="AB4206" i="1" s="1"/>
  <c r="S4208" i="1"/>
  <c r="AB4208" i="1" s="1"/>
  <c r="P4213" i="1"/>
  <c r="V4215" i="1"/>
  <c r="AB4215" i="1" s="1"/>
  <c r="Z4219" i="1"/>
  <c r="AB4219" i="1" s="1"/>
  <c r="AB4221" i="1"/>
  <c r="M4222" i="1"/>
  <c r="S4224" i="1"/>
  <c r="AB4224" i="1" s="1"/>
  <c r="P4229" i="1"/>
  <c r="AB4229" i="1" s="1"/>
  <c r="V4231" i="1"/>
  <c r="AB4231" i="1" s="1"/>
  <c r="Z4235" i="1"/>
  <c r="AB4235" i="1" s="1"/>
  <c r="M4238" i="1"/>
  <c r="AB4238" i="1" s="1"/>
  <c r="S4240" i="1"/>
  <c r="P4245" i="1"/>
  <c r="V4247" i="1"/>
  <c r="AB4247" i="1" s="1"/>
  <c r="Z4251" i="1"/>
  <c r="AB4251" i="1" s="1"/>
  <c r="AB4253" i="1"/>
  <c r="M4254" i="1"/>
  <c r="AB4254" i="1" s="1"/>
  <c r="S4256" i="1"/>
  <c r="AB4256" i="1" s="1"/>
  <c r="P4261" i="1"/>
  <c r="AB4261" i="1" s="1"/>
  <c r="V4263" i="1"/>
  <c r="AB4263" i="1" s="1"/>
  <c r="Z4267" i="1"/>
  <c r="M4270" i="1"/>
  <c r="AB4270" i="1" s="1"/>
  <c r="S4272" i="1"/>
  <c r="AB4272" i="1" s="1"/>
  <c r="P4277" i="1"/>
  <c r="V4279" i="1"/>
  <c r="AB4279" i="1" s="1"/>
  <c r="Z4283" i="1"/>
  <c r="AB4283" i="1" s="1"/>
  <c r="AB4285" i="1"/>
  <c r="M4286" i="1"/>
  <c r="S4288" i="1"/>
  <c r="AB4288" i="1" s="1"/>
  <c r="P4293" i="1"/>
  <c r="AB4293" i="1" s="1"/>
  <c r="V4295" i="1"/>
  <c r="Z4299" i="1"/>
  <c r="AB4299" i="1" s="1"/>
  <c r="M4302" i="1"/>
  <c r="AB4302" i="1" s="1"/>
  <c r="S4304" i="1"/>
  <c r="AB4304" i="1" s="1"/>
  <c r="P4309" i="1"/>
  <c r="V4311" i="1"/>
  <c r="AB4311" i="1" s="1"/>
  <c r="Z4312" i="1"/>
  <c r="AB4312" i="1" s="1"/>
  <c r="M4315" i="1"/>
  <c r="V4316" i="1"/>
  <c r="S4321" i="1"/>
  <c r="AB4321" i="1" s="1"/>
  <c r="AB4322" i="1"/>
  <c r="P4326" i="1"/>
  <c r="AB4326" i="1" s="1"/>
  <c r="Z4328" i="1"/>
  <c r="M4331" i="1"/>
  <c r="AB4331" i="1" s="1"/>
  <c r="V4332" i="1"/>
  <c r="S4337" i="1"/>
  <c r="AB4337" i="1" s="1"/>
  <c r="AB4338" i="1"/>
  <c r="P4342" i="1"/>
  <c r="AB4342" i="1" s="1"/>
  <c r="Z4344" i="1"/>
  <c r="AB4344" i="1" s="1"/>
  <c r="M4347" i="1"/>
  <c r="V4348" i="1"/>
  <c r="AB4348" i="1" s="1"/>
  <c r="AB4353" i="1"/>
  <c r="S4353" i="1"/>
  <c r="AB4354" i="1"/>
  <c r="P4358" i="1"/>
  <c r="AB4358" i="1" s="1"/>
  <c r="AB4361" i="1"/>
  <c r="AB4365" i="1"/>
  <c r="AB4369" i="1"/>
  <c r="AB4373" i="1"/>
  <c r="AB4377" i="1"/>
  <c r="AB4381" i="1"/>
  <c r="AB4385" i="1"/>
  <c r="AB4389" i="1"/>
  <c r="AB4393" i="1"/>
  <c r="AB4397" i="1"/>
  <c r="Z4400" i="1"/>
  <c r="AB4400" i="1" s="1"/>
  <c r="AB4402" i="1"/>
  <c r="Z4404" i="1"/>
  <c r="AB4404" i="1" s="1"/>
  <c r="AB4406" i="1"/>
  <c r="Z4408" i="1"/>
  <c r="AB4408" i="1" s="1"/>
  <c r="AB4410" i="1"/>
  <c r="Z4412" i="1"/>
  <c r="AB4412" i="1" s="1"/>
  <c r="AB4414" i="1"/>
  <c r="Z4416" i="1"/>
  <c r="AB4416" i="1" s="1"/>
  <c r="AB4418" i="1"/>
  <c r="Z4420" i="1"/>
  <c r="AB4420" i="1" s="1"/>
  <c r="AB4422" i="1"/>
  <c r="Z4424" i="1"/>
  <c r="AB4424" i="1" s="1"/>
  <c r="AB4431" i="1"/>
  <c r="V4435" i="1"/>
  <c r="AB4447" i="1"/>
  <c r="V4451" i="1"/>
  <c r="AB4453" i="1"/>
  <c r="AB4463" i="1"/>
  <c r="AB4512" i="1"/>
  <c r="AB4544" i="1"/>
  <c r="AB4576" i="1"/>
  <c r="V4426" i="1"/>
  <c r="Z4430" i="1"/>
  <c r="AB4430" i="1" s="1"/>
  <c r="M4433" i="1"/>
  <c r="AB4433" i="1" s="1"/>
  <c r="S4435" i="1"/>
  <c r="AB4435" i="1" s="1"/>
  <c r="P4440" i="1"/>
  <c r="AB4440" i="1" s="1"/>
  <c r="V4442" i="1"/>
  <c r="Z4446" i="1"/>
  <c r="AB4448" i="1"/>
  <c r="M4449" i="1"/>
  <c r="AB4449" i="1" s="1"/>
  <c r="S4451" i="1"/>
  <c r="AB4451" i="1" s="1"/>
  <c r="P4456" i="1"/>
  <c r="V4458" i="1"/>
  <c r="AB4458" i="1" s="1"/>
  <c r="Z4462" i="1"/>
  <c r="M4465" i="1"/>
  <c r="AB4465" i="1" s="1"/>
  <c r="Z4467" i="1"/>
  <c r="M4470" i="1"/>
  <c r="AB4470" i="1" s="1"/>
  <c r="V4471" i="1"/>
  <c r="AB4471" i="1" s="1"/>
  <c r="S4476" i="1"/>
  <c r="AB4476" i="1" s="1"/>
  <c r="AB4477" i="1"/>
  <c r="P4481" i="1"/>
  <c r="AB4481" i="1" s="1"/>
  <c r="Z4483" i="1"/>
  <c r="M4486" i="1"/>
  <c r="AB4486" i="1" s="1"/>
  <c r="V4487" i="1"/>
  <c r="AB4487" i="1" s="1"/>
  <c r="Z4493" i="1"/>
  <c r="AB4498" i="1"/>
  <c r="V4506" i="1"/>
  <c r="AB4506" i="1" s="1"/>
  <c r="AB4520" i="1"/>
  <c r="V4521" i="1"/>
  <c r="AB4521" i="1" s="1"/>
  <c r="Z4525" i="1"/>
  <c r="AB4530" i="1"/>
  <c r="V4538" i="1"/>
  <c r="AB4538" i="1" s="1"/>
  <c r="AB4552" i="1"/>
  <c r="V4553" i="1"/>
  <c r="AB4553" i="1" s="1"/>
  <c r="Z4557" i="1"/>
  <c r="AB4562" i="1"/>
  <c r="V4570" i="1"/>
  <c r="AB4570" i="1" s="1"/>
  <c r="AB4584" i="1"/>
  <c r="V4585" i="1"/>
  <c r="AB4585" i="1" s="1"/>
  <c r="Z4589" i="1"/>
  <c r="AB4594" i="1"/>
  <c r="AB4605" i="1"/>
  <c r="AB4615" i="1"/>
  <c r="AB4693" i="1"/>
  <c r="AB4752" i="1"/>
  <c r="P4428" i="1"/>
  <c r="AB4428" i="1" s="1"/>
  <c r="V4430" i="1"/>
  <c r="Z4434" i="1"/>
  <c r="AB4436" i="1"/>
  <c r="M4437" i="1"/>
  <c r="AB4437" i="1" s="1"/>
  <c r="S4439" i="1"/>
  <c r="AB4439" i="1" s="1"/>
  <c r="P4444" i="1"/>
  <c r="V4446" i="1"/>
  <c r="AB4446" i="1" s="1"/>
  <c r="Z4450" i="1"/>
  <c r="AB4452" i="1"/>
  <c r="M4453" i="1"/>
  <c r="S4455" i="1"/>
  <c r="AB4455" i="1" s="1"/>
  <c r="P4460" i="1"/>
  <c r="AB4460" i="1" s="1"/>
  <c r="V4462" i="1"/>
  <c r="AB4462" i="1" s="1"/>
  <c r="M4466" i="1"/>
  <c r="AB4466" i="1" s="1"/>
  <c r="V4467" i="1"/>
  <c r="AB4472" i="1"/>
  <c r="S4472" i="1"/>
  <c r="P4477" i="1"/>
  <c r="Z4479" i="1"/>
  <c r="M4482" i="1"/>
  <c r="AB4482" i="1" s="1"/>
  <c r="V4483" i="1"/>
  <c r="AB4483" i="1" s="1"/>
  <c r="S4488" i="1"/>
  <c r="AB4488" i="1" s="1"/>
  <c r="Z4490" i="1"/>
  <c r="M4493" i="1"/>
  <c r="M4496" i="1"/>
  <c r="AB4496" i="1" s="1"/>
  <c r="AB4502" i="1"/>
  <c r="P4504" i="1"/>
  <c r="S4511" i="1"/>
  <c r="AB4511" i="1" s="1"/>
  <c r="S4514" i="1"/>
  <c r="P4519" i="1"/>
  <c r="Z4522" i="1"/>
  <c r="M4525" i="1"/>
  <c r="M4528" i="1"/>
  <c r="AB4528" i="1" s="1"/>
  <c r="AB4534" i="1"/>
  <c r="P4536" i="1"/>
  <c r="AB4536" i="1" s="1"/>
  <c r="AB4543" i="1"/>
  <c r="S4543" i="1"/>
  <c r="S4546" i="1"/>
  <c r="AB4546" i="1" s="1"/>
  <c r="P4551" i="1"/>
  <c r="AB4551" i="1" s="1"/>
  <c r="Z4554" i="1"/>
  <c r="M4557" i="1"/>
  <c r="M4560" i="1"/>
  <c r="AB4560" i="1" s="1"/>
  <c r="AB4566" i="1"/>
  <c r="P4568" i="1"/>
  <c r="S4575" i="1"/>
  <c r="AB4575" i="1" s="1"/>
  <c r="S4578" i="1"/>
  <c r="P4583" i="1"/>
  <c r="Z4586" i="1"/>
  <c r="M4589" i="1"/>
  <c r="M4592" i="1"/>
  <c r="AB4592" i="1" s="1"/>
  <c r="AB4598" i="1"/>
  <c r="P4600" i="1"/>
  <c r="AB4600" i="1" s="1"/>
  <c r="S4607" i="1"/>
  <c r="AB4607" i="1" s="1"/>
  <c r="V4623" i="1"/>
  <c r="AB4623" i="1" s="1"/>
  <c r="Z4627" i="1"/>
  <c r="AB4630" i="1"/>
  <c r="AB4636" i="1"/>
  <c r="AB4654" i="1"/>
  <c r="V4668" i="1"/>
  <c r="AB4675" i="1"/>
  <c r="AB4685" i="1"/>
  <c r="AB4718" i="1"/>
  <c r="AB4724" i="1"/>
  <c r="S4427" i="1"/>
  <c r="AB4427" i="1" s="1"/>
  <c r="P4432" i="1"/>
  <c r="AB4432" i="1" s="1"/>
  <c r="V4434" i="1"/>
  <c r="AB4434" i="1" s="1"/>
  <c r="Z4438" i="1"/>
  <c r="M4441" i="1"/>
  <c r="S4443" i="1"/>
  <c r="AB4443" i="1" s="1"/>
  <c r="P4448" i="1"/>
  <c r="V4450" i="1"/>
  <c r="AB4450" i="1" s="1"/>
  <c r="Z4454" i="1"/>
  <c r="AB4454" i="1" s="1"/>
  <c r="AB4456" i="1"/>
  <c r="M4457" i="1"/>
  <c r="S4459" i="1"/>
  <c r="AB4459" i="1" s="1"/>
  <c r="P4464" i="1"/>
  <c r="AB4464" i="1" s="1"/>
  <c r="AB4468" i="1"/>
  <c r="S4468" i="1"/>
  <c r="AB4469" i="1"/>
  <c r="P4473" i="1"/>
  <c r="AB4473" i="1" s="1"/>
  <c r="Z4475" i="1"/>
  <c r="AB4475" i="1" s="1"/>
  <c r="M4478" i="1"/>
  <c r="AB4478" i="1" s="1"/>
  <c r="V4479" i="1"/>
  <c r="AB4479" i="1" s="1"/>
  <c r="S4484" i="1"/>
  <c r="AB4484" i="1" s="1"/>
  <c r="AB4485" i="1"/>
  <c r="P4489" i="1"/>
  <c r="AB4489" i="1" s="1"/>
  <c r="V4490" i="1"/>
  <c r="AB4490" i="1" s="1"/>
  <c r="AB4493" i="1"/>
  <c r="AB4504" i="1"/>
  <c r="V4505" i="1"/>
  <c r="AB4508" i="1"/>
  <c r="Z4509" i="1"/>
  <c r="AB4509" i="1" s="1"/>
  <c r="AB4514" i="1"/>
  <c r="V4522" i="1"/>
  <c r="AB4522" i="1" s="1"/>
  <c r="AB4525" i="1"/>
  <c r="V4537" i="1"/>
  <c r="AB4537" i="1" s="1"/>
  <c r="AB4540" i="1"/>
  <c r="Z4541" i="1"/>
  <c r="AB4541" i="1" s="1"/>
  <c r="V4554" i="1"/>
  <c r="AB4554" i="1" s="1"/>
  <c r="AB4557" i="1"/>
  <c r="AB4568" i="1"/>
  <c r="V4569" i="1"/>
  <c r="AB4572" i="1"/>
  <c r="Z4573" i="1"/>
  <c r="AB4573" i="1" s="1"/>
  <c r="AB4578" i="1"/>
  <c r="V4586" i="1"/>
  <c r="AB4586" i="1" s="1"/>
  <c r="AB4589" i="1"/>
  <c r="V4601" i="1"/>
  <c r="AB4601" i="1" s="1"/>
  <c r="AB4604" i="1"/>
  <c r="Z4605" i="1"/>
  <c r="AB4609" i="1"/>
  <c r="Z4610" i="1"/>
  <c r="AB4610" i="1" s="1"/>
  <c r="M4613" i="1"/>
  <c r="AB4613" i="1" s="1"/>
  <c r="AB4658" i="1"/>
  <c r="AB4735" i="1"/>
  <c r="AB4749" i="1"/>
  <c r="AB4503" i="1"/>
  <c r="AB4519" i="1"/>
  <c r="AB4535" i="1"/>
  <c r="AB4567" i="1"/>
  <c r="AB4583" i="1"/>
  <c r="AB4599" i="1"/>
  <c r="AB4611" i="1"/>
  <c r="AB4627" i="1"/>
  <c r="AB4633" i="1"/>
  <c r="AB4644" i="1"/>
  <c r="AB4652" i="1"/>
  <c r="AB4683" i="1"/>
  <c r="AB4728" i="1"/>
  <c r="AB4491" i="1"/>
  <c r="M4492" i="1"/>
  <c r="AB4492" i="1" s="1"/>
  <c r="S4494" i="1"/>
  <c r="P4499" i="1"/>
  <c r="AB4499" i="1" s="1"/>
  <c r="V4501" i="1"/>
  <c r="AB4501" i="1" s="1"/>
  <c r="Z4505" i="1"/>
  <c r="AB4507" i="1"/>
  <c r="M4508" i="1"/>
  <c r="S4510" i="1"/>
  <c r="AB4510" i="1" s="1"/>
  <c r="P4515" i="1"/>
  <c r="AB4515" i="1" s="1"/>
  <c r="V4517" i="1"/>
  <c r="Z4521" i="1"/>
  <c r="AB4523" i="1"/>
  <c r="M4524" i="1"/>
  <c r="AB4524" i="1" s="1"/>
  <c r="S4526" i="1"/>
  <c r="AB4526" i="1" s="1"/>
  <c r="P4531" i="1"/>
  <c r="AB4531" i="1" s="1"/>
  <c r="V4533" i="1"/>
  <c r="AB4533" i="1" s="1"/>
  <c r="Z4537" i="1"/>
  <c r="AB4539" i="1"/>
  <c r="M4540" i="1"/>
  <c r="S4542" i="1"/>
  <c r="AB4542" i="1" s="1"/>
  <c r="P4547" i="1"/>
  <c r="AB4547" i="1" s="1"/>
  <c r="V4549" i="1"/>
  <c r="AB4549" i="1" s="1"/>
  <c r="Z4553" i="1"/>
  <c r="AB4555" i="1"/>
  <c r="M4556" i="1"/>
  <c r="AB4556" i="1" s="1"/>
  <c r="S4558" i="1"/>
  <c r="P4563" i="1"/>
  <c r="AB4563" i="1" s="1"/>
  <c r="V4565" i="1"/>
  <c r="AB4565" i="1" s="1"/>
  <c r="Z4569" i="1"/>
  <c r="AB4571" i="1"/>
  <c r="M4572" i="1"/>
  <c r="S4574" i="1"/>
  <c r="AB4574" i="1" s="1"/>
  <c r="P4579" i="1"/>
  <c r="AB4579" i="1" s="1"/>
  <c r="V4581" i="1"/>
  <c r="Z4585" i="1"/>
  <c r="AB4587" i="1"/>
  <c r="M4588" i="1"/>
  <c r="AB4588" i="1" s="1"/>
  <c r="S4590" i="1"/>
  <c r="AB4590" i="1" s="1"/>
  <c r="P4595" i="1"/>
  <c r="AB4595" i="1" s="1"/>
  <c r="V4597" i="1"/>
  <c r="AB4597" i="1" s="1"/>
  <c r="Z4601" i="1"/>
  <c r="AB4603" i="1"/>
  <c r="M4604" i="1"/>
  <c r="S4606" i="1"/>
  <c r="AB4606" i="1" s="1"/>
  <c r="P4612" i="1"/>
  <c r="AB4612" i="1" s="1"/>
  <c r="Z4614" i="1"/>
  <c r="AB4614" i="1" s="1"/>
  <c r="AB4620" i="1"/>
  <c r="P4622" i="1"/>
  <c r="AB4622" i="1" s="1"/>
  <c r="S4629" i="1"/>
  <c r="AB4629" i="1" s="1"/>
  <c r="S4632" i="1"/>
  <c r="AB4632" i="1" s="1"/>
  <c r="P4637" i="1"/>
  <c r="AB4637" i="1" s="1"/>
  <c r="Z4639" i="1"/>
  <c r="AB4639" i="1" s="1"/>
  <c r="AB4642" i="1"/>
  <c r="AB4646" i="1"/>
  <c r="AB4647" i="1"/>
  <c r="V4648" i="1"/>
  <c r="AB4648" i="1" s="1"/>
  <c r="M4655" i="1"/>
  <c r="AB4671" i="1"/>
  <c r="AB4702" i="1"/>
  <c r="AB4711" i="1"/>
  <c r="AB4742" i="1"/>
  <c r="AB4768" i="1"/>
  <c r="AB4621" i="1"/>
  <c r="AB4653" i="1"/>
  <c r="AB4668" i="1"/>
  <c r="AB4701" i="1"/>
  <c r="AB4709" i="1"/>
  <c r="AB4732" i="1"/>
  <c r="AB4765" i="1"/>
  <c r="AB4776" i="1"/>
  <c r="AB4889" i="1"/>
  <c r="P4617" i="1"/>
  <c r="AB4617" i="1" s="1"/>
  <c r="V4619" i="1"/>
  <c r="AB4619" i="1" s="1"/>
  <c r="Z4623" i="1"/>
  <c r="AB4625" i="1"/>
  <c r="M4626" i="1"/>
  <c r="AB4626" i="1" s="1"/>
  <c r="S4628" i="1"/>
  <c r="P4633" i="1"/>
  <c r="V4635" i="1"/>
  <c r="AB4635" i="1" s="1"/>
  <c r="P4645" i="1"/>
  <c r="AB4645" i="1" s="1"/>
  <c r="V4651" i="1"/>
  <c r="AB4651" i="1" s="1"/>
  <c r="AB4661" i="1"/>
  <c r="Z4668" i="1"/>
  <c r="AB4684" i="1"/>
  <c r="S4689" i="1"/>
  <c r="P4698" i="1"/>
  <c r="AB4698" i="1" s="1"/>
  <c r="M4703" i="1"/>
  <c r="AB4703" i="1" s="1"/>
  <c r="V4716" i="1"/>
  <c r="AB4717" i="1"/>
  <c r="AB4723" i="1"/>
  <c r="AB4725" i="1"/>
  <c r="Z4732" i="1"/>
  <c r="AB4748" i="1"/>
  <c r="S4753" i="1"/>
  <c r="P4762" i="1"/>
  <c r="AB4762" i="1" s="1"/>
  <c r="M4767" i="1"/>
  <c r="AB4773" i="1"/>
  <c r="S4705" i="1"/>
  <c r="P4714" i="1"/>
  <c r="M4719" i="1"/>
  <c r="AB4719" i="1" s="1"/>
  <c r="V4732" i="1"/>
  <c r="AB4733" i="1"/>
  <c r="AB4739" i="1"/>
  <c r="AB4741" i="1"/>
  <c r="Z4748" i="1"/>
  <c r="AB4764" i="1"/>
  <c r="AB4769" i="1"/>
  <c r="AB4777" i="1"/>
  <c r="AB4779" i="1"/>
  <c r="AB4782" i="1"/>
  <c r="AB4811" i="1"/>
  <c r="Z4655" i="1"/>
  <c r="AB4655" i="1" s="1"/>
  <c r="M4658" i="1"/>
  <c r="S4660" i="1"/>
  <c r="AB4660" i="1" s="1"/>
  <c r="P4665" i="1"/>
  <c r="AB4665" i="1" s="1"/>
  <c r="V4667" i="1"/>
  <c r="AB4667" i="1" s="1"/>
  <c r="Z4671" i="1"/>
  <c r="M4674" i="1"/>
  <c r="AB4674" i="1" s="1"/>
  <c r="S4676" i="1"/>
  <c r="AB4676" i="1" s="1"/>
  <c r="P4681" i="1"/>
  <c r="V4683" i="1"/>
  <c r="Z4687" i="1"/>
  <c r="AB4687" i="1" s="1"/>
  <c r="M4690" i="1"/>
  <c r="AB4690" i="1" s="1"/>
  <c r="S4692" i="1"/>
  <c r="AB4692" i="1" s="1"/>
  <c r="P4697" i="1"/>
  <c r="AB4697" i="1" s="1"/>
  <c r="V4699" i="1"/>
  <c r="AB4699" i="1" s="1"/>
  <c r="Z4703" i="1"/>
  <c r="M4706" i="1"/>
  <c r="AB4706" i="1" s="1"/>
  <c r="S4708" i="1"/>
  <c r="AB4708" i="1" s="1"/>
  <c r="P4713" i="1"/>
  <c r="V4715" i="1"/>
  <c r="AB4715" i="1" s="1"/>
  <c r="Z4719" i="1"/>
  <c r="M4722" i="1"/>
  <c r="AB4722" i="1" s="1"/>
  <c r="S4724" i="1"/>
  <c r="P4729" i="1"/>
  <c r="AB4729" i="1" s="1"/>
  <c r="V4731" i="1"/>
  <c r="AB4731" i="1" s="1"/>
  <c r="Z4735" i="1"/>
  <c r="M4738" i="1"/>
  <c r="AB4738" i="1" s="1"/>
  <c r="S4740" i="1"/>
  <c r="AB4740" i="1" s="1"/>
  <c r="P4745" i="1"/>
  <c r="V4747" i="1"/>
  <c r="AB4747" i="1" s="1"/>
  <c r="Z4751" i="1"/>
  <c r="AB4751" i="1" s="1"/>
  <c r="M4754" i="1"/>
  <c r="AB4754" i="1" s="1"/>
  <c r="S4756" i="1"/>
  <c r="AB4756" i="1" s="1"/>
  <c r="P4761" i="1"/>
  <c r="AB4761" i="1" s="1"/>
  <c r="V4763" i="1"/>
  <c r="AB4763" i="1" s="1"/>
  <c r="Z4767" i="1"/>
  <c r="Z4771" i="1"/>
  <c r="AB4775" i="1"/>
  <c r="AB4787" i="1"/>
  <c r="AB4796" i="1"/>
  <c r="AB4799" i="1"/>
  <c r="AB4813" i="1"/>
  <c r="AB4818" i="1"/>
  <c r="AB4845" i="1"/>
  <c r="AB4850" i="1"/>
  <c r="AB4864" i="1"/>
  <c r="AB4815" i="1"/>
  <c r="AB4837" i="1"/>
  <c r="AB4842" i="1"/>
  <c r="AB4847" i="1"/>
  <c r="AB4879" i="1"/>
  <c r="P4641" i="1"/>
  <c r="AB4641" i="1" s="1"/>
  <c r="V4643" i="1"/>
  <c r="AB4643" i="1" s="1"/>
  <c r="Z4647" i="1"/>
  <c r="AB4649" i="1"/>
  <c r="M4650" i="1"/>
  <c r="AB4650" i="1" s="1"/>
  <c r="S4652" i="1"/>
  <c r="P4657" i="1"/>
  <c r="AB4657" i="1" s="1"/>
  <c r="V4659" i="1"/>
  <c r="AB4659" i="1" s="1"/>
  <c r="Z4663" i="1"/>
  <c r="AB4663" i="1" s="1"/>
  <c r="M4666" i="1"/>
  <c r="AB4666" i="1" s="1"/>
  <c r="S4668" i="1"/>
  <c r="P4673" i="1"/>
  <c r="AB4673" i="1" s="1"/>
  <c r="V4675" i="1"/>
  <c r="Z4679" i="1"/>
  <c r="AB4681" i="1"/>
  <c r="M4682" i="1"/>
  <c r="AB4682" i="1" s="1"/>
  <c r="S4684" i="1"/>
  <c r="P4689" i="1"/>
  <c r="AB4689" i="1" s="1"/>
  <c r="V4691" i="1"/>
  <c r="AB4691" i="1" s="1"/>
  <c r="Z4695" i="1"/>
  <c r="AB4695" i="1" s="1"/>
  <c r="M4698" i="1"/>
  <c r="S4700" i="1"/>
  <c r="AB4700" i="1" s="1"/>
  <c r="P4705" i="1"/>
  <c r="AB4705" i="1" s="1"/>
  <c r="V4707" i="1"/>
  <c r="AB4707" i="1" s="1"/>
  <c r="Z4711" i="1"/>
  <c r="AB4713" i="1"/>
  <c r="M4714" i="1"/>
  <c r="AB4714" i="1" s="1"/>
  <c r="S4716" i="1"/>
  <c r="AB4716" i="1" s="1"/>
  <c r="P4721" i="1"/>
  <c r="AB4721" i="1" s="1"/>
  <c r="V4723" i="1"/>
  <c r="Z4727" i="1"/>
  <c r="AB4727" i="1" s="1"/>
  <c r="M4730" i="1"/>
  <c r="AB4730" i="1" s="1"/>
  <c r="S4732" i="1"/>
  <c r="P4737" i="1"/>
  <c r="AB4737" i="1" s="1"/>
  <c r="V4739" i="1"/>
  <c r="Z4743" i="1"/>
  <c r="AB4743" i="1" s="1"/>
  <c r="AB4745" i="1"/>
  <c r="M4746" i="1"/>
  <c r="AB4746" i="1" s="1"/>
  <c r="S4748" i="1"/>
  <c r="P4753" i="1"/>
  <c r="AB4753" i="1" s="1"/>
  <c r="V4755" i="1"/>
  <c r="AB4755" i="1" s="1"/>
  <c r="Z4759" i="1"/>
  <c r="AB4759" i="1" s="1"/>
  <c r="M4762" i="1"/>
  <c r="S4764" i="1"/>
  <c r="AB4771" i="1"/>
  <c r="AB4792" i="1"/>
  <c r="AB4802" i="1"/>
  <c r="AB4807" i="1"/>
  <c r="AB4829" i="1"/>
  <c r="AB4839" i="1"/>
  <c r="AB4869" i="1"/>
  <c r="AB4800" i="1"/>
  <c r="AB4868" i="1"/>
  <c r="AB4871" i="1"/>
  <c r="AB4878" i="1"/>
  <c r="AB4900" i="1"/>
  <c r="AB4903" i="1"/>
  <c r="AB4910" i="1"/>
  <c r="AB4942" i="1"/>
  <c r="AB4781" i="1"/>
  <c r="AB4797" i="1"/>
  <c r="M4798" i="1"/>
  <c r="AB4798" i="1" s="1"/>
  <c r="M4806" i="1"/>
  <c r="AB4806" i="1" s="1"/>
  <c r="S4808" i="1"/>
  <c r="AB4808" i="1" s="1"/>
  <c r="Z4811" i="1"/>
  <c r="M4814" i="1"/>
  <c r="AB4814" i="1" s="1"/>
  <c r="AB4816" i="1"/>
  <c r="S4816" i="1"/>
  <c r="Z4819" i="1"/>
  <c r="M4822" i="1"/>
  <c r="AB4822" i="1" s="1"/>
  <c r="S4824" i="1"/>
  <c r="AB4824" i="1" s="1"/>
  <c r="AB4825" i="1"/>
  <c r="Z4827" i="1"/>
  <c r="AB4827" i="1" s="1"/>
  <c r="M4830" i="1"/>
  <c r="AB4830" i="1" s="1"/>
  <c r="S4832" i="1"/>
  <c r="AB4832" i="1" s="1"/>
  <c r="AB4833" i="1"/>
  <c r="Z4835" i="1"/>
  <c r="M4838" i="1"/>
  <c r="AB4838" i="1" s="1"/>
  <c r="S4840" i="1"/>
  <c r="AB4840" i="1" s="1"/>
  <c r="Z4843" i="1"/>
  <c r="M4846" i="1"/>
  <c r="AB4846" i="1" s="1"/>
  <c r="AB4848" i="1"/>
  <c r="S4848" i="1"/>
  <c r="Z4851" i="1"/>
  <c r="M4854" i="1"/>
  <c r="AB4854" i="1" s="1"/>
  <c r="S4856" i="1"/>
  <c r="AB4856" i="1" s="1"/>
  <c r="AB4860" i="1"/>
  <c r="AB4863" i="1"/>
  <c r="V4869" i="1"/>
  <c r="AB4870" i="1"/>
  <c r="P4883" i="1"/>
  <c r="AB4883" i="1" s="1"/>
  <c r="AB4885" i="1"/>
  <c r="AB4892" i="1"/>
  <c r="V4901" i="1"/>
  <c r="AB4901" i="1" s="1"/>
  <c r="AB4902" i="1"/>
  <c r="P4915" i="1"/>
  <c r="Z4783" i="1"/>
  <c r="AB4783" i="1" s="1"/>
  <c r="AB4785" i="1"/>
  <c r="M4786" i="1"/>
  <c r="AB4786" i="1" s="1"/>
  <c r="S4788" i="1"/>
  <c r="AB4788" i="1" s="1"/>
  <c r="P4793" i="1"/>
  <c r="AB4793" i="1" s="1"/>
  <c r="V4795" i="1"/>
  <c r="AB4795" i="1" s="1"/>
  <c r="Z4799" i="1"/>
  <c r="P4801" i="1"/>
  <c r="AB4801" i="1" s="1"/>
  <c r="V4803" i="1"/>
  <c r="AB4803" i="1" s="1"/>
  <c r="P4809" i="1"/>
  <c r="AB4809" i="1" s="1"/>
  <c r="V4811" i="1"/>
  <c r="P4817" i="1"/>
  <c r="AB4817" i="1" s="1"/>
  <c r="V4819" i="1"/>
  <c r="AB4819" i="1" s="1"/>
  <c r="P4825" i="1"/>
  <c r="V4827" i="1"/>
  <c r="P4833" i="1"/>
  <c r="V4835" i="1"/>
  <c r="AB4835" i="1" s="1"/>
  <c r="P4841" i="1"/>
  <c r="AB4841" i="1" s="1"/>
  <c r="V4843" i="1"/>
  <c r="AB4843" i="1" s="1"/>
  <c r="P4849" i="1"/>
  <c r="AB4849" i="1" s="1"/>
  <c r="V4851" i="1"/>
  <c r="AB4851" i="1" s="1"/>
  <c r="V4861" i="1"/>
  <c r="AB4861" i="1" s="1"/>
  <c r="P4875" i="1"/>
  <c r="AB4877" i="1"/>
  <c r="AB4887" i="1"/>
  <c r="V4893" i="1"/>
  <c r="AB4893" i="1" s="1"/>
  <c r="P4907" i="1"/>
  <c r="AB4909" i="1"/>
  <c r="AB4919" i="1"/>
  <c r="AB4929" i="1"/>
  <c r="AB4945" i="1"/>
  <c r="P4863" i="1"/>
  <c r="V4865" i="1"/>
  <c r="AB4865" i="1" s="1"/>
  <c r="P4871" i="1"/>
  <c r="V4873" i="1"/>
  <c r="AB4873" i="1" s="1"/>
  <c r="P4879" i="1"/>
  <c r="V4881" i="1"/>
  <c r="AB4881" i="1" s="1"/>
  <c r="P4887" i="1"/>
  <c r="V4889" i="1"/>
  <c r="P4895" i="1"/>
  <c r="AB4895" i="1" s="1"/>
  <c r="V4897" i="1"/>
  <c r="AB4897" i="1" s="1"/>
  <c r="P4903" i="1"/>
  <c r="V4905" i="1"/>
  <c r="AB4905" i="1" s="1"/>
  <c r="P4911" i="1"/>
  <c r="AB4911" i="1" s="1"/>
  <c r="V4913" i="1"/>
  <c r="AB4913" i="1" s="1"/>
  <c r="P4919" i="1"/>
  <c r="Z4923" i="1"/>
  <c r="AB4923" i="1" s="1"/>
  <c r="S4928" i="1"/>
  <c r="AB4928" i="1" s="1"/>
  <c r="AB4934" i="1"/>
  <c r="Z4939" i="1"/>
  <c r="AB4939" i="1" s="1"/>
  <c r="S4944" i="1"/>
  <c r="AB4944" i="1" s="1"/>
  <c r="AB4950" i="1"/>
  <c r="Z4954" i="1"/>
  <c r="S4857" i="1"/>
  <c r="AB4857" i="1" s="1"/>
  <c r="AB4858" i="1"/>
  <c r="S4858" i="1"/>
  <c r="AB4859" i="1"/>
  <c r="Z4861" i="1"/>
  <c r="M4864" i="1"/>
  <c r="S4866" i="1"/>
  <c r="AB4866" i="1" s="1"/>
  <c r="AB4867" i="1"/>
  <c r="Z4869" i="1"/>
  <c r="M4872" i="1"/>
  <c r="AB4872" i="1" s="1"/>
  <c r="S4874" i="1"/>
  <c r="AB4874" i="1" s="1"/>
  <c r="AB4875" i="1"/>
  <c r="Z4877" i="1"/>
  <c r="M4880" i="1"/>
  <c r="AB4880" i="1" s="1"/>
  <c r="AB4882" i="1"/>
  <c r="S4882" i="1"/>
  <c r="Z4885" i="1"/>
  <c r="M4888" i="1"/>
  <c r="AB4888" i="1" s="1"/>
  <c r="S4890" i="1"/>
  <c r="AB4890" i="1" s="1"/>
  <c r="AB4891" i="1"/>
  <c r="Z4893" i="1"/>
  <c r="M4896" i="1"/>
  <c r="AB4896" i="1" s="1"/>
  <c r="S4898" i="1"/>
  <c r="AB4898" i="1" s="1"/>
  <c r="AB4899" i="1"/>
  <c r="Z4901" i="1"/>
  <c r="M4904" i="1"/>
  <c r="AB4904" i="1" s="1"/>
  <c r="S4906" i="1"/>
  <c r="AB4906" i="1" s="1"/>
  <c r="AB4907" i="1"/>
  <c r="Z4909" i="1"/>
  <c r="M4912" i="1"/>
  <c r="AB4912" i="1" s="1"/>
  <c r="AB4914" i="1"/>
  <c r="S4914" i="1"/>
  <c r="AB4915" i="1"/>
  <c r="Z4917" i="1"/>
  <c r="AB4917" i="1" s="1"/>
  <c r="M4920" i="1"/>
  <c r="AB4920" i="1" s="1"/>
  <c r="AB4921" i="1"/>
  <c r="M4926" i="1"/>
  <c r="AB4926" i="1" s="1"/>
  <c r="AB4931" i="1"/>
  <c r="AB4937" i="1"/>
  <c r="M4942" i="1"/>
  <c r="AB4947" i="1"/>
  <c r="AB4953" i="1"/>
  <c r="AB4993" i="1"/>
  <c r="AB4979" i="1"/>
  <c r="AB4989" i="1"/>
  <c r="AB4995" i="1"/>
  <c r="M4922" i="1"/>
  <c r="AB4922" i="1" s="1"/>
  <c r="S4924" i="1"/>
  <c r="AB4924" i="1" s="1"/>
  <c r="AB4925" i="1"/>
  <c r="Z4927" i="1"/>
  <c r="M4930" i="1"/>
  <c r="AB4930" i="1" s="1"/>
  <c r="S4932" i="1"/>
  <c r="AB4932" i="1" s="1"/>
  <c r="Z4935" i="1"/>
  <c r="M4938" i="1"/>
  <c r="AB4938" i="1" s="1"/>
  <c r="AB4940" i="1"/>
  <c r="S4940" i="1"/>
  <c r="Z4943" i="1"/>
  <c r="M4946" i="1"/>
  <c r="AB4946" i="1" s="1"/>
  <c r="S4948" i="1"/>
  <c r="AB4948" i="1" s="1"/>
  <c r="Z4951" i="1"/>
  <c r="M4954" i="1"/>
  <c r="AB4954" i="1" s="1"/>
  <c r="Z4957" i="1"/>
  <c r="AB4957" i="1" s="1"/>
  <c r="S4962" i="1"/>
  <c r="AB4962" i="1" s="1"/>
  <c r="AB4968" i="1"/>
  <c r="Z4973" i="1"/>
  <c r="AB4973" i="1" s="1"/>
  <c r="S4978" i="1"/>
  <c r="AB4978" i="1" s="1"/>
  <c r="AB4984" i="1"/>
  <c r="Z4989" i="1"/>
  <c r="S4994" i="1"/>
  <c r="AB4994" i="1" s="1"/>
  <c r="AB5000" i="1"/>
  <c r="P4925" i="1"/>
  <c r="V4927" i="1"/>
  <c r="AB4927" i="1" s="1"/>
  <c r="P4933" i="1"/>
  <c r="AB4933" i="1" s="1"/>
  <c r="V4935" i="1"/>
  <c r="AB4935" i="1" s="1"/>
  <c r="P4941" i="1"/>
  <c r="AB4941" i="1" s="1"/>
  <c r="V4943" i="1"/>
  <c r="AB4943" i="1" s="1"/>
  <c r="P4949" i="1"/>
  <c r="AB4949" i="1" s="1"/>
  <c r="V4951" i="1"/>
  <c r="AB4951" i="1" s="1"/>
  <c r="M4957" i="1"/>
  <c r="M4960" i="1"/>
  <c r="AB4960" i="1" s="1"/>
  <c r="AB4965" i="1"/>
  <c r="AB4971" i="1"/>
  <c r="M4976" i="1"/>
  <c r="AB4976" i="1" s="1"/>
  <c r="AB4981" i="1"/>
  <c r="AB4987" i="1"/>
  <c r="M4992" i="1"/>
  <c r="AB4992" i="1" s="1"/>
  <c r="AB4997" i="1"/>
  <c r="S4954" i="1"/>
  <c r="P4959" i="1"/>
  <c r="AB4959" i="1" s="1"/>
  <c r="V4961" i="1"/>
  <c r="AB4961" i="1" s="1"/>
  <c r="M4964" i="1"/>
  <c r="AB4964" i="1" s="1"/>
  <c r="S4966" i="1"/>
  <c r="AB4966" i="1" s="1"/>
  <c r="Z4969" i="1"/>
  <c r="M4972" i="1"/>
  <c r="AB4972" i="1" s="1"/>
  <c r="AB4974" i="1"/>
  <c r="S4974" i="1"/>
  <c r="Z4977" i="1"/>
  <c r="M4980" i="1"/>
  <c r="AB4980" i="1" s="1"/>
  <c r="S4982" i="1"/>
  <c r="AB4982" i="1" s="1"/>
  <c r="AB4983" i="1"/>
  <c r="Z4985" i="1"/>
  <c r="AB4985" i="1" s="1"/>
  <c r="M4988" i="1"/>
  <c r="AB4988" i="1" s="1"/>
  <c r="S4990" i="1"/>
  <c r="AB4990" i="1" s="1"/>
  <c r="Z4993" i="1"/>
  <c r="M4996" i="1"/>
  <c r="AB4996" i="1" s="1"/>
  <c r="S4998" i="1"/>
  <c r="AB4998" i="1" s="1"/>
  <c r="AB4955" i="1"/>
  <c r="M4956" i="1"/>
  <c r="AB4956" i="1" s="1"/>
  <c r="S4958" i="1"/>
  <c r="AB4958" i="1" s="1"/>
  <c r="P4967" i="1"/>
  <c r="AB4967" i="1" s="1"/>
  <c r="V4969" i="1"/>
  <c r="AB4969" i="1" s="1"/>
  <c r="P4975" i="1"/>
  <c r="AB4975" i="1" s="1"/>
  <c r="V4977" i="1"/>
  <c r="AB4977" i="1" s="1"/>
  <c r="P4983" i="1"/>
  <c r="V4985" i="1"/>
  <c r="P4991" i="1"/>
  <c r="AB4991" i="1" s="1"/>
  <c r="V4993" i="1"/>
  <c r="P4999" i="1"/>
  <c r="AB4999" i="1" s="1"/>
  <c r="V5001" i="1"/>
  <c r="AB5001" i="1" s="1"/>
  <c r="AB4291" i="1" l="1"/>
  <c r="AB4227" i="1"/>
  <c r="AB4211" i="1"/>
  <c r="AB4767" i="1"/>
  <c r="AB4163" i="1"/>
  <c r="AB414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<sst xmlns="http://schemas.openxmlformats.org/spreadsheetml/2006/main" count="33" uniqueCount="20">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</sst>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ADMINISTRATIVO\Arquivos%20Financeiros\ROSE%20PCF\01%20-%20PCF%20-%20RELAT&#211;RIO%20GERENCIAL%20-%20ROSE\01%20-%20PCF%20S3\2026\01%20-%20JANEIRO\13.2%20PCF%20em%20EXCEL_REV01.xlsx" TargetMode="External"/><Relationship Id="rId1" Type="http://schemas.openxmlformats.org/officeDocument/2006/relationships/externalLinkPath" Target="/ADMINISTRATIVO/Arquivos%20Financeiros/ROSE%20PCF/01%20-%20PCF%20-%20RELAT&#211;RIO%20GERENCIAL%20-%20ROSE/01%20-%20PCF%20S3/2026/01%20-%20JANEIRO/13.2%20PCF%20em%20EXCEL_REV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IMBIRIBEIRA - C.G 003/2021</v>
          </cell>
          <cell r="E12" t="str">
            <v>ADILMA FRANCISCA NEVES</v>
          </cell>
          <cell r="F12" t="str">
            <v>2 - Outros Profissionais da Saúde</v>
          </cell>
          <cell r="G12">
            <v>322205</v>
          </cell>
          <cell r="H12">
            <v>46023</v>
          </cell>
          <cell r="K12">
            <v>4314.3599999999997</v>
          </cell>
          <cell r="L12">
            <v>371.08</v>
          </cell>
          <cell r="M12">
            <v>16.21</v>
          </cell>
          <cell r="O12">
            <v>8.42</v>
          </cell>
          <cell r="Y12">
            <v>1807</v>
          </cell>
          <cell r="AB12" t="str">
            <v>ABONO COMPLEMENTAR (LEI 14.434)</v>
          </cell>
        </row>
        <row r="13">
          <cell r="C13" t="str">
            <v>UPA IMBIRIBEIRA - C.G 003/2021</v>
          </cell>
          <cell r="E13" t="str">
            <v>ADJA BATISTA DA SILVA</v>
          </cell>
          <cell r="F13" t="str">
            <v>2 - Outros Profissionais da Saúde</v>
          </cell>
          <cell r="G13">
            <v>223505</v>
          </cell>
          <cell r="H13">
            <v>46023</v>
          </cell>
          <cell r="J13">
            <v>275.63</v>
          </cell>
          <cell r="L13">
            <v>371.08</v>
          </cell>
          <cell r="M13">
            <v>3.84</v>
          </cell>
          <cell r="O13">
            <v>8.42</v>
          </cell>
          <cell r="Y13">
            <v>1756.32</v>
          </cell>
          <cell r="AB13" t="str">
            <v>ABONO COMPLEMENTAR (LEI 14.434)</v>
          </cell>
        </row>
        <row r="14">
          <cell r="C14" t="str">
            <v>UPA IMBIRIBEIRA - C.G 003/2021</v>
          </cell>
          <cell r="E14" t="str">
            <v>ADNA QUEREN HUAPUQUE RAMOS DA SILVA</v>
          </cell>
          <cell r="F14" t="str">
            <v>3 - Administrativo</v>
          </cell>
          <cell r="G14">
            <v>521130</v>
          </cell>
          <cell r="H14">
            <v>46023</v>
          </cell>
          <cell r="J14">
            <v>186.82</v>
          </cell>
          <cell r="L14">
            <v>371.08</v>
          </cell>
          <cell r="M14">
            <v>1</v>
          </cell>
          <cell r="O14">
            <v>8.42</v>
          </cell>
          <cell r="R14">
            <v>282.12151093111851</v>
          </cell>
          <cell r="S14">
            <v>97.26</v>
          </cell>
        </row>
        <row r="15">
          <cell r="C15" t="str">
            <v>UPA IMBIRIBEIRA - C.G 003/2021</v>
          </cell>
          <cell r="E15" t="str">
            <v>ADRIANA CARLA DE SOUZA</v>
          </cell>
          <cell r="F15" t="str">
            <v>3 - Administrativo</v>
          </cell>
          <cell r="G15">
            <v>422110</v>
          </cell>
          <cell r="H15">
            <v>46023</v>
          </cell>
          <cell r="J15">
            <v>207.48</v>
          </cell>
          <cell r="O15">
            <v>8.42</v>
          </cell>
        </row>
        <row r="16">
          <cell r="C16" t="str">
            <v>UPA IMBIRIBEIRA - C.G 003/2021</v>
          </cell>
          <cell r="E16" t="str">
            <v>ADRIANA LUCIA DOS SANTOS</v>
          </cell>
          <cell r="F16" t="str">
            <v>3 - Administrativo</v>
          </cell>
          <cell r="G16">
            <v>513425</v>
          </cell>
          <cell r="H16">
            <v>46023</v>
          </cell>
          <cell r="J16">
            <v>94.78</v>
          </cell>
          <cell r="L16">
            <v>371.08</v>
          </cell>
          <cell r="M16">
            <v>1</v>
          </cell>
          <cell r="O16">
            <v>8.42</v>
          </cell>
          <cell r="R16">
            <v>71.62</v>
          </cell>
          <cell r="S16">
            <v>48.63</v>
          </cell>
        </row>
        <row r="17">
          <cell r="C17" t="str">
            <v>UPA IMBIRIBEIRA - C.G 003/2021</v>
          </cell>
          <cell r="E17" t="str">
            <v>ADRIANA MARIA DA SILVA</v>
          </cell>
          <cell r="F17" t="str">
            <v>2 - Outros Profissionais da Saúde</v>
          </cell>
          <cell r="G17">
            <v>322205</v>
          </cell>
          <cell r="H17">
            <v>46023</v>
          </cell>
          <cell r="J17">
            <v>174.5</v>
          </cell>
          <cell r="L17">
            <v>371.08</v>
          </cell>
          <cell r="M17">
            <v>32.42</v>
          </cell>
          <cell r="O17">
            <v>8.42</v>
          </cell>
          <cell r="R17">
            <v>229.22372763153379</v>
          </cell>
          <cell r="S17">
            <v>97.26</v>
          </cell>
          <cell r="Y17">
            <v>1807</v>
          </cell>
          <cell r="AB17" t="str">
            <v>ABONO COMPLEMENTAR (LEI 14.434)</v>
          </cell>
        </row>
        <row r="18">
          <cell r="C18" t="str">
            <v>UPA IMBIRIBEIRA - C.G 003/2021</v>
          </cell>
          <cell r="E18" t="str">
            <v>ADRIANO RODRIGUES LEAL</v>
          </cell>
          <cell r="F18" t="str">
            <v>2 - Outros Profissionais da Saúde</v>
          </cell>
          <cell r="G18">
            <v>223505</v>
          </cell>
          <cell r="H18">
            <v>46023</v>
          </cell>
          <cell r="J18">
            <v>366.89</v>
          </cell>
          <cell r="O18">
            <v>8.42</v>
          </cell>
        </row>
        <row r="19">
          <cell r="C19" t="str">
            <v>UPA IMBIRIBEIRA - C.G 003/2021</v>
          </cell>
          <cell r="E19" t="str">
            <v>ADRIELLY BORGES DE LUNA SILVA ALBUQUERQUE</v>
          </cell>
          <cell r="F19" t="str">
            <v>2 - Outros Profissionais da Saúde</v>
          </cell>
          <cell r="G19">
            <v>251605</v>
          </cell>
          <cell r="H19">
            <v>46023</v>
          </cell>
          <cell r="J19">
            <v>330.66</v>
          </cell>
          <cell r="L19">
            <v>371.08</v>
          </cell>
          <cell r="M19">
            <v>1</v>
          </cell>
          <cell r="O19">
            <v>8.42</v>
          </cell>
        </row>
        <row r="20">
          <cell r="C20" t="str">
            <v>UPA IMBIRIBEIRA - C.G 003/2021</v>
          </cell>
          <cell r="E20" t="str">
            <v>ALAIDE MARIA PEREIRA</v>
          </cell>
          <cell r="F20" t="str">
            <v>2 - Outros Profissionais da Saúde</v>
          </cell>
          <cell r="G20">
            <v>322205</v>
          </cell>
          <cell r="H20">
            <v>46023</v>
          </cell>
          <cell r="J20">
            <v>190.53</v>
          </cell>
          <cell r="L20">
            <v>371.08</v>
          </cell>
          <cell r="M20">
            <v>32.42</v>
          </cell>
          <cell r="O20">
            <v>8.42</v>
          </cell>
          <cell r="R20">
            <v>141.06075546555925</v>
          </cell>
          <cell r="S20">
            <v>97.26</v>
          </cell>
          <cell r="Y20">
            <v>1807</v>
          </cell>
          <cell r="AB20" t="str">
            <v>ABONO COMPLEMENTAR (LEI 14.434)</v>
          </cell>
        </row>
        <row r="21">
          <cell r="C21" t="str">
            <v>UPA IMBIRIBEIRA - C.G 003/2021</v>
          </cell>
          <cell r="E21" t="str">
            <v>ALESANDRO NEPOMUCENO DA SILVA</v>
          </cell>
          <cell r="F21" t="str">
            <v>3 - Administrativo</v>
          </cell>
          <cell r="G21">
            <v>422110</v>
          </cell>
          <cell r="H21">
            <v>46023</v>
          </cell>
          <cell r="J21">
            <v>151.74</v>
          </cell>
          <cell r="L21">
            <v>371.08</v>
          </cell>
          <cell r="M21">
            <v>1</v>
          </cell>
          <cell r="R21">
            <v>132.94239130434781</v>
          </cell>
          <cell r="S21">
            <v>94.02</v>
          </cell>
        </row>
        <row r="22">
          <cell r="C22" t="str">
            <v>UPA IMBIRIBEIRA - C.G 003/2021</v>
          </cell>
          <cell r="E22" t="str">
            <v>ALESSANDRA DANIERD DE ALBUQUERQUE</v>
          </cell>
          <cell r="F22" t="str">
            <v>2 - Outros Profissionais da Saúde</v>
          </cell>
          <cell r="G22">
            <v>223505</v>
          </cell>
          <cell r="H22">
            <v>46023</v>
          </cell>
          <cell r="O22">
            <v>8.42</v>
          </cell>
        </row>
        <row r="23">
          <cell r="C23" t="str">
            <v>UPA IMBIRIBEIRA - C.G 003/2021</v>
          </cell>
          <cell r="E23" t="str">
            <v>ALINE MARIA DE ARAUJO</v>
          </cell>
          <cell r="F23" t="str">
            <v>2 - Outros Profissionais da Saúde</v>
          </cell>
          <cell r="G23">
            <v>223505</v>
          </cell>
          <cell r="H23">
            <v>46023</v>
          </cell>
          <cell r="J23">
            <v>276.29000000000002</v>
          </cell>
          <cell r="L23">
            <v>371.08</v>
          </cell>
          <cell r="M23">
            <v>3.84</v>
          </cell>
          <cell r="O23">
            <v>8.42</v>
          </cell>
          <cell r="R23">
            <v>88.162972165974537</v>
          </cell>
          <cell r="S23">
            <v>86</v>
          </cell>
          <cell r="Y23">
            <v>1756.32</v>
          </cell>
          <cell r="AB23" t="str">
            <v>ABONO COMPLEMENTAR (LEI 14.434)</v>
          </cell>
        </row>
        <row r="24">
          <cell r="C24" t="str">
            <v>UPA IMBIRIBEIRA - C.G 003/2021</v>
          </cell>
          <cell r="E24" t="str">
            <v>ALLYSON OLIVEIRA DA SILVA</v>
          </cell>
          <cell r="F24" t="str">
            <v>3 - Administrativo</v>
          </cell>
          <cell r="G24">
            <v>414105</v>
          </cell>
          <cell r="H24">
            <v>46023</v>
          </cell>
          <cell r="J24">
            <v>239.68</v>
          </cell>
          <cell r="L24">
            <v>371.08</v>
          </cell>
          <cell r="M24">
            <v>1</v>
          </cell>
          <cell r="O24">
            <v>8.42</v>
          </cell>
        </row>
        <row r="25">
          <cell r="C25" t="str">
            <v>UPA IMBIRIBEIRA - C.G 003/2021</v>
          </cell>
          <cell r="E25" t="str">
            <v>AMANDA SILVA MARINS</v>
          </cell>
          <cell r="F25" t="str">
            <v>2 - Outros Profissionais da Saúde</v>
          </cell>
          <cell r="G25">
            <v>223505</v>
          </cell>
          <cell r="H25">
            <v>46023</v>
          </cell>
          <cell r="J25">
            <v>242.15</v>
          </cell>
          <cell r="L25">
            <v>371.08</v>
          </cell>
          <cell r="M25">
            <v>3.84</v>
          </cell>
          <cell r="O25">
            <v>8.42</v>
          </cell>
          <cell r="Y25">
            <v>1756.32</v>
          </cell>
          <cell r="AB25" t="str">
            <v>ABONO COMPLEMENTAR (LEI 14.434)</v>
          </cell>
        </row>
        <row r="26">
          <cell r="C26" t="str">
            <v>UPA IMBIRIBEIRA - C.G 003/2021</v>
          </cell>
          <cell r="E26" t="str">
            <v>AMANNDA STEPPLE DE AQUINO</v>
          </cell>
          <cell r="F26" t="str">
            <v>2 - Outros Profissionais da Saúde</v>
          </cell>
          <cell r="G26">
            <v>223505</v>
          </cell>
          <cell r="H26">
            <v>46023</v>
          </cell>
          <cell r="J26">
            <v>275.19</v>
          </cell>
          <cell r="L26">
            <v>371.08</v>
          </cell>
          <cell r="M26">
            <v>3.84</v>
          </cell>
          <cell r="O26">
            <v>8.42</v>
          </cell>
          <cell r="Y26">
            <v>1756.32</v>
          </cell>
          <cell r="AB26" t="str">
            <v>ABONO COMPLEMENTAR (LEI 14.434)</v>
          </cell>
        </row>
        <row r="27">
          <cell r="C27" t="str">
            <v>UPA IMBIRIBEIRA - C.G 003/2021</v>
          </cell>
          <cell r="E27" t="str">
            <v>ANA CARLA MELO DA SILVA</v>
          </cell>
          <cell r="F27" t="str">
            <v>3 - Administrativo</v>
          </cell>
          <cell r="G27">
            <v>514320</v>
          </cell>
          <cell r="H27">
            <v>46023</v>
          </cell>
          <cell r="J27">
            <v>197.55</v>
          </cell>
          <cell r="L27">
            <v>371.08</v>
          </cell>
          <cell r="M27">
            <v>1</v>
          </cell>
          <cell r="O27">
            <v>8.42</v>
          </cell>
          <cell r="R27">
            <v>176.32594433194907</v>
          </cell>
          <cell r="S27">
            <v>97.26</v>
          </cell>
        </row>
        <row r="28">
          <cell r="C28" t="str">
            <v>UPA IMBIRIBEIRA - C.G 003/2021</v>
          </cell>
          <cell r="E28" t="str">
            <v>ANA CLARA DA SILVA OLIVEIRA</v>
          </cell>
          <cell r="F28" t="str">
            <v>3 - Administrativo</v>
          </cell>
          <cell r="G28">
            <v>411005</v>
          </cell>
          <cell r="H28">
            <v>46023</v>
          </cell>
          <cell r="J28">
            <v>15.23</v>
          </cell>
          <cell r="L28">
            <v>371.08</v>
          </cell>
          <cell r="M28">
            <v>1</v>
          </cell>
          <cell r="O28">
            <v>8.42</v>
          </cell>
          <cell r="R28">
            <v>176.32594433194907</v>
          </cell>
          <cell r="S28">
            <v>45.69</v>
          </cell>
        </row>
        <row r="29">
          <cell r="C29" t="str">
            <v>UPA IMBIRIBEIRA - C.G 003/2021</v>
          </cell>
          <cell r="E29" t="str">
            <v>ANA CLAUDIA FERREIRA</v>
          </cell>
          <cell r="F29" t="str">
            <v>3 - Administrativo</v>
          </cell>
          <cell r="G29">
            <v>422110</v>
          </cell>
          <cell r="H29">
            <v>46023</v>
          </cell>
          <cell r="J29">
            <v>194.41</v>
          </cell>
          <cell r="L29">
            <v>371.08</v>
          </cell>
          <cell r="M29">
            <v>1</v>
          </cell>
          <cell r="O29">
            <v>8.42</v>
          </cell>
          <cell r="R29">
            <v>141.06075546555925</v>
          </cell>
          <cell r="S29">
            <v>97.26</v>
          </cell>
        </row>
        <row r="30">
          <cell r="C30" t="str">
            <v>UPA IMBIRIBEIRA - C.G 003/2021</v>
          </cell>
          <cell r="E30" t="str">
            <v>ANA CLAUDIA GOMES DE ALMEIDA</v>
          </cell>
          <cell r="F30" t="str">
            <v>3 - Administrativo</v>
          </cell>
          <cell r="G30">
            <v>422110</v>
          </cell>
          <cell r="H30">
            <v>46023</v>
          </cell>
          <cell r="J30">
            <v>179.61</v>
          </cell>
          <cell r="L30">
            <v>371.08</v>
          </cell>
          <cell r="M30">
            <v>1</v>
          </cell>
          <cell r="O30">
            <v>8.42</v>
          </cell>
          <cell r="R30">
            <v>282.12151093111851</v>
          </cell>
          <cell r="S30">
            <v>97.26</v>
          </cell>
        </row>
        <row r="31">
          <cell r="C31" t="str">
            <v>UPA IMBIRIBEIRA - C.G 003/2021</v>
          </cell>
          <cell r="E31" t="str">
            <v>ANA LUCIA DOMINGOS BEZERRA DE ASSIS</v>
          </cell>
          <cell r="F31" t="str">
            <v>3 - Administrativo</v>
          </cell>
          <cell r="G31">
            <v>422110</v>
          </cell>
          <cell r="H31">
            <v>46023</v>
          </cell>
          <cell r="J31">
            <v>163.47999999999999</v>
          </cell>
          <cell r="L31">
            <v>371.08</v>
          </cell>
          <cell r="M31">
            <v>1</v>
          </cell>
          <cell r="O31">
            <v>8.42</v>
          </cell>
          <cell r="R31">
            <v>132.94239130434781</v>
          </cell>
          <cell r="S31">
            <v>94.02</v>
          </cell>
        </row>
        <row r="32">
          <cell r="C32" t="str">
            <v>UPA IMBIRIBEIRA - C.G 003/2021</v>
          </cell>
          <cell r="E32" t="str">
            <v>ANA PAULA DE SOUZA ALMEIDA</v>
          </cell>
          <cell r="F32" t="str">
            <v>3 - Administrativo</v>
          </cell>
          <cell r="G32">
            <v>252105</v>
          </cell>
          <cell r="H32">
            <v>46023</v>
          </cell>
          <cell r="J32">
            <v>208.18</v>
          </cell>
          <cell r="L32">
            <v>371.08</v>
          </cell>
          <cell r="M32">
            <v>1</v>
          </cell>
          <cell r="O32">
            <v>8.42</v>
          </cell>
        </row>
        <row r="33">
          <cell r="C33" t="str">
            <v>UPA IMBIRIBEIRA - C.G 003/2021</v>
          </cell>
          <cell r="E33" t="str">
            <v>ANDRE NASCIMENTO DA SILVA</v>
          </cell>
          <cell r="F33" t="str">
            <v>3 - Administrativo</v>
          </cell>
          <cell r="G33">
            <v>411005</v>
          </cell>
          <cell r="H33">
            <v>46023</v>
          </cell>
          <cell r="J33">
            <v>129.68</v>
          </cell>
          <cell r="L33">
            <v>371.08</v>
          </cell>
          <cell r="M33">
            <v>1</v>
          </cell>
          <cell r="O33">
            <v>8.42</v>
          </cell>
        </row>
        <row r="34">
          <cell r="C34" t="str">
            <v>UPA IMBIRIBEIRA - C.G 003/2021</v>
          </cell>
          <cell r="E34" t="str">
            <v>ANDREA BANDEIRA DE LIMA</v>
          </cell>
          <cell r="F34" t="str">
            <v>3 - Administrativo</v>
          </cell>
          <cell r="G34">
            <v>422105</v>
          </cell>
          <cell r="H34">
            <v>46023</v>
          </cell>
          <cell r="J34">
            <v>176.19</v>
          </cell>
          <cell r="L34">
            <v>371.08</v>
          </cell>
          <cell r="M34">
            <v>1</v>
          </cell>
          <cell r="O34">
            <v>8.42</v>
          </cell>
          <cell r="R34">
            <v>211.59113319833887</v>
          </cell>
          <cell r="S34">
            <v>112.7</v>
          </cell>
        </row>
        <row r="35">
          <cell r="C35" t="str">
            <v>UPA IMBIRIBEIRA - C.G 003/2021</v>
          </cell>
          <cell r="E35" t="str">
            <v>ANDREA MARIA LIMA DOS SANTOS</v>
          </cell>
          <cell r="F35" t="str">
            <v>3 - Administrativo</v>
          </cell>
          <cell r="G35">
            <v>422110</v>
          </cell>
          <cell r="H35">
            <v>46023</v>
          </cell>
          <cell r="J35">
            <v>192.21</v>
          </cell>
          <cell r="L35">
            <v>371.08</v>
          </cell>
          <cell r="M35">
            <v>1</v>
          </cell>
          <cell r="O35">
            <v>8.42</v>
          </cell>
          <cell r="R35">
            <v>141.06075546555925</v>
          </cell>
          <cell r="S35">
            <v>97.26</v>
          </cell>
        </row>
        <row r="36">
          <cell r="C36" t="str">
            <v>UPA IMBIRIBEIRA - C.G 003/2021</v>
          </cell>
          <cell r="E36" t="str">
            <v>ANDREIA PEREIRA DA SILVA</v>
          </cell>
          <cell r="F36" t="str">
            <v>3 - Administrativo</v>
          </cell>
          <cell r="G36">
            <v>514320</v>
          </cell>
          <cell r="H36">
            <v>46023</v>
          </cell>
          <cell r="J36">
            <v>195.72</v>
          </cell>
          <cell r="L36">
            <v>371.08</v>
          </cell>
          <cell r="M36">
            <v>1</v>
          </cell>
          <cell r="O36">
            <v>8.42</v>
          </cell>
          <cell r="R36">
            <v>229.22372763153379</v>
          </cell>
          <cell r="S36">
            <v>97.26</v>
          </cell>
        </row>
        <row r="37">
          <cell r="C37" t="str">
            <v>UPA IMBIRIBEIRA - C.G 003/2021</v>
          </cell>
          <cell r="E37" t="str">
            <v>ANDRESSA CHRISTINE DE ANDRADE LIMA</v>
          </cell>
          <cell r="F37" t="str">
            <v>3 - Administrativo</v>
          </cell>
          <cell r="G37">
            <v>410105</v>
          </cell>
          <cell r="H37">
            <v>46023</v>
          </cell>
          <cell r="J37">
            <v>361.07</v>
          </cell>
          <cell r="L37">
            <v>371.08</v>
          </cell>
          <cell r="M37">
            <v>1</v>
          </cell>
          <cell r="O37">
            <v>8.42</v>
          </cell>
          <cell r="R37">
            <v>229.22372763153379</v>
          </cell>
          <cell r="S37">
            <v>97.26</v>
          </cell>
        </row>
        <row r="38">
          <cell r="C38" t="str">
            <v>UPA IMBIRIBEIRA - C.G 003/2021</v>
          </cell>
          <cell r="E38" t="str">
            <v>ANDRESSA DA SILVA LIMA</v>
          </cell>
          <cell r="F38" t="str">
            <v>2 - Outros Profissionais da Saúde</v>
          </cell>
          <cell r="G38">
            <v>515205</v>
          </cell>
          <cell r="H38">
            <v>46023</v>
          </cell>
          <cell r="J38">
            <v>209.25</v>
          </cell>
          <cell r="L38">
            <v>371.08</v>
          </cell>
          <cell r="M38">
            <v>32.42</v>
          </cell>
          <cell r="O38">
            <v>8.42</v>
          </cell>
        </row>
        <row r="39">
          <cell r="C39" t="str">
            <v>UPA IMBIRIBEIRA - C.G 003/2021</v>
          </cell>
          <cell r="E39" t="str">
            <v>ANDRYELLE RAYANE COELHO DE OLIVEIRA</v>
          </cell>
          <cell r="F39" t="str">
            <v>2 - Outros Profissionais da Saúde</v>
          </cell>
          <cell r="G39">
            <v>223505</v>
          </cell>
          <cell r="H39">
            <v>46023</v>
          </cell>
          <cell r="J39">
            <v>248.76</v>
          </cell>
          <cell r="L39">
            <v>371.08</v>
          </cell>
          <cell r="M39">
            <v>3.84</v>
          </cell>
          <cell r="O39">
            <v>8.42</v>
          </cell>
          <cell r="Y39">
            <v>1756.32</v>
          </cell>
          <cell r="AB39" t="str">
            <v>ABONO COMPLEMENTAR (LEI 14.434)</v>
          </cell>
        </row>
        <row r="40">
          <cell r="C40" t="str">
            <v>UPA IMBIRIBEIRA - C.G 003/2021</v>
          </cell>
          <cell r="E40" t="str">
            <v>ANE CAROLINE FERREIRA DA SILVA</v>
          </cell>
          <cell r="F40" t="str">
            <v>3 - Administrativo</v>
          </cell>
          <cell r="G40">
            <v>514320</v>
          </cell>
          <cell r="H40">
            <v>46023</v>
          </cell>
          <cell r="J40">
            <v>202.21</v>
          </cell>
          <cell r="L40">
            <v>371.08</v>
          </cell>
          <cell r="M40">
            <v>1</v>
          </cell>
          <cell r="O40">
            <v>8.42</v>
          </cell>
        </row>
        <row r="41">
          <cell r="C41" t="str">
            <v>UPA IMBIRIBEIRA - C.G 003/2021</v>
          </cell>
          <cell r="E41" t="str">
            <v>ANNA CECILIA GUERRA DE ARAUJO FERREIRA MEDEIROS</v>
          </cell>
          <cell r="F41" t="str">
            <v>2 - Outros Profissionais da Saúde</v>
          </cell>
          <cell r="G41">
            <v>223405</v>
          </cell>
          <cell r="H41">
            <v>46023</v>
          </cell>
          <cell r="J41">
            <v>545.52</v>
          </cell>
          <cell r="L41">
            <v>371.08</v>
          </cell>
          <cell r="M41">
            <v>21.12</v>
          </cell>
          <cell r="O41">
            <v>8.42</v>
          </cell>
          <cell r="U41">
            <v>184.07</v>
          </cell>
          <cell r="X41" t="str">
            <v>AUXILIO CRECHE</v>
          </cell>
        </row>
        <row r="42">
          <cell r="C42" t="str">
            <v>UPA IMBIRIBEIRA - C.G 003/2021</v>
          </cell>
          <cell r="E42" t="str">
            <v>ANTONIO DOMINGOS GOMES</v>
          </cell>
          <cell r="F42" t="str">
            <v>2 - Outros Profissionais da Saúde</v>
          </cell>
          <cell r="G42">
            <v>324115</v>
          </cell>
          <cell r="H42">
            <v>46023</v>
          </cell>
          <cell r="J42">
            <v>342.5</v>
          </cell>
          <cell r="L42">
            <v>371.08</v>
          </cell>
          <cell r="M42">
            <v>24.59</v>
          </cell>
          <cell r="O42">
            <v>8.42</v>
          </cell>
          <cell r="R42">
            <v>158.69334989875415</v>
          </cell>
          <cell r="S42">
            <v>81.97</v>
          </cell>
        </row>
        <row r="43">
          <cell r="C43" t="str">
            <v>UPA IMBIRIBEIRA - C.G 003/2021</v>
          </cell>
          <cell r="E43" t="str">
            <v>ANTONIO FRANCISCO LIMA</v>
          </cell>
          <cell r="F43" t="str">
            <v>3 - Administrativo</v>
          </cell>
          <cell r="G43">
            <v>782320</v>
          </cell>
          <cell r="H43">
            <v>46023</v>
          </cell>
          <cell r="J43">
            <v>182.33</v>
          </cell>
          <cell r="L43">
            <v>371.08</v>
          </cell>
          <cell r="M43">
            <v>33.85</v>
          </cell>
          <cell r="O43">
            <v>8.42</v>
          </cell>
          <cell r="R43">
            <v>800</v>
          </cell>
          <cell r="S43">
            <v>101.56</v>
          </cell>
        </row>
        <row r="44">
          <cell r="C44" t="str">
            <v>UPA IMBIRIBEIRA - C.G 003/2021</v>
          </cell>
          <cell r="E44" t="str">
            <v>AURILEIDE RODRIGUES DOS SANTOS</v>
          </cell>
          <cell r="F44" t="str">
            <v>2 - Outros Profissionais da Saúde</v>
          </cell>
          <cell r="G44">
            <v>324115</v>
          </cell>
          <cell r="H44">
            <v>46023</v>
          </cell>
          <cell r="J44">
            <v>342.5</v>
          </cell>
          <cell r="L44">
            <v>371.08</v>
          </cell>
          <cell r="M44">
            <v>27.32</v>
          </cell>
          <cell r="O44">
            <v>8.42</v>
          </cell>
          <cell r="R44">
            <v>176.32594433194907</v>
          </cell>
          <cell r="S44">
            <v>81.97</v>
          </cell>
        </row>
        <row r="45">
          <cell r="C45" t="str">
            <v>UPA IMBIRIBEIRA - C.G 003/2021</v>
          </cell>
          <cell r="E45" t="str">
            <v>BERENICE MARIA GUIMARAES</v>
          </cell>
          <cell r="F45" t="str">
            <v>2 - Outros Profissionais da Saúde</v>
          </cell>
          <cell r="G45">
            <v>223505</v>
          </cell>
          <cell r="H45">
            <v>46023</v>
          </cell>
          <cell r="J45">
            <v>245.46</v>
          </cell>
          <cell r="L45">
            <v>371.08</v>
          </cell>
          <cell r="M45">
            <v>3.84</v>
          </cell>
          <cell r="O45">
            <v>8.42</v>
          </cell>
          <cell r="U45">
            <v>120.26</v>
          </cell>
          <cell r="X45" t="str">
            <v>AUXILIO CRECHE</v>
          </cell>
          <cell r="Y45">
            <v>1756.32</v>
          </cell>
          <cell r="AB45" t="str">
            <v>ABONO COMPLEMENTAR (LEI 14.434)</v>
          </cell>
        </row>
        <row r="46">
          <cell r="C46" t="str">
            <v>UPA IMBIRIBEIRA - C.G 003/2021</v>
          </cell>
          <cell r="E46" t="str">
            <v>BRUNA MARIA DA SILVA AZEVEDO</v>
          </cell>
          <cell r="F46" t="str">
            <v>2 - Outros Profissionais da Saúde</v>
          </cell>
          <cell r="G46">
            <v>223505</v>
          </cell>
          <cell r="H46">
            <v>46023</v>
          </cell>
          <cell r="J46">
            <v>300.54000000000002</v>
          </cell>
          <cell r="L46">
            <v>371.08</v>
          </cell>
          <cell r="M46">
            <v>3.84</v>
          </cell>
          <cell r="O46">
            <v>8.42</v>
          </cell>
          <cell r="Y46">
            <v>1756.32</v>
          </cell>
          <cell r="AB46" t="str">
            <v>ABONO COMPLEMENTAR (LEI 14.434)</v>
          </cell>
        </row>
        <row r="47">
          <cell r="C47" t="str">
            <v>UPA IMBIRIBEIRA - C.G 003/2021</v>
          </cell>
          <cell r="E47" t="str">
            <v>CAMILLA ALVES DOS SANTOS NOBRE</v>
          </cell>
          <cell r="F47" t="str">
            <v>2 - Outros Profissionais da Saúde</v>
          </cell>
          <cell r="G47">
            <v>223505</v>
          </cell>
          <cell r="H47">
            <v>46023</v>
          </cell>
          <cell r="J47">
            <v>230.88</v>
          </cell>
          <cell r="L47">
            <v>371.08</v>
          </cell>
          <cell r="M47">
            <v>3.84</v>
          </cell>
          <cell r="O47">
            <v>8.42</v>
          </cell>
          <cell r="Y47">
            <v>1756.32</v>
          </cell>
          <cell r="AB47" t="str">
            <v>ABONO COMPLEMENTAR (LEI 14.434)</v>
          </cell>
        </row>
        <row r="48">
          <cell r="C48" t="str">
            <v>UPA IMBIRIBEIRA - C.G 003/2021</v>
          </cell>
          <cell r="E48" t="str">
            <v>CAMILLA KEROLAINE DA SILVA NOGUEIRA PEIXOTO</v>
          </cell>
          <cell r="F48" t="str">
            <v>2 - Outros Profissionais da Saúde</v>
          </cell>
          <cell r="G48">
            <v>251605</v>
          </cell>
          <cell r="H48">
            <v>46023</v>
          </cell>
          <cell r="J48">
            <v>235.81</v>
          </cell>
          <cell r="L48">
            <v>371.08</v>
          </cell>
          <cell r="M48">
            <v>1</v>
          </cell>
          <cell r="O48">
            <v>8.42</v>
          </cell>
        </row>
        <row r="49">
          <cell r="C49" t="str">
            <v>UPA IMBIRIBEIRA - C.G 003/2021</v>
          </cell>
          <cell r="E49" t="str">
            <v>CARINE EDLA DA SILVA SOUZA</v>
          </cell>
          <cell r="F49" t="str">
            <v>2 - Outros Profissionais da Saúde</v>
          </cell>
          <cell r="G49">
            <v>223505</v>
          </cell>
          <cell r="H49">
            <v>46023</v>
          </cell>
          <cell r="J49">
            <v>267.86</v>
          </cell>
          <cell r="L49">
            <v>371.08</v>
          </cell>
          <cell r="M49">
            <v>3.84</v>
          </cell>
          <cell r="O49">
            <v>8.42</v>
          </cell>
          <cell r="Y49">
            <v>1756.32</v>
          </cell>
          <cell r="AB49" t="str">
            <v>ABONO COMPLEMENTAR (LEI 14.434)</v>
          </cell>
        </row>
        <row r="50">
          <cell r="C50" t="str">
            <v>UPA IMBIRIBEIRA - C.G 003/2021</v>
          </cell>
          <cell r="E50" t="str">
            <v>CARLIANE MARTA DO NASCIMENTO</v>
          </cell>
          <cell r="F50" t="str">
            <v>3 - Administrativo</v>
          </cell>
          <cell r="G50">
            <v>514320</v>
          </cell>
          <cell r="H50">
            <v>46023</v>
          </cell>
          <cell r="J50">
            <v>248.45</v>
          </cell>
          <cell r="L50">
            <v>371.08</v>
          </cell>
          <cell r="M50">
            <v>1</v>
          </cell>
          <cell r="O50">
            <v>8.42</v>
          </cell>
          <cell r="R50">
            <v>141.06075546555925</v>
          </cell>
          <cell r="S50">
            <v>97.26</v>
          </cell>
        </row>
        <row r="51">
          <cell r="C51" t="str">
            <v>UPA IMBIRIBEIRA - C.G 003/2021</v>
          </cell>
          <cell r="E51" t="str">
            <v>CARLOS LOPES DA SILVA</v>
          </cell>
          <cell r="F51" t="str">
            <v>3 - Administrativo</v>
          </cell>
          <cell r="G51">
            <v>782320</v>
          </cell>
          <cell r="H51">
            <v>46023</v>
          </cell>
          <cell r="J51">
            <v>161.34</v>
          </cell>
          <cell r="L51">
            <v>371.08</v>
          </cell>
          <cell r="M51">
            <v>33.85</v>
          </cell>
          <cell r="O51">
            <v>8.42</v>
          </cell>
        </row>
        <row r="52">
          <cell r="C52" t="str">
            <v>UPA IMBIRIBEIRA - C.G 003/2021</v>
          </cell>
          <cell r="E52" t="str">
            <v>CARMEN LUCIA BATISTA EVANGELISTA DA SILVA</v>
          </cell>
          <cell r="F52" t="str">
            <v>2 - Outros Profissionais da Saúde</v>
          </cell>
          <cell r="G52">
            <v>223505</v>
          </cell>
          <cell r="H52">
            <v>46023</v>
          </cell>
          <cell r="J52">
            <v>278.49</v>
          </cell>
          <cell r="L52">
            <v>371.08</v>
          </cell>
          <cell r="M52">
            <v>3.84</v>
          </cell>
          <cell r="O52">
            <v>8.42</v>
          </cell>
          <cell r="Y52">
            <v>1756.32</v>
          </cell>
          <cell r="AB52" t="str">
            <v>ABONO COMPLEMENTAR (LEI 14.434)</v>
          </cell>
        </row>
        <row r="53">
          <cell r="C53" t="str">
            <v>UPA IMBIRIBEIRA - C.G 003/2021</v>
          </cell>
          <cell r="E53" t="str">
            <v>CASSIO GUILHERME DA SILVA RIBEIRO</v>
          </cell>
          <cell r="F53" t="str">
            <v>2 - Outros Profissionais da Saúde</v>
          </cell>
          <cell r="G53">
            <v>322205</v>
          </cell>
          <cell r="H53">
            <v>46023</v>
          </cell>
          <cell r="J53">
            <v>179.61</v>
          </cell>
          <cell r="L53">
            <v>371.08</v>
          </cell>
          <cell r="M53">
            <v>32.42</v>
          </cell>
          <cell r="O53">
            <v>8.42</v>
          </cell>
          <cell r="Y53">
            <v>1807</v>
          </cell>
          <cell r="AB53" t="str">
            <v>ABONO COMPLEMENTAR (LEI 14.434)</v>
          </cell>
        </row>
        <row r="54">
          <cell r="C54" t="str">
            <v>UPA IMBIRIBEIRA - C.G 003/2021</v>
          </cell>
          <cell r="E54" t="str">
            <v>CICERO FLAVIO DA SILVA</v>
          </cell>
          <cell r="F54" t="str">
            <v>3 - Administrativo</v>
          </cell>
          <cell r="G54">
            <v>782320</v>
          </cell>
          <cell r="H54">
            <v>46023</v>
          </cell>
          <cell r="J54">
            <v>162.74</v>
          </cell>
          <cell r="L54">
            <v>371.08</v>
          </cell>
          <cell r="M54">
            <v>33.85</v>
          </cell>
          <cell r="O54">
            <v>8.42</v>
          </cell>
          <cell r="R54">
            <v>282.12151093111851</v>
          </cell>
          <cell r="S54">
            <v>101.56</v>
          </cell>
        </row>
        <row r="55">
          <cell r="C55" t="str">
            <v>UPA IMBIRIBEIRA - C.G 003/2021</v>
          </cell>
          <cell r="E55" t="str">
            <v>CINTIA FERNANDA DA SILVA</v>
          </cell>
          <cell r="F55" t="str">
            <v>3 - Administrativo</v>
          </cell>
          <cell r="G55">
            <v>521130</v>
          </cell>
          <cell r="H55">
            <v>46023</v>
          </cell>
          <cell r="J55">
            <v>173.32</v>
          </cell>
          <cell r="L55">
            <v>371.08</v>
          </cell>
          <cell r="M55">
            <v>1</v>
          </cell>
          <cell r="O55">
            <v>8.42</v>
          </cell>
          <cell r="R55">
            <v>282.12151093111851</v>
          </cell>
          <cell r="S55">
            <v>97.26</v>
          </cell>
        </row>
        <row r="56">
          <cell r="C56" t="str">
            <v>UPA IMBIRIBEIRA - C.G 003/2021</v>
          </cell>
          <cell r="E56" t="str">
            <v>CLAUDIA LOPES DE MELO</v>
          </cell>
          <cell r="F56" t="str">
            <v>3 - Administrativo</v>
          </cell>
          <cell r="G56">
            <v>252405</v>
          </cell>
          <cell r="H56">
            <v>46023</v>
          </cell>
          <cell r="J56">
            <v>404.03</v>
          </cell>
          <cell r="L56">
            <v>371.08</v>
          </cell>
          <cell r="M56">
            <v>1</v>
          </cell>
          <cell r="O56">
            <v>8.42</v>
          </cell>
        </row>
        <row r="57">
          <cell r="C57" t="str">
            <v>UPA IMBIRIBEIRA - C.G 003/2021</v>
          </cell>
          <cell r="E57" t="str">
            <v>CLAUDIO FRANCISCO DOS SANTOS</v>
          </cell>
          <cell r="F57" t="str">
            <v>3 - Administrativo</v>
          </cell>
          <cell r="G57">
            <v>514325</v>
          </cell>
          <cell r="H57">
            <v>46023</v>
          </cell>
          <cell r="L57">
            <v>371.08</v>
          </cell>
          <cell r="M57">
            <v>1</v>
          </cell>
          <cell r="O57">
            <v>8.42</v>
          </cell>
          <cell r="R57">
            <v>268.99958019013621</v>
          </cell>
          <cell r="S57">
            <v>100.46</v>
          </cell>
        </row>
        <row r="58">
          <cell r="C58" t="str">
            <v>UPA IMBIRIBEIRA - C.G 003/2021</v>
          </cell>
          <cell r="E58" t="str">
            <v>CLEICIANE GOMES DE LIMA</v>
          </cell>
          <cell r="F58" t="str">
            <v>2 - Outros Profissionais da Saúde</v>
          </cell>
          <cell r="G58">
            <v>322205</v>
          </cell>
          <cell r="H58">
            <v>46023</v>
          </cell>
          <cell r="J58">
            <v>170.77</v>
          </cell>
          <cell r="L58">
            <v>371.08</v>
          </cell>
          <cell r="M58">
            <v>32.42</v>
          </cell>
          <cell r="O58">
            <v>8.42</v>
          </cell>
          <cell r="R58">
            <v>282.12151093111851</v>
          </cell>
          <cell r="S58">
            <v>97.26</v>
          </cell>
          <cell r="Y58">
            <v>1807</v>
          </cell>
          <cell r="AB58" t="str">
            <v>ABONO COMPLEMENTAR (LEI 14.434)</v>
          </cell>
        </row>
        <row r="59">
          <cell r="C59" t="str">
            <v>UPA IMBIRIBEIRA - C.G 003/2021</v>
          </cell>
          <cell r="E59" t="str">
            <v>CLEIDE SANTOS DA SILVA</v>
          </cell>
          <cell r="F59" t="str">
            <v>2 - Outros Profissionais da Saúde</v>
          </cell>
          <cell r="G59">
            <v>251605</v>
          </cell>
          <cell r="H59">
            <v>46023</v>
          </cell>
          <cell r="J59">
            <v>262.98</v>
          </cell>
          <cell r="L59">
            <v>371.08</v>
          </cell>
          <cell r="M59">
            <v>1</v>
          </cell>
          <cell r="O59">
            <v>8.42</v>
          </cell>
        </row>
        <row r="60">
          <cell r="C60" t="str">
            <v>UPA IMBIRIBEIRA - C.G 003/2021</v>
          </cell>
          <cell r="E60" t="str">
            <v>CLEIDSON CHARLES BARBOSA DOS SANTOS</v>
          </cell>
          <cell r="F60" t="str">
            <v>2 - Outros Profissionais da Saúde</v>
          </cell>
          <cell r="G60">
            <v>251605</v>
          </cell>
          <cell r="H60">
            <v>46023</v>
          </cell>
          <cell r="J60">
            <v>314.54000000000002</v>
          </cell>
          <cell r="L60">
            <v>371.08</v>
          </cell>
          <cell r="M60">
            <v>1</v>
          </cell>
          <cell r="O60">
            <v>8.42</v>
          </cell>
        </row>
        <row r="61">
          <cell r="C61" t="str">
            <v>UPA IMBIRIBEIRA - C.G 003/2021</v>
          </cell>
          <cell r="E61" t="str">
            <v>CRISLANE GOMES GUIMARAES</v>
          </cell>
          <cell r="F61" t="str">
            <v>2 - Outros Profissionais da Saúde</v>
          </cell>
          <cell r="G61">
            <v>322205</v>
          </cell>
          <cell r="H61">
            <v>46023</v>
          </cell>
          <cell r="J61">
            <v>174.5</v>
          </cell>
          <cell r="L61">
            <v>371.08</v>
          </cell>
          <cell r="M61">
            <v>32.42</v>
          </cell>
          <cell r="O61">
            <v>8.42</v>
          </cell>
          <cell r="Y61">
            <v>1807</v>
          </cell>
          <cell r="AB61" t="str">
            <v>ABONO COMPLEMENTAR (LEI 14.434)</v>
          </cell>
        </row>
        <row r="62">
          <cell r="C62" t="str">
            <v>UPA IMBIRIBEIRA - C.G 003/2021</v>
          </cell>
          <cell r="E62" t="str">
            <v>DAIANE CONCEICAO INACIO</v>
          </cell>
          <cell r="F62" t="str">
            <v>2 - Outros Profissionais da Saúde</v>
          </cell>
          <cell r="G62">
            <v>322205</v>
          </cell>
          <cell r="H62">
            <v>46023</v>
          </cell>
          <cell r="J62">
            <v>81.680000000000007</v>
          </cell>
          <cell r="L62">
            <v>371.08</v>
          </cell>
          <cell r="M62">
            <v>16.21</v>
          </cell>
          <cell r="O62">
            <v>8.42</v>
          </cell>
          <cell r="R62">
            <v>71.62</v>
          </cell>
          <cell r="S62">
            <v>48.63</v>
          </cell>
        </row>
        <row r="63">
          <cell r="C63" t="str">
            <v>UPA IMBIRIBEIRA - C.G 003/2021</v>
          </cell>
          <cell r="E63" t="str">
            <v>DAIVID JOSE FELIX ALBUQUERQUE</v>
          </cell>
          <cell r="F63" t="str">
            <v>2 - Outros Profissionais da Saúde</v>
          </cell>
          <cell r="G63">
            <v>322605</v>
          </cell>
          <cell r="H63">
            <v>46023</v>
          </cell>
          <cell r="J63">
            <v>193.56</v>
          </cell>
          <cell r="L63">
            <v>371.08</v>
          </cell>
          <cell r="M63">
            <v>1</v>
          </cell>
          <cell r="O63">
            <v>8.42</v>
          </cell>
        </row>
        <row r="64">
          <cell r="C64" t="str">
            <v>UPA IMBIRIBEIRA - C.G 003/2021</v>
          </cell>
          <cell r="E64" t="str">
            <v>DANIEL LUNA E SILVA</v>
          </cell>
          <cell r="F64" t="str">
            <v>3 - Administrativo</v>
          </cell>
          <cell r="G64">
            <v>782320</v>
          </cell>
          <cell r="H64">
            <v>46023</v>
          </cell>
          <cell r="J64">
            <v>182.33</v>
          </cell>
          <cell r="L64">
            <v>371.08</v>
          </cell>
          <cell r="M64">
            <v>33.85</v>
          </cell>
          <cell r="O64">
            <v>8.42</v>
          </cell>
        </row>
        <row r="65">
          <cell r="C65" t="str">
            <v>UPA IMBIRIBEIRA - C.G 003/2021</v>
          </cell>
          <cell r="E65" t="str">
            <v>DANIELA ANGELOTE DE BARCELLOS</v>
          </cell>
          <cell r="F65" t="str">
            <v>2 - Outros Profissionais da Saúde</v>
          </cell>
          <cell r="G65">
            <v>322205</v>
          </cell>
          <cell r="H65">
            <v>46023</v>
          </cell>
          <cell r="J65">
            <v>172.88</v>
          </cell>
          <cell r="L65">
            <v>371.08</v>
          </cell>
          <cell r="M65">
            <v>32.42</v>
          </cell>
          <cell r="O65">
            <v>8.42</v>
          </cell>
          <cell r="Y65">
            <v>1807</v>
          </cell>
          <cell r="AB65" t="str">
            <v>ABONO COMPLEMENTAR (LEI 14.434)</v>
          </cell>
        </row>
        <row r="66">
          <cell r="C66" t="str">
            <v>UPA IMBIRIBEIRA - C.G 003/2021</v>
          </cell>
          <cell r="E66" t="str">
            <v>DANIELE CORREIA DA SILVA</v>
          </cell>
          <cell r="F66" t="str">
            <v>2 - Outros Profissionais da Saúde</v>
          </cell>
          <cell r="G66">
            <v>322205</v>
          </cell>
          <cell r="H66">
            <v>46023</v>
          </cell>
          <cell r="J66">
            <v>155.61000000000001</v>
          </cell>
          <cell r="L66">
            <v>371.08</v>
          </cell>
          <cell r="M66">
            <v>32.42</v>
          </cell>
          <cell r="O66">
            <v>8.42</v>
          </cell>
          <cell r="R66">
            <v>141.06075546555925</v>
          </cell>
          <cell r="S66">
            <v>97.26</v>
          </cell>
          <cell r="Y66">
            <v>1807</v>
          </cell>
          <cell r="AB66" t="str">
            <v>ABONO COMPLEMENTAR (LEI 14.434)</v>
          </cell>
        </row>
        <row r="67">
          <cell r="C67" t="str">
            <v>UPA IMBIRIBEIRA - C.G 003/2021</v>
          </cell>
          <cell r="E67" t="str">
            <v>DEBORA DE ALMEIDA PEREIRA SOTO</v>
          </cell>
          <cell r="F67" t="str">
            <v>2 - Outros Profissionais da Saúde</v>
          </cell>
          <cell r="G67">
            <v>223505</v>
          </cell>
          <cell r="H67">
            <v>46023</v>
          </cell>
          <cell r="J67">
            <v>593.08000000000004</v>
          </cell>
          <cell r="L67">
            <v>371.08</v>
          </cell>
          <cell r="M67">
            <v>9.33</v>
          </cell>
          <cell r="O67">
            <v>8.42</v>
          </cell>
        </row>
        <row r="68">
          <cell r="C68" t="str">
            <v>UPA IMBIRIBEIRA - C.G 003/2021</v>
          </cell>
          <cell r="E68" t="str">
            <v>DEVID JONATHAS SANTOS SILVA</v>
          </cell>
          <cell r="F68" t="str">
            <v>3 - Administrativo</v>
          </cell>
          <cell r="G68">
            <v>422110</v>
          </cell>
          <cell r="H68">
            <v>46023</v>
          </cell>
          <cell r="J68">
            <v>155.61000000000001</v>
          </cell>
          <cell r="L68">
            <v>371.08</v>
          </cell>
          <cell r="M68">
            <v>1</v>
          </cell>
          <cell r="O68">
            <v>8.42</v>
          </cell>
        </row>
        <row r="69">
          <cell r="C69" t="str">
            <v>UPA IMBIRIBEIRA - C.G 003/2021</v>
          </cell>
          <cell r="E69" t="str">
            <v>DEYVSON MIGUEL DA SILVA</v>
          </cell>
          <cell r="F69" t="str">
            <v>3 - Administrativo</v>
          </cell>
          <cell r="G69">
            <v>422110</v>
          </cell>
          <cell r="H69">
            <v>46023</v>
          </cell>
          <cell r="J69">
            <v>156.96</v>
          </cell>
          <cell r="L69">
            <v>371.08</v>
          </cell>
          <cell r="M69">
            <v>1</v>
          </cell>
          <cell r="O69">
            <v>8.42</v>
          </cell>
        </row>
        <row r="70">
          <cell r="C70" t="str">
            <v>UPA IMBIRIBEIRA - C.G 003/2021</v>
          </cell>
          <cell r="E70" t="str">
            <v>EDNA MUNIZ DE SANTANA</v>
          </cell>
          <cell r="F70" t="str">
            <v>2 - Outros Profissionais da Saúde</v>
          </cell>
          <cell r="G70">
            <v>223505</v>
          </cell>
          <cell r="H70">
            <v>46023</v>
          </cell>
          <cell r="J70">
            <v>271.88</v>
          </cell>
          <cell r="L70">
            <v>371.08</v>
          </cell>
          <cell r="M70">
            <v>3.84</v>
          </cell>
          <cell r="O70">
            <v>8.42</v>
          </cell>
          <cell r="Y70">
            <v>1756.32</v>
          </cell>
          <cell r="AB70" t="str">
            <v>ABONO COMPLEMENTAR (LEI 14.434)</v>
          </cell>
        </row>
        <row r="71">
          <cell r="C71" t="str">
            <v>UPA IMBIRIBEIRA - C.G 003/2021</v>
          </cell>
          <cell r="E71" t="str">
            <v>EDSON LUIZ DA SILVA</v>
          </cell>
          <cell r="F71" t="str">
            <v>2 - Outros Profissionais da Saúde</v>
          </cell>
          <cell r="G71">
            <v>322605</v>
          </cell>
          <cell r="H71">
            <v>46023</v>
          </cell>
          <cell r="L71">
            <v>371.08</v>
          </cell>
          <cell r="M71">
            <v>1</v>
          </cell>
          <cell r="O71">
            <v>8.42</v>
          </cell>
        </row>
        <row r="72">
          <cell r="C72" t="str">
            <v>UPA IMBIRIBEIRA - C.G 003/2021</v>
          </cell>
          <cell r="E72" t="str">
            <v>EDSON MANUEL DOS SANTOS</v>
          </cell>
          <cell r="F72" t="str">
            <v>3 - Administrativo</v>
          </cell>
          <cell r="G72">
            <v>515110</v>
          </cell>
          <cell r="H72">
            <v>46023</v>
          </cell>
          <cell r="J72">
            <v>193.06</v>
          </cell>
          <cell r="L72">
            <v>371.08</v>
          </cell>
          <cell r="M72">
            <v>1</v>
          </cell>
          <cell r="O72">
            <v>8.42</v>
          </cell>
        </row>
        <row r="73">
          <cell r="C73" t="str">
            <v>UPA IMBIRIBEIRA - C.G 003/2021</v>
          </cell>
          <cell r="E73" t="str">
            <v>EDUARDA MARIA FREITAS DA PAZ</v>
          </cell>
          <cell r="F73" t="str">
            <v>2 - Outros Profissionais da Saúde</v>
          </cell>
          <cell r="G73">
            <v>322205</v>
          </cell>
          <cell r="H73">
            <v>46023</v>
          </cell>
          <cell r="J73">
            <v>155.61000000000001</v>
          </cell>
          <cell r="L73">
            <v>371.08</v>
          </cell>
          <cell r="M73">
            <v>32.42</v>
          </cell>
          <cell r="O73">
            <v>8.42</v>
          </cell>
          <cell r="R73">
            <v>141.06075546555925</v>
          </cell>
          <cell r="S73">
            <v>97.26</v>
          </cell>
          <cell r="Y73">
            <v>1807</v>
          </cell>
          <cell r="AB73" t="str">
            <v>ABONO COMPLEMENTAR (LEI 14.434)</v>
          </cell>
        </row>
        <row r="74">
          <cell r="C74" t="str">
            <v>UPA IMBIRIBEIRA - C.G 003/2021</v>
          </cell>
          <cell r="E74" t="str">
            <v>EDUARDA RITA DE ALBUQUERQUE NASCIMENTO</v>
          </cell>
          <cell r="F74" t="str">
            <v>2 - Outros Profissionais da Saúde</v>
          </cell>
          <cell r="G74">
            <v>322205</v>
          </cell>
          <cell r="H74">
            <v>46023</v>
          </cell>
          <cell r="J74">
            <v>234.54999999999998</v>
          </cell>
          <cell r="O74">
            <v>8.42</v>
          </cell>
          <cell r="Y74">
            <v>1807</v>
          </cell>
          <cell r="AB74" t="str">
            <v>ABONO COMPLEMENTAR (LEI 14.434)</v>
          </cell>
        </row>
        <row r="75">
          <cell r="C75" t="str">
            <v>UPA IMBIRIBEIRA - C.G 003/2021</v>
          </cell>
          <cell r="E75" t="str">
            <v>EGRINALDO AMANCIO DE SOUSA</v>
          </cell>
          <cell r="F75" t="str">
            <v>3 - Administrativo</v>
          </cell>
          <cell r="G75">
            <v>514320</v>
          </cell>
          <cell r="H75">
            <v>46023</v>
          </cell>
          <cell r="J75">
            <v>197.55</v>
          </cell>
          <cell r="L75">
            <v>371.08</v>
          </cell>
          <cell r="M75">
            <v>1</v>
          </cell>
          <cell r="O75">
            <v>8.42</v>
          </cell>
          <cell r="R75">
            <v>264.48891649792358</v>
          </cell>
          <cell r="S75">
            <v>97.26</v>
          </cell>
        </row>
        <row r="76">
          <cell r="C76" t="str">
            <v>UPA IMBIRIBEIRA - C.G 003/2021</v>
          </cell>
          <cell r="E76" t="str">
            <v>ELANDE ROSA DA SILVA</v>
          </cell>
          <cell r="F76" t="str">
            <v>3 - Administrativo</v>
          </cell>
          <cell r="G76">
            <v>411010</v>
          </cell>
          <cell r="H76">
            <v>46023</v>
          </cell>
          <cell r="J76">
            <v>239.93</v>
          </cell>
          <cell r="L76">
            <v>371.08</v>
          </cell>
          <cell r="M76">
            <v>1</v>
          </cell>
          <cell r="O76">
            <v>8.42</v>
          </cell>
          <cell r="R76">
            <v>176.32594433194907</v>
          </cell>
          <cell r="S76">
            <v>160.5</v>
          </cell>
        </row>
        <row r="77">
          <cell r="C77" t="str">
            <v>UPA IMBIRIBEIRA - C.G 003/2021</v>
          </cell>
          <cell r="E77" t="str">
            <v>ELIANE MARIA MARQUES DA SILVA</v>
          </cell>
          <cell r="F77" t="str">
            <v>2 - Outros Profissionais da Saúde</v>
          </cell>
          <cell r="G77">
            <v>322205</v>
          </cell>
          <cell r="H77">
            <v>46023</v>
          </cell>
          <cell r="O77">
            <v>8.42</v>
          </cell>
          <cell r="Y77">
            <v>1756.32</v>
          </cell>
          <cell r="AB77" t="str">
            <v>ABONO COMPLEMENTAR (LEI 14.434)</v>
          </cell>
        </row>
        <row r="78">
          <cell r="C78" t="str">
            <v>UPA IMBIRIBEIRA - C.G 003/2021</v>
          </cell>
          <cell r="E78" t="str">
            <v>ELISANGELA DE ARAUJO AMANCIO DOS SANTOS</v>
          </cell>
          <cell r="F78" t="str">
            <v>3 - Administrativo</v>
          </cell>
          <cell r="G78">
            <v>513425</v>
          </cell>
          <cell r="H78">
            <v>46023</v>
          </cell>
          <cell r="J78">
            <v>173.32</v>
          </cell>
          <cell r="L78">
            <v>371.08</v>
          </cell>
          <cell r="M78">
            <v>1</v>
          </cell>
          <cell r="O78">
            <v>8.42</v>
          </cell>
          <cell r="R78">
            <v>141.06075546555925</v>
          </cell>
          <cell r="S78">
            <v>97.26</v>
          </cell>
        </row>
        <row r="79">
          <cell r="C79" t="str">
            <v>UPA IMBIRIBEIRA - C.G 003/2021</v>
          </cell>
          <cell r="E79" t="str">
            <v>ELIZABETE NUNES DOS SANTOS SILVA</v>
          </cell>
          <cell r="F79" t="str">
            <v>3 - Administrativo</v>
          </cell>
          <cell r="G79">
            <v>514320</v>
          </cell>
          <cell r="H79">
            <v>46023</v>
          </cell>
          <cell r="J79">
            <v>181.55</v>
          </cell>
          <cell r="L79">
            <v>371.08</v>
          </cell>
          <cell r="M79">
            <v>1</v>
          </cell>
          <cell r="O79">
            <v>8.42</v>
          </cell>
          <cell r="R79">
            <v>141.06075546555925</v>
          </cell>
          <cell r="S79">
            <v>97.26</v>
          </cell>
        </row>
        <row r="80">
          <cell r="C80" t="str">
            <v>UPA IMBIRIBEIRA - C.G 003/2021</v>
          </cell>
          <cell r="E80" t="str">
            <v>ELIZABETH MARQUES MONTEIRO DE ARAUJO MARINHO</v>
          </cell>
          <cell r="F80" t="str">
            <v>2 - Outros Profissionais da Saúde</v>
          </cell>
          <cell r="G80">
            <v>223505</v>
          </cell>
          <cell r="H80">
            <v>46023</v>
          </cell>
          <cell r="J80">
            <v>275.19</v>
          </cell>
          <cell r="L80">
            <v>371.08</v>
          </cell>
          <cell r="M80">
            <v>3.84</v>
          </cell>
          <cell r="O80">
            <v>8.42</v>
          </cell>
        </row>
        <row r="81">
          <cell r="C81" t="str">
            <v>UPA IMBIRIBEIRA - C.G 003/2021</v>
          </cell>
          <cell r="E81" t="str">
            <v>ELIZAMA VIEIRA DA SILVA</v>
          </cell>
          <cell r="F81" t="str">
            <v>2 - Outros Profissionais da Saúde</v>
          </cell>
          <cell r="G81">
            <v>322205</v>
          </cell>
          <cell r="H81">
            <v>46023</v>
          </cell>
          <cell r="J81">
            <v>175.85</v>
          </cell>
          <cell r="L81">
            <v>371.08</v>
          </cell>
          <cell r="M81">
            <v>32.42</v>
          </cell>
          <cell r="O81">
            <v>8.42</v>
          </cell>
          <cell r="R81">
            <v>123.42816103236434</v>
          </cell>
          <cell r="S81">
            <v>97.26</v>
          </cell>
          <cell r="Y81">
            <v>1807</v>
          </cell>
          <cell r="AB81" t="str">
            <v>ABONO COMPLEMENTAR (LEI 14.434)</v>
          </cell>
        </row>
        <row r="82">
          <cell r="C82" t="str">
            <v>UPA IMBIRIBEIRA - C.G 003/2021</v>
          </cell>
          <cell r="E82" t="str">
            <v>ERASMO SERAFIM DOS SANTOS</v>
          </cell>
          <cell r="F82" t="str">
            <v>3 - Administrativo</v>
          </cell>
          <cell r="G82">
            <v>422110</v>
          </cell>
          <cell r="H82">
            <v>46023</v>
          </cell>
          <cell r="J82">
            <v>155.61000000000001</v>
          </cell>
          <cell r="L82">
            <v>371.08</v>
          </cell>
          <cell r="M82">
            <v>1</v>
          </cell>
          <cell r="O82">
            <v>8.42</v>
          </cell>
          <cell r="S82">
            <v>3.08</v>
          </cell>
        </row>
        <row r="83">
          <cell r="C83" t="str">
            <v>UPA IMBIRIBEIRA - C.G 003/2021</v>
          </cell>
          <cell r="E83" t="str">
            <v>ERICK GOMES DOS SANTOS</v>
          </cell>
          <cell r="F83" t="str">
            <v>3 - Administrativo</v>
          </cell>
          <cell r="G83">
            <v>422110</v>
          </cell>
          <cell r="H83">
            <v>46023</v>
          </cell>
          <cell r="J83">
            <v>175.85</v>
          </cell>
          <cell r="L83">
            <v>371.08</v>
          </cell>
          <cell r="M83">
            <v>1</v>
          </cell>
          <cell r="O83">
            <v>8.42</v>
          </cell>
          <cell r="R83">
            <v>282.12151093111851</v>
          </cell>
          <cell r="S83">
            <v>97.26</v>
          </cell>
        </row>
        <row r="84">
          <cell r="C84" t="str">
            <v>UPA IMBIRIBEIRA - C.G 003/2021</v>
          </cell>
          <cell r="E84" t="str">
            <v>ERICK HENRIQUE CAETANO DE SOUZA</v>
          </cell>
          <cell r="F84" t="str">
            <v>2 - Outros Profissionais da Saúde</v>
          </cell>
          <cell r="G84">
            <v>324115</v>
          </cell>
          <cell r="H84">
            <v>46023</v>
          </cell>
          <cell r="J84">
            <v>322.01</v>
          </cell>
          <cell r="L84">
            <v>371.08</v>
          </cell>
          <cell r="M84">
            <v>24.59</v>
          </cell>
          <cell r="O84">
            <v>8.42</v>
          </cell>
        </row>
        <row r="85">
          <cell r="C85" t="str">
            <v>UPA IMBIRIBEIRA - C.G 003/2021</v>
          </cell>
          <cell r="E85" t="str">
            <v>ERIKA VICENTE FERREIRA DE ALBUQUERQUE</v>
          </cell>
          <cell r="F85" t="str">
            <v>2 - Outros Profissionais da Saúde</v>
          </cell>
          <cell r="G85">
            <v>322205</v>
          </cell>
          <cell r="H85">
            <v>46023</v>
          </cell>
          <cell r="J85">
            <v>175.85</v>
          </cell>
          <cell r="L85">
            <v>371.08</v>
          </cell>
          <cell r="M85">
            <v>32.42</v>
          </cell>
          <cell r="O85">
            <v>8.42</v>
          </cell>
          <cell r="Y85">
            <v>1807</v>
          </cell>
          <cell r="AB85" t="str">
            <v>ABONO COMPLEMENTAR (LEI 14.434)</v>
          </cell>
        </row>
        <row r="86">
          <cell r="C86" t="str">
            <v>UPA IMBIRIBEIRA - C.G 003/2021</v>
          </cell>
          <cell r="E86" t="str">
            <v>ERIKA VICENTE SOARES</v>
          </cell>
          <cell r="F86" t="str">
            <v>2 - Outros Profissionais da Saúde</v>
          </cell>
          <cell r="G86">
            <v>322205</v>
          </cell>
          <cell r="H86">
            <v>46023</v>
          </cell>
          <cell r="J86">
            <v>155.61000000000001</v>
          </cell>
          <cell r="L86">
            <v>371.08</v>
          </cell>
          <cell r="M86">
            <v>32.42</v>
          </cell>
          <cell r="O86">
            <v>8.42</v>
          </cell>
          <cell r="R86">
            <v>141.06075546555925</v>
          </cell>
          <cell r="S86">
            <v>97.26</v>
          </cell>
          <cell r="Y86">
            <v>1807</v>
          </cell>
          <cell r="AB86" t="str">
            <v>ABONO COMPLEMENTAR (LEI 14.434)</v>
          </cell>
        </row>
        <row r="87">
          <cell r="C87" t="str">
            <v>UPA IMBIRIBEIRA - C.G 003/2021</v>
          </cell>
          <cell r="E87" t="str">
            <v>ERIVONALDO JOSE DA SILVA</v>
          </cell>
          <cell r="F87" t="str">
            <v>3 - Administrativo</v>
          </cell>
          <cell r="G87">
            <v>422110</v>
          </cell>
          <cell r="H87">
            <v>46023</v>
          </cell>
          <cell r="J87">
            <v>175.85</v>
          </cell>
          <cell r="L87">
            <v>371.08</v>
          </cell>
          <cell r="M87">
            <v>1</v>
          </cell>
          <cell r="O87">
            <v>8.42</v>
          </cell>
        </row>
        <row r="88">
          <cell r="C88" t="str">
            <v>UPA IMBIRIBEIRA - C.G 003/2021</v>
          </cell>
          <cell r="E88" t="str">
            <v>EVELIN THAMIRES DE SOUZA FERREIRA</v>
          </cell>
          <cell r="F88" t="str">
            <v>2 - Outros Profissionais da Saúde</v>
          </cell>
          <cell r="G88">
            <v>223505</v>
          </cell>
          <cell r="H88">
            <v>46023</v>
          </cell>
          <cell r="J88">
            <v>237.49</v>
          </cell>
          <cell r="L88">
            <v>371.08</v>
          </cell>
          <cell r="M88">
            <v>3.84</v>
          </cell>
          <cell r="O88">
            <v>8.42</v>
          </cell>
          <cell r="Y88">
            <v>1756.32</v>
          </cell>
          <cell r="AB88" t="str">
            <v>ABONO COMPLEMENTAR (LEI 14.434)</v>
          </cell>
        </row>
        <row r="89">
          <cell r="C89" t="str">
            <v>UPA IMBIRIBEIRA - C.G 003/2021</v>
          </cell>
          <cell r="E89" t="str">
            <v>FABIO JOSE DO NASCIMENTO</v>
          </cell>
          <cell r="F89" t="str">
            <v>2 - Outros Profissionais da Saúde</v>
          </cell>
          <cell r="G89">
            <v>322205</v>
          </cell>
          <cell r="H89">
            <v>46023</v>
          </cell>
          <cell r="J89">
            <v>156.96</v>
          </cell>
          <cell r="L89">
            <v>371.08</v>
          </cell>
          <cell r="M89">
            <v>32.42</v>
          </cell>
          <cell r="O89">
            <v>8.42</v>
          </cell>
          <cell r="R89">
            <v>141.06075546555925</v>
          </cell>
          <cell r="S89">
            <v>97.26</v>
          </cell>
          <cell r="Y89">
            <v>1807</v>
          </cell>
          <cell r="AB89" t="str">
            <v>ABONO COMPLEMENTAR (LEI 14.434)</v>
          </cell>
        </row>
        <row r="90">
          <cell r="C90" t="str">
            <v>UPA IMBIRIBEIRA - C.G 003/2021</v>
          </cell>
          <cell r="E90" t="str">
            <v>FERNANDA CARLA SANTOS DE MEDEIROS</v>
          </cell>
          <cell r="F90" t="str">
            <v>2 - Outros Profissionais da Saúde</v>
          </cell>
          <cell r="G90">
            <v>251605</v>
          </cell>
          <cell r="H90">
            <v>46023</v>
          </cell>
          <cell r="J90">
            <v>274.95999999999998</v>
          </cell>
          <cell r="L90">
            <v>371.08</v>
          </cell>
          <cell r="M90">
            <v>1</v>
          </cell>
          <cell r="O90">
            <v>8.42</v>
          </cell>
        </row>
        <row r="91">
          <cell r="C91" t="str">
            <v>UPA IMBIRIBEIRA - C.G 003/2021</v>
          </cell>
          <cell r="E91" t="str">
            <v>FERNANDA EVELYN RAMOS DE ANDRADE</v>
          </cell>
          <cell r="F91" t="str">
            <v>2 - Outros Profissionais da Saúde</v>
          </cell>
          <cell r="G91">
            <v>322205</v>
          </cell>
          <cell r="H91">
            <v>46023</v>
          </cell>
          <cell r="Y91">
            <v>120.47</v>
          </cell>
          <cell r="AB91" t="str">
            <v>ABONO COMPLEMENTAR (LEI 14.434)</v>
          </cell>
        </row>
        <row r="92">
          <cell r="C92" t="str">
            <v>UPA IMBIRIBEIRA - C.G 003/2021</v>
          </cell>
          <cell r="E92" t="str">
            <v>FERNANDA PORTELA DE CARVALHO</v>
          </cell>
          <cell r="F92" t="str">
            <v>2 - Outros Profissionais da Saúde</v>
          </cell>
          <cell r="G92">
            <v>223505</v>
          </cell>
          <cell r="H92">
            <v>46023</v>
          </cell>
          <cell r="J92">
            <v>261.97000000000003</v>
          </cell>
          <cell r="L92">
            <v>371.08</v>
          </cell>
          <cell r="M92">
            <v>3.84</v>
          </cell>
          <cell r="O92">
            <v>8.42</v>
          </cell>
          <cell r="Y92">
            <v>1756.32</v>
          </cell>
          <cell r="AB92" t="str">
            <v>ABONO COMPLEMENTAR (LEI 14.434)</v>
          </cell>
        </row>
        <row r="93">
          <cell r="C93" t="str">
            <v>UPA IMBIRIBEIRA - C.G 003/2021</v>
          </cell>
          <cell r="E93" t="str">
            <v>FILIPE HENRIQUE SILVA DE OLIVEIRA</v>
          </cell>
          <cell r="F93" t="str">
            <v>3 - Administrativo</v>
          </cell>
          <cell r="G93">
            <v>422110</v>
          </cell>
          <cell r="H93">
            <v>46023</v>
          </cell>
          <cell r="J93">
            <v>158.31</v>
          </cell>
          <cell r="L93">
            <v>371.08</v>
          </cell>
          <cell r="M93">
            <v>1</v>
          </cell>
          <cell r="O93">
            <v>8.42</v>
          </cell>
          <cell r="R93">
            <v>141.06075546555925</v>
          </cell>
          <cell r="S93">
            <v>97.26</v>
          </cell>
        </row>
        <row r="94">
          <cell r="C94" t="str">
            <v>UPA IMBIRIBEIRA - C.G 003/2021</v>
          </cell>
          <cell r="E94" t="str">
            <v>FLAVIA MACIEL DA HORA</v>
          </cell>
          <cell r="F94" t="str">
            <v>3 - Administrativo</v>
          </cell>
          <cell r="G94">
            <v>422110</v>
          </cell>
          <cell r="H94">
            <v>46023</v>
          </cell>
          <cell r="J94">
            <v>242.6</v>
          </cell>
          <cell r="O94">
            <v>8.42</v>
          </cell>
        </row>
        <row r="95">
          <cell r="C95" t="str">
            <v>UPA IMBIRIBEIRA - C.G 003/2021</v>
          </cell>
          <cell r="E95" t="str">
            <v>FRANCISCO DOS SANTOS VENANCIO FILHO</v>
          </cell>
          <cell r="F95" t="str">
            <v>3 - Administrativo</v>
          </cell>
          <cell r="G95">
            <v>521130</v>
          </cell>
          <cell r="H95">
            <v>46023</v>
          </cell>
          <cell r="J95">
            <v>187.2</v>
          </cell>
          <cell r="L95">
            <v>371.08</v>
          </cell>
          <cell r="M95">
            <v>1</v>
          </cell>
          <cell r="O95">
            <v>8.42</v>
          </cell>
          <cell r="R95">
            <v>352.65188866389815</v>
          </cell>
          <cell r="S95">
            <v>97.26</v>
          </cell>
        </row>
        <row r="96">
          <cell r="C96" t="str">
            <v>UPA IMBIRIBEIRA - C.G 003/2021</v>
          </cell>
          <cell r="E96" t="str">
            <v>GABRIELA ROSA E SILVA SANTOS COSTA</v>
          </cell>
          <cell r="F96" t="str">
            <v>3 - Administrativo</v>
          </cell>
          <cell r="G96">
            <v>411005</v>
          </cell>
          <cell r="H96">
            <v>46023</v>
          </cell>
          <cell r="J96">
            <v>15.23</v>
          </cell>
          <cell r="L96">
            <v>371.08</v>
          </cell>
          <cell r="M96">
            <v>1</v>
          </cell>
          <cell r="O96">
            <v>8.42</v>
          </cell>
        </row>
        <row r="97">
          <cell r="C97" t="str">
            <v>UPA IMBIRIBEIRA - C.G 003/2021</v>
          </cell>
          <cell r="E97" t="str">
            <v>GEISA BEZERRA DE INOJOSA</v>
          </cell>
          <cell r="F97" t="str">
            <v>2 - Outros Profissionais da Saúde</v>
          </cell>
          <cell r="G97">
            <v>322205</v>
          </cell>
          <cell r="H97">
            <v>46023</v>
          </cell>
          <cell r="J97">
            <v>175.85</v>
          </cell>
          <cell r="L97">
            <v>371.08</v>
          </cell>
          <cell r="M97">
            <v>32.42</v>
          </cell>
          <cell r="O97">
            <v>8.42</v>
          </cell>
          <cell r="Y97">
            <v>1807</v>
          </cell>
          <cell r="AB97" t="str">
            <v>ABONO COMPLEMENTAR (LEI 14.434)</v>
          </cell>
        </row>
        <row r="98">
          <cell r="C98" t="str">
            <v>UPA IMBIRIBEIRA - C.G 003/2021</v>
          </cell>
          <cell r="E98" t="str">
            <v>GERLANDIA GOMES DA SILVA</v>
          </cell>
          <cell r="F98" t="str">
            <v>3 - Administrativo</v>
          </cell>
          <cell r="G98">
            <v>514320</v>
          </cell>
          <cell r="H98">
            <v>46023</v>
          </cell>
          <cell r="J98">
            <v>202.21</v>
          </cell>
          <cell r="L98">
            <v>371.08</v>
          </cell>
          <cell r="M98">
            <v>1</v>
          </cell>
          <cell r="O98">
            <v>8.42</v>
          </cell>
          <cell r="R98">
            <v>141.06075546555925</v>
          </cell>
          <cell r="S98">
            <v>97.26</v>
          </cell>
        </row>
        <row r="99">
          <cell r="C99" t="str">
            <v>UPA IMBIRIBEIRA - C.G 003/2021</v>
          </cell>
          <cell r="E99" t="str">
            <v>GLEYCE ANDRADE DO NASCIMENTO</v>
          </cell>
          <cell r="F99" t="str">
            <v>2 - Outros Profissionais da Saúde</v>
          </cell>
          <cell r="G99">
            <v>322205</v>
          </cell>
          <cell r="H99">
            <v>46023</v>
          </cell>
          <cell r="O99">
            <v>8.42</v>
          </cell>
        </row>
        <row r="100">
          <cell r="C100" t="str">
            <v>UPA IMBIRIBEIRA - C.G 003/2021</v>
          </cell>
          <cell r="E100" t="str">
            <v>GLEYCE KELLY GOMES DA SILVA</v>
          </cell>
          <cell r="F100" t="str">
            <v>3 - Administrativo</v>
          </cell>
          <cell r="G100">
            <v>513425</v>
          </cell>
          <cell r="H100">
            <v>46023</v>
          </cell>
          <cell r="J100">
            <v>77.8</v>
          </cell>
          <cell r="L100">
            <v>371.08</v>
          </cell>
          <cell r="M100">
            <v>1</v>
          </cell>
          <cell r="O100">
            <v>8.42</v>
          </cell>
        </row>
        <row r="101">
          <cell r="C101" t="str">
            <v>UPA IMBIRIBEIRA - C.G 003/2021</v>
          </cell>
          <cell r="E101" t="str">
            <v>IGOR GUILHERME SOUZA DE OLIVEIRA</v>
          </cell>
          <cell r="F101" t="str">
            <v>3 - Administrativo</v>
          </cell>
          <cell r="G101">
            <v>514325</v>
          </cell>
          <cell r="H101">
            <v>46023</v>
          </cell>
          <cell r="J101">
            <v>214.98</v>
          </cell>
          <cell r="L101">
            <v>371.08</v>
          </cell>
          <cell r="M101">
            <v>1</v>
          </cell>
          <cell r="O101">
            <v>8.42</v>
          </cell>
          <cell r="R101">
            <v>282.12151093111851</v>
          </cell>
          <cell r="S101">
            <v>100.46</v>
          </cell>
        </row>
        <row r="102">
          <cell r="C102" t="str">
            <v>UPA IMBIRIBEIRA - C.G 003/2021</v>
          </cell>
          <cell r="E102" t="str">
            <v>IGOR SOARES DOS SANTOS FERREIRA</v>
          </cell>
          <cell r="F102" t="str">
            <v>2 - Outros Profissionais da Saúde</v>
          </cell>
          <cell r="G102">
            <v>322205</v>
          </cell>
          <cell r="H102">
            <v>46023</v>
          </cell>
          <cell r="J102">
            <v>156.99</v>
          </cell>
          <cell r="L102">
            <v>371.08</v>
          </cell>
          <cell r="M102">
            <v>32.42</v>
          </cell>
          <cell r="O102">
            <v>8.42</v>
          </cell>
          <cell r="Y102">
            <v>1807</v>
          </cell>
          <cell r="AB102" t="str">
            <v>ABONO COMPLEMENTAR (LEI 14.434)</v>
          </cell>
        </row>
        <row r="103">
          <cell r="C103" t="str">
            <v>UPA IMBIRIBEIRA - C.G 003/2021</v>
          </cell>
          <cell r="E103" t="str">
            <v>INGRID CABRAL ROMEU</v>
          </cell>
          <cell r="F103" t="str">
            <v>2 - Outros Profissionais da Saúde</v>
          </cell>
          <cell r="G103">
            <v>322205</v>
          </cell>
          <cell r="H103">
            <v>46023</v>
          </cell>
          <cell r="J103">
            <v>207.48000000000002</v>
          </cell>
          <cell r="O103">
            <v>8.42</v>
          </cell>
          <cell r="Y103">
            <v>1807</v>
          </cell>
          <cell r="AB103" t="str">
            <v>ABONO COMPLEMENTAR (LEI 14.434)</v>
          </cell>
        </row>
        <row r="104">
          <cell r="C104" t="str">
            <v>UPA IMBIRIBEIRA - C.G 003/2021</v>
          </cell>
          <cell r="E104" t="str">
            <v>IVANILDO JOSE DA SILVA</v>
          </cell>
          <cell r="F104" t="str">
            <v>2 - Outros Profissionais da Saúde</v>
          </cell>
          <cell r="G104">
            <v>322605</v>
          </cell>
          <cell r="H104">
            <v>46023</v>
          </cell>
          <cell r="J104">
            <v>155.61000000000001</v>
          </cell>
          <cell r="L104">
            <v>371.08</v>
          </cell>
          <cell r="M104">
            <v>1</v>
          </cell>
          <cell r="O104">
            <v>8.42</v>
          </cell>
        </row>
        <row r="105">
          <cell r="C105" t="str">
            <v>UPA IMBIRIBEIRA - C.G 003/2021</v>
          </cell>
          <cell r="E105" t="str">
            <v>JAIDETE GOMES DE ARAUJO</v>
          </cell>
          <cell r="F105" t="str">
            <v>2 - Outros Profissionais da Saúde</v>
          </cell>
          <cell r="G105">
            <v>322205</v>
          </cell>
          <cell r="H105">
            <v>46023</v>
          </cell>
          <cell r="J105">
            <v>155.61000000000001</v>
          </cell>
          <cell r="L105">
            <v>371.08</v>
          </cell>
          <cell r="M105">
            <v>32.42</v>
          </cell>
          <cell r="O105">
            <v>8.42</v>
          </cell>
          <cell r="R105">
            <v>211.59113319833889</v>
          </cell>
          <cell r="S105">
            <v>97.26</v>
          </cell>
          <cell r="Y105">
            <v>1807</v>
          </cell>
          <cell r="AB105" t="str">
            <v>ABONO COMPLEMENTAR (LEI 14.434)</v>
          </cell>
        </row>
        <row r="106">
          <cell r="C106" t="str">
            <v>UPA IMBIRIBEIRA - C.G 003/2021</v>
          </cell>
          <cell r="E106" t="str">
            <v>JAILSON RAMOS DA SILVA</v>
          </cell>
          <cell r="F106" t="str">
            <v>3 - Administrativo</v>
          </cell>
          <cell r="G106">
            <v>515110</v>
          </cell>
          <cell r="H106">
            <v>46023</v>
          </cell>
          <cell r="J106">
            <v>194.41</v>
          </cell>
          <cell r="L106">
            <v>371.08</v>
          </cell>
          <cell r="M106">
            <v>1</v>
          </cell>
          <cell r="O106">
            <v>8.42</v>
          </cell>
        </row>
        <row r="107">
          <cell r="C107" t="str">
            <v>UPA IMBIRIBEIRA - C.G 003/2021</v>
          </cell>
          <cell r="E107" t="str">
            <v>JAIME DE SOUZA</v>
          </cell>
          <cell r="F107" t="str">
            <v>3 - Administrativo</v>
          </cell>
          <cell r="G107">
            <v>212315</v>
          </cell>
          <cell r="H107">
            <v>46023</v>
          </cell>
          <cell r="J107">
            <v>522.84</v>
          </cell>
          <cell r="L107">
            <v>371.08</v>
          </cell>
          <cell r="M107">
            <v>1</v>
          </cell>
          <cell r="O107">
            <v>8.42</v>
          </cell>
        </row>
        <row r="108">
          <cell r="C108" t="str">
            <v>UPA IMBIRIBEIRA - C.G 003/2021</v>
          </cell>
          <cell r="E108" t="str">
            <v>JANAINA CARLA RAMOS SILVA COSTA</v>
          </cell>
          <cell r="F108" t="str">
            <v>2 - Outros Profissionais da Saúde</v>
          </cell>
          <cell r="G108">
            <v>251605</v>
          </cell>
          <cell r="H108">
            <v>46023</v>
          </cell>
          <cell r="J108">
            <v>254.23</v>
          </cell>
          <cell r="L108">
            <v>371.08</v>
          </cell>
          <cell r="M108">
            <v>1</v>
          </cell>
          <cell r="O108">
            <v>8.42</v>
          </cell>
          <cell r="R108">
            <v>96.979269382571985</v>
          </cell>
          <cell r="S108">
            <v>94.6</v>
          </cell>
        </row>
        <row r="109">
          <cell r="C109" t="str">
            <v>UPA IMBIRIBEIRA - C.G 003/2021</v>
          </cell>
          <cell r="E109" t="str">
            <v>JANE PRISCILA ALVES DA SILVA</v>
          </cell>
          <cell r="F109" t="str">
            <v>2 - Outros Profissionais da Saúde</v>
          </cell>
          <cell r="G109">
            <v>322205</v>
          </cell>
          <cell r="H109">
            <v>46023</v>
          </cell>
          <cell r="J109">
            <v>175.85</v>
          </cell>
          <cell r="L109">
            <v>371.08</v>
          </cell>
          <cell r="M109">
            <v>32.42</v>
          </cell>
          <cell r="O109">
            <v>8.42</v>
          </cell>
          <cell r="R109">
            <v>141.06075546555925</v>
          </cell>
          <cell r="S109">
            <v>97.26</v>
          </cell>
          <cell r="Y109">
            <v>1807</v>
          </cell>
          <cell r="AB109" t="str">
            <v>ABONO COMPLEMENTAR (LEI 14.434)</v>
          </cell>
        </row>
        <row r="110">
          <cell r="C110" t="str">
            <v>UPA IMBIRIBEIRA - C.G 003/2021</v>
          </cell>
          <cell r="E110" t="str">
            <v>JARDEL LUIS XAVIER</v>
          </cell>
          <cell r="F110" t="str">
            <v>3 - Administrativo</v>
          </cell>
          <cell r="G110">
            <v>317210</v>
          </cell>
          <cell r="H110">
            <v>46023</v>
          </cell>
          <cell r="J110">
            <v>164.43</v>
          </cell>
          <cell r="L110">
            <v>371.08</v>
          </cell>
          <cell r="M110">
            <v>1</v>
          </cell>
          <cell r="O110">
            <v>8.42</v>
          </cell>
        </row>
        <row r="111">
          <cell r="C111" t="str">
            <v>UPA IMBIRIBEIRA - C.G 003/2021</v>
          </cell>
          <cell r="E111" t="str">
            <v>JEANE PEREIRA DE SANTANA</v>
          </cell>
          <cell r="F111" t="str">
            <v>3 - Administrativo</v>
          </cell>
          <cell r="G111">
            <v>422110</v>
          </cell>
          <cell r="H111">
            <v>46023</v>
          </cell>
          <cell r="O111">
            <v>8.42</v>
          </cell>
        </row>
        <row r="112">
          <cell r="C112" t="str">
            <v>UPA IMBIRIBEIRA - C.G 003/2021</v>
          </cell>
          <cell r="E112" t="str">
            <v>JEFERSON DOS SANTOS LIMA</v>
          </cell>
          <cell r="F112" t="str">
            <v>2 - Outros Profissionais da Saúde</v>
          </cell>
          <cell r="G112">
            <v>322205</v>
          </cell>
          <cell r="H112">
            <v>46023</v>
          </cell>
          <cell r="J112">
            <v>150.41999999999999</v>
          </cell>
          <cell r="L112">
            <v>371.08</v>
          </cell>
          <cell r="M112">
            <v>31.34</v>
          </cell>
          <cell r="O112">
            <v>8.42</v>
          </cell>
        </row>
        <row r="113">
          <cell r="C113" t="str">
            <v>UPA IMBIRIBEIRA - C.G 003/2021</v>
          </cell>
          <cell r="E113" t="str">
            <v>JENIFER RODRIGUES DE OLIVEIRA</v>
          </cell>
          <cell r="F113" t="str">
            <v>2 - Outros Profissionais da Saúde</v>
          </cell>
          <cell r="G113">
            <v>223505</v>
          </cell>
          <cell r="H113">
            <v>46023</v>
          </cell>
          <cell r="O113">
            <v>8.42</v>
          </cell>
        </row>
        <row r="114">
          <cell r="C114" t="str">
            <v>UPA IMBIRIBEIRA - C.G 003/2021</v>
          </cell>
          <cell r="E114" t="str">
            <v>JENNIFER JAMYLLE VALENTIM MARINHO</v>
          </cell>
          <cell r="F114" t="str">
            <v>2 - Outros Profissionais da Saúde</v>
          </cell>
          <cell r="G114">
            <v>223505</v>
          </cell>
          <cell r="H114">
            <v>46023</v>
          </cell>
          <cell r="J114">
            <v>248.76</v>
          </cell>
          <cell r="L114">
            <v>371.08</v>
          </cell>
          <cell r="M114">
            <v>3.84</v>
          </cell>
          <cell r="O114">
            <v>8.42</v>
          </cell>
          <cell r="Y114">
            <v>1756.32</v>
          </cell>
          <cell r="AB114" t="str">
            <v>ABONO COMPLEMENTAR (LEI 14.434)</v>
          </cell>
        </row>
        <row r="115">
          <cell r="C115" t="str">
            <v>UPA IMBIRIBEIRA - C.G 003/2021</v>
          </cell>
          <cell r="E115" t="str">
            <v>JOAO EMANOEL NUNES DE SOUZA SILVA</v>
          </cell>
          <cell r="F115" t="str">
            <v>2 - Outros Profissionais da Saúde</v>
          </cell>
          <cell r="G115">
            <v>322205</v>
          </cell>
          <cell r="H115">
            <v>46023</v>
          </cell>
          <cell r="J115">
            <v>175.85</v>
          </cell>
          <cell r="L115">
            <v>371.08</v>
          </cell>
          <cell r="M115">
            <v>32.42</v>
          </cell>
          <cell r="O115">
            <v>8.42</v>
          </cell>
          <cell r="Y115">
            <v>1807</v>
          </cell>
          <cell r="AB115" t="str">
            <v>ABONO COMPLEMENTAR (LEI 14.434)</v>
          </cell>
        </row>
        <row r="116">
          <cell r="C116" t="str">
            <v>UPA IMBIRIBEIRA - C.G 003/2021</v>
          </cell>
          <cell r="E116" t="str">
            <v>JOELMA DA SILVA LUIZ</v>
          </cell>
          <cell r="F116" t="str">
            <v>2 - Outros Profissionais da Saúde</v>
          </cell>
          <cell r="G116">
            <v>322205</v>
          </cell>
          <cell r="H116">
            <v>46023</v>
          </cell>
          <cell r="J116">
            <v>172.28</v>
          </cell>
          <cell r="L116">
            <v>371.08</v>
          </cell>
          <cell r="M116">
            <v>32.42</v>
          </cell>
          <cell r="O116">
            <v>8.42</v>
          </cell>
          <cell r="Y116">
            <v>1807</v>
          </cell>
          <cell r="AB116" t="str">
            <v>ABONO COMPLEMENTAR (LEI 14.434)</v>
          </cell>
        </row>
        <row r="117">
          <cell r="C117" t="str">
            <v>UPA IMBIRIBEIRA - C.G 003/2021</v>
          </cell>
          <cell r="E117" t="str">
            <v>JOSE AUGUSTO PEDROSA LINS FILHO</v>
          </cell>
          <cell r="F117" t="str">
            <v>3 - Administrativo</v>
          </cell>
          <cell r="G117">
            <v>131205</v>
          </cell>
          <cell r="H117">
            <v>46023</v>
          </cell>
          <cell r="J117">
            <v>1936.7</v>
          </cell>
          <cell r="L117">
            <v>371.08</v>
          </cell>
          <cell r="M117">
            <v>1</v>
          </cell>
          <cell r="O117">
            <v>8.42</v>
          </cell>
        </row>
        <row r="118">
          <cell r="C118" t="str">
            <v>UPA IMBIRIBEIRA - C.G 003/2021</v>
          </cell>
          <cell r="E118" t="str">
            <v>JOSE CARLOS DA SILVA FILHO</v>
          </cell>
          <cell r="F118" t="str">
            <v>3 - Administrativo</v>
          </cell>
          <cell r="G118">
            <v>782320</v>
          </cell>
          <cell r="H118">
            <v>46023</v>
          </cell>
          <cell r="J118">
            <v>245.96</v>
          </cell>
          <cell r="L118">
            <v>371.08</v>
          </cell>
          <cell r="M118">
            <v>1.1299999999999999</v>
          </cell>
          <cell r="O118">
            <v>8.42</v>
          </cell>
        </row>
        <row r="119">
          <cell r="C119" t="str">
            <v>UPA IMBIRIBEIRA - C.G 003/2021</v>
          </cell>
          <cell r="E119" t="str">
            <v>JOSE ROBERTO GOMES FERREIRA</v>
          </cell>
          <cell r="F119" t="str">
            <v>3 - Administrativo</v>
          </cell>
          <cell r="G119">
            <v>515110</v>
          </cell>
          <cell r="H119">
            <v>46023</v>
          </cell>
          <cell r="J119">
            <v>173.32</v>
          </cell>
          <cell r="L119">
            <v>371.08</v>
          </cell>
          <cell r="M119">
            <v>1</v>
          </cell>
          <cell r="O119">
            <v>8.42</v>
          </cell>
          <cell r="R119">
            <v>229.22372763153379</v>
          </cell>
          <cell r="S119">
            <v>97.26</v>
          </cell>
        </row>
        <row r="120">
          <cell r="C120" t="str">
            <v>UPA IMBIRIBEIRA - C.G 003/2021</v>
          </cell>
          <cell r="E120" t="str">
            <v>JOSE VICTOR AMORIM DA SILVA</v>
          </cell>
          <cell r="F120" t="str">
            <v>3 - Administrativo</v>
          </cell>
          <cell r="G120">
            <v>422105</v>
          </cell>
          <cell r="H120">
            <v>46023</v>
          </cell>
          <cell r="J120">
            <v>268.33000000000004</v>
          </cell>
          <cell r="O120">
            <v>8.42</v>
          </cell>
        </row>
        <row r="121">
          <cell r="C121" t="str">
            <v>UPA IMBIRIBEIRA - C.G 003/2021</v>
          </cell>
          <cell r="E121" t="str">
            <v>JOSELI MATIAS DE SOUZA</v>
          </cell>
          <cell r="F121" t="str">
            <v>2 - Outros Profissionais da Saúde</v>
          </cell>
          <cell r="G121">
            <v>322205</v>
          </cell>
          <cell r="H121">
            <v>46023</v>
          </cell>
          <cell r="J121">
            <v>155.61000000000001</v>
          </cell>
          <cell r="L121">
            <v>371.08</v>
          </cell>
          <cell r="M121">
            <v>32.42</v>
          </cell>
          <cell r="O121">
            <v>8.42</v>
          </cell>
          <cell r="R121">
            <v>282.12151093111851</v>
          </cell>
          <cell r="S121">
            <v>97.26</v>
          </cell>
          <cell r="Y121">
            <v>1807</v>
          </cell>
          <cell r="AB121" t="str">
            <v>ABONO COMPLEMENTAR (LEI 14.434)</v>
          </cell>
        </row>
        <row r="122">
          <cell r="C122" t="str">
            <v>UPA IMBIRIBEIRA - C.G 003/2021</v>
          </cell>
          <cell r="E122" t="str">
            <v>JOSENILDA ARLINDA DA CONCEICAO</v>
          </cell>
          <cell r="F122" t="str">
            <v>3 - Administrativo</v>
          </cell>
          <cell r="G122">
            <v>513425</v>
          </cell>
          <cell r="H122">
            <v>46023</v>
          </cell>
          <cell r="J122">
            <v>212.42999999999998</v>
          </cell>
          <cell r="O122">
            <v>8.42</v>
          </cell>
        </row>
        <row r="123">
          <cell r="C123" t="str">
            <v>UPA IMBIRIBEIRA - C.G 003/2021</v>
          </cell>
          <cell r="E123" t="str">
            <v>JOSIEL DE OLIVEIRA HONORATO</v>
          </cell>
          <cell r="F123" t="str">
            <v>2 - Outros Profissionais da Saúde</v>
          </cell>
          <cell r="G123">
            <v>322205</v>
          </cell>
          <cell r="H123">
            <v>46023</v>
          </cell>
          <cell r="J123">
            <v>173.15</v>
          </cell>
          <cell r="L123">
            <v>371.08</v>
          </cell>
          <cell r="M123">
            <v>32.42</v>
          </cell>
          <cell r="O123">
            <v>8.42</v>
          </cell>
          <cell r="Y123">
            <v>1807</v>
          </cell>
          <cell r="AB123" t="str">
            <v>ABONO COMPLEMENTAR (LEI 14.434)</v>
          </cell>
        </row>
        <row r="124">
          <cell r="C124" t="str">
            <v>UPA IMBIRIBEIRA - C.G 003/2021</v>
          </cell>
          <cell r="E124" t="str">
            <v>JOSIELSON NASCIMENTO DOS SANTOS</v>
          </cell>
          <cell r="F124" t="str">
            <v>3 - Administrativo</v>
          </cell>
          <cell r="G124">
            <v>422110</v>
          </cell>
          <cell r="H124">
            <v>46023</v>
          </cell>
          <cell r="J124">
            <v>170.45</v>
          </cell>
          <cell r="L124">
            <v>371.08</v>
          </cell>
          <cell r="M124">
            <v>1</v>
          </cell>
          <cell r="O124">
            <v>8.42</v>
          </cell>
          <cell r="R124">
            <v>141.06075546555925</v>
          </cell>
          <cell r="S124">
            <v>97.26</v>
          </cell>
        </row>
        <row r="125">
          <cell r="C125" t="str">
            <v>UPA IMBIRIBEIRA - C.G 003/2021</v>
          </cell>
          <cell r="E125" t="str">
            <v>JULIANA NASCIMENTO DA SILVA</v>
          </cell>
          <cell r="F125" t="str">
            <v>2 - Outros Profissionais da Saúde</v>
          </cell>
          <cell r="G125">
            <v>322205</v>
          </cell>
          <cell r="H125">
            <v>46023</v>
          </cell>
          <cell r="J125">
            <v>155.61000000000001</v>
          </cell>
          <cell r="L125">
            <v>371.08</v>
          </cell>
          <cell r="M125">
            <v>32.42</v>
          </cell>
          <cell r="O125">
            <v>8.42</v>
          </cell>
          <cell r="R125">
            <v>141.06075546555925</v>
          </cell>
          <cell r="S125">
            <v>97.26</v>
          </cell>
          <cell r="Y125">
            <v>1807</v>
          </cell>
          <cell r="AB125" t="str">
            <v>ABONO COMPLEMENTAR (LEI 14.434)</v>
          </cell>
        </row>
        <row r="126">
          <cell r="C126" t="str">
            <v>UPA IMBIRIBEIRA - C.G 003/2021</v>
          </cell>
          <cell r="E126" t="str">
            <v>KAROLINE OLIVEIRA MORAIS LIMA</v>
          </cell>
          <cell r="F126" t="str">
            <v>2 - Outros Profissionais da Saúde</v>
          </cell>
          <cell r="G126">
            <v>223505</v>
          </cell>
          <cell r="H126">
            <v>46023</v>
          </cell>
          <cell r="O126">
            <v>8.42</v>
          </cell>
        </row>
        <row r="127">
          <cell r="C127" t="str">
            <v>UPA IMBIRIBEIRA - C.G 003/2021</v>
          </cell>
          <cell r="E127" t="str">
            <v>KATEANE MARIA DE SOUZA</v>
          </cell>
          <cell r="F127" t="str">
            <v>2 - Outros Profissionais da Saúde</v>
          </cell>
          <cell r="G127">
            <v>322205</v>
          </cell>
          <cell r="H127">
            <v>46023</v>
          </cell>
          <cell r="J127">
            <v>155.61000000000001</v>
          </cell>
          <cell r="L127">
            <v>371.08</v>
          </cell>
          <cell r="M127">
            <v>32.42</v>
          </cell>
          <cell r="O127">
            <v>8.42</v>
          </cell>
          <cell r="R127">
            <v>282.12151093111851</v>
          </cell>
          <cell r="S127">
            <v>97.26</v>
          </cell>
          <cell r="Y127">
            <v>1807</v>
          </cell>
          <cell r="AB127" t="str">
            <v>ABONO COMPLEMENTAR (LEI 14.434)</v>
          </cell>
        </row>
        <row r="128">
          <cell r="C128" t="str">
            <v>UPA IMBIRIBEIRA - C.G 003/2021</v>
          </cell>
          <cell r="E128" t="str">
            <v>KAYO D'LUCCA DA SILVA SILVEIRA</v>
          </cell>
          <cell r="F128" t="str">
            <v>2 - Outros Profissionais da Saúde</v>
          </cell>
          <cell r="G128">
            <v>515205</v>
          </cell>
          <cell r="H128">
            <v>46023</v>
          </cell>
          <cell r="J128">
            <v>155.61000000000001</v>
          </cell>
          <cell r="L128">
            <v>371.08</v>
          </cell>
          <cell r="M128">
            <v>32.42</v>
          </cell>
          <cell r="O128">
            <v>8.42</v>
          </cell>
        </row>
        <row r="129">
          <cell r="C129" t="str">
            <v>UPA IMBIRIBEIRA - C.G 003/2021</v>
          </cell>
          <cell r="E129" t="str">
            <v>KEULY PORFIRIO DO NASCIMENTO</v>
          </cell>
          <cell r="F129" t="str">
            <v>3 - Administrativo</v>
          </cell>
          <cell r="G129">
            <v>521130</v>
          </cell>
          <cell r="H129">
            <v>46023</v>
          </cell>
          <cell r="J129">
            <v>155.61000000000001</v>
          </cell>
          <cell r="L129">
            <v>371.08</v>
          </cell>
          <cell r="M129">
            <v>1</v>
          </cell>
          <cell r="O129">
            <v>8.42</v>
          </cell>
          <cell r="R129">
            <v>176.32594433194907</v>
          </cell>
          <cell r="S129">
            <v>97.26</v>
          </cell>
        </row>
        <row r="130">
          <cell r="C130" t="str">
            <v>UPA IMBIRIBEIRA - C.G 003/2021</v>
          </cell>
          <cell r="E130" t="str">
            <v>KLEITON JUNIO MENDES DE LIMA</v>
          </cell>
          <cell r="F130" t="str">
            <v>2 - Outros Profissionais da Saúde</v>
          </cell>
          <cell r="G130">
            <v>322205</v>
          </cell>
          <cell r="H130">
            <v>46023</v>
          </cell>
          <cell r="J130">
            <v>167.76</v>
          </cell>
          <cell r="L130">
            <v>371.08</v>
          </cell>
          <cell r="M130">
            <v>32.42</v>
          </cell>
          <cell r="O130">
            <v>8.42</v>
          </cell>
          <cell r="Y130">
            <v>1807</v>
          </cell>
          <cell r="AB130" t="str">
            <v>ABONO COMPLEMENTAR (LEI 14.434)</v>
          </cell>
        </row>
        <row r="131">
          <cell r="C131" t="str">
            <v>UPA IMBIRIBEIRA - C.G 003/2021</v>
          </cell>
          <cell r="E131" t="str">
            <v>LAIANE ROSA E SILVA</v>
          </cell>
          <cell r="F131" t="str">
            <v>2 - Outros Profissionais da Saúde</v>
          </cell>
          <cell r="G131">
            <v>251605</v>
          </cell>
          <cell r="H131">
            <v>46023</v>
          </cell>
          <cell r="J131">
            <v>275.18</v>
          </cell>
          <cell r="L131">
            <v>371.08</v>
          </cell>
          <cell r="M131">
            <v>1</v>
          </cell>
          <cell r="O131">
            <v>8.42</v>
          </cell>
        </row>
        <row r="132">
          <cell r="C132" t="str">
            <v>UPA IMBIRIBEIRA - C.G 003/2021</v>
          </cell>
          <cell r="E132" t="str">
            <v>LAIZ ALESSANDRA FERREIRA DA SILVA</v>
          </cell>
          <cell r="F132" t="str">
            <v>3 - Administrativo</v>
          </cell>
          <cell r="G132">
            <v>252105</v>
          </cell>
          <cell r="H132">
            <v>46023</v>
          </cell>
          <cell r="J132">
            <v>200</v>
          </cell>
          <cell r="L132">
            <v>371.08</v>
          </cell>
          <cell r="M132">
            <v>1</v>
          </cell>
          <cell r="O132">
            <v>8.42</v>
          </cell>
          <cell r="R132">
            <v>176.32594433194907</v>
          </cell>
          <cell r="S132">
            <v>150</v>
          </cell>
        </row>
        <row r="133">
          <cell r="C133" t="str">
            <v>UPA IMBIRIBEIRA - C.G 003/2021</v>
          </cell>
          <cell r="E133" t="str">
            <v>LEANDRO DE OLIVEIRA PEREIRA</v>
          </cell>
          <cell r="F133" t="str">
            <v>2 - Outros Profissionais da Saúde</v>
          </cell>
          <cell r="G133">
            <v>324115</v>
          </cell>
          <cell r="H133">
            <v>46023</v>
          </cell>
          <cell r="J133">
            <v>371.69</v>
          </cell>
          <cell r="L133">
            <v>371.08</v>
          </cell>
          <cell r="M133">
            <v>24.59</v>
          </cell>
          <cell r="O133">
            <v>8.42</v>
          </cell>
        </row>
        <row r="134">
          <cell r="C134" t="str">
            <v>UPA IMBIRIBEIRA - C.G 003/2021</v>
          </cell>
          <cell r="E134" t="str">
            <v>LILIANE MARIA DA SILVA</v>
          </cell>
          <cell r="F134" t="str">
            <v>2 - Outros Profissionais da Saúde</v>
          </cell>
          <cell r="G134">
            <v>322205</v>
          </cell>
          <cell r="H134">
            <v>46023</v>
          </cell>
          <cell r="J134">
            <v>207.14</v>
          </cell>
          <cell r="L134">
            <v>371.08</v>
          </cell>
          <cell r="M134">
            <v>32.42</v>
          </cell>
          <cell r="O134">
            <v>8.42</v>
          </cell>
          <cell r="R134">
            <v>282.12151093111851</v>
          </cell>
          <cell r="S134">
            <v>97.26</v>
          </cell>
          <cell r="Y134">
            <v>1807</v>
          </cell>
          <cell r="AB134" t="str">
            <v>ABONO COMPLEMENTAR (LEI 14.434)</v>
          </cell>
        </row>
        <row r="135">
          <cell r="C135" t="str">
            <v>UPA IMBIRIBEIRA - C.G 003/2021</v>
          </cell>
          <cell r="E135" t="str">
            <v>LUAN DE OLIVEIRA GAMBOA</v>
          </cell>
          <cell r="F135" t="str">
            <v>3 - Administrativo</v>
          </cell>
          <cell r="G135">
            <v>422105</v>
          </cell>
          <cell r="H135">
            <v>46023</v>
          </cell>
          <cell r="J135">
            <v>220.12</v>
          </cell>
          <cell r="L135">
            <v>371.08</v>
          </cell>
          <cell r="M135">
            <v>1</v>
          </cell>
          <cell r="O135">
            <v>8.42</v>
          </cell>
        </row>
        <row r="136">
          <cell r="C136" t="str">
            <v>UPA IMBIRIBEIRA - C.G 003/2021</v>
          </cell>
          <cell r="E136" t="str">
            <v>LUANA CRISTINA DA SILVA</v>
          </cell>
          <cell r="F136" t="str">
            <v>2 - Outros Profissionais da Saúde</v>
          </cell>
          <cell r="G136">
            <v>223505</v>
          </cell>
          <cell r="H136">
            <v>46023</v>
          </cell>
          <cell r="J136">
            <v>283.94</v>
          </cell>
          <cell r="L136">
            <v>371.08</v>
          </cell>
          <cell r="M136">
            <v>3.84</v>
          </cell>
          <cell r="O136">
            <v>8.42</v>
          </cell>
          <cell r="R136">
            <v>176.32594433194907</v>
          </cell>
          <cell r="S136">
            <v>153.71</v>
          </cell>
          <cell r="Y136">
            <v>1756.32</v>
          </cell>
          <cell r="AB136" t="str">
            <v>ABONO COMPLEMENTAR (LEI 14.434)</v>
          </cell>
        </row>
        <row r="137">
          <cell r="C137" t="str">
            <v>UPA IMBIRIBEIRA - C.G 003/2021</v>
          </cell>
          <cell r="E137" t="str">
            <v>LUCIANA AZEVEDO DE OLIVEIRA SILVA</v>
          </cell>
          <cell r="F137" t="str">
            <v>2 - Outros Profissionais da Saúde</v>
          </cell>
          <cell r="G137">
            <v>322205</v>
          </cell>
          <cell r="H137">
            <v>46023</v>
          </cell>
          <cell r="J137">
            <v>175.85</v>
          </cell>
          <cell r="L137">
            <v>371.08</v>
          </cell>
          <cell r="M137">
            <v>32.42</v>
          </cell>
          <cell r="O137">
            <v>8.42</v>
          </cell>
          <cell r="Y137">
            <v>1807</v>
          </cell>
          <cell r="AB137" t="str">
            <v>ABONO COMPLEMENTAR (LEI 14.434)</v>
          </cell>
        </row>
        <row r="138">
          <cell r="C138" t="str">
            <v>UPA IMBIRIBEIRA - C.G 003/2021</v>
          </cell>
          <cell r="E138" t="str">
            <v>LUCIARA BARBOSA DE AZEVEDO ALBUQUERQUE</v>
          </cell>
          <cell r="F138" t="str">
            <v>2 - Outros Profissionais da Saúde</v>
          </cell>
          <cell r="G138">
            <v>223505</v>
          </cell>
          <cell r="H138">
            <v>46023</v>
          </cell>
          <cell r="J138">
            <v>305.41000000000003</v>
          </cell>
          <cell r="L138">
            <v>371.08</v>
          </cell>
          <cell r="M138">
            <v>5.24</v>
          </cell>
          <cell r="O138">
            <v>8.42</v>
          </cell>
          <cell r="Y138">
            <v>824.74</v>
          </cell>
          <cell r="AB138" t="str">
            <v>ABONO COMPLEMENTAR (LEI 14.434)</v>
          </cell>
        </row>
        <row r="139">
          <cell r="C139" t="str">
            <v>UPA IMBIRIBEIRA - C.G 003/2021</v>
          </cell>
          <cell r="E139" t="str">
            <v>LUCIENE MARIA DA SILVA</v>
          </cell>
          <cell r="F139" t="str">
            <v>3 - Administrativo</v>
          </cell>
          <cell r="G139">
            <v>514320</v>
          </cell>
          <cell r="H139">
            <v>46023</v>
          </cell>
          <cell r="J139">
            <v>205.85</v>
          </cell>
          <cell r="L139">
            <v>371.08</v>
          </cell>
          <cell r="M139">
            <v>1</v>
          </cell>
          <cell r="O139">
            <v>8.42</v>
          </cell>
          <cell r="R139">
            <v>264.48891649792358</v>
          </cell>
          <cell r="S139">
            <v>97.26</v>
          </cell>
        </row>
        <row r="140">
          <cell r="C140" t="str">
            <v>UPA IMBIRIBEIRA - C.G 003/2021</v>
          </cell>
          <cell r="E140" t="str">
            <v>LUZINETE FRAGOSO SOARES NETA</v>
          </cell>
          <cell r="F140" t="str">
            <v>2 - Outros Profissionais da Saúde</v>
          </cell>
          <cell r="G140">
            <v>515205</v>
          </cell>
          <cell r="H140">
            <v>46023</v>
          </cell>
          <cell r="J140">
            <v>155.61000000000001</v>
          </cell>
          <cell r="L140">
            <v>371.08</v>
          </cell>
          <cell r="M140">
            <v>32.42</v>
          </cell>
          <cell r="O140">
            <v>8.42</v>
          </cell>
          <cell r="R140">
            <v>141.06075546555925</v>
          </cell>
          <cell r="S140">
            <v>97.26</v>
          </cell>
        </row>
        <row r="141">
          <cell r="C141" t="str">
            <v>UPA IMBIRIBEIRA - C.G 003/2021</v>
          </cell>
          <cell r="E141" t="str">
            <v>MAGDA ANDREA DO NASCIMENTO FERREIRA</v>
          </cell>
          <cell r="F141" t="str">
            <v>3 - Administrativo</v>
          </cell>
          <cell r="G141">
            <v>521130</v>
          </cell>
          <cell r="H141">
            <v>46023</v>
          </cell>
          <cell r="J141">
            <v>212.42999999999998</v>
          </cell>
          <cell r="O141">
            <v>8.42</v>
          </cell>
        </row>
        <row r="142">
          <cell r="C142" t="str">
            <v>UPA IMBIRIBEIRA - C.G 003/2021</v>
          </cell>
          <cell r="E142" t="str">
            <v>MANOEL ALVES PEREIRA JUNIOR</v>
          </cell>
          <cell r="F142" t="str">
            <v>2 - Outros Profissionais da Saúde</v>
          </cell>
          <cell r="G142">
            <v>223405</v>
          </cell>
          <cell r="H142">
            <v>46023</v>
          </cell>
          <cell r="J142">
            <v>524.11</v>
          </cell>
          <cell r="L142">
            <v>371.08</v>
          </cell>
          <cell r="M142">
            <v>21.12</v>
          </cell>
          <cell r="O142">
            <v>8.42</v>
          </cell>
        </row>
        <row r="143">
          <cell r="C143" t="str">
            <v>UPA IMBIRIBEIRA - C.G 003/2021</v>
          </cell>
          <cell r="E143" t="str">
            <v>MARCELLI ELAINE LINS</v>
          </cell>
          <cell r="F143" t="str">
            <v>2 - Outros Profissionais da Saúde</v>
          </cell>
          <cell r="G143">
            <v>322205</v>
          </cell>
          <cell r="H143">
            <v>46023</v>
          </cell>
          <cell r="J143">
            <v>209.76</v>
          </cell>
          <cell r="L143">
            <v>371.08</v>
          </cell>
          <cell r="M143">
            <v>32.42</v>
          </cell>
          <cell r="O143">
            <v>8.42</v>
          </cell>
          <cell r="R143">
            <v>141.06075546555925</v>
          </cell>
          <cell r="S143">
            <v>97.26</v>
          </cell>
          <cell r="Y143">
            <v>1807</v>
          </cell>
          <cell r="AB143" t="str">
            <v>ABONO COMPLEMENTAR (LEI 14.434)</v>
          </cell>
        </row>
        <row r="144">
          <cell r="C144" t="str">
            <v>UPA IMBIRIBEIRA - C.G 003/2021</v>
          </cell>
          <cell r="E144" t="str">
            <v>MARIA ALICE RODRIGUES WEBSTER</v>
          </cell>
          <cell r="F144" t="str">
            <v>2 - Outros Profissionais da Saúde</v>
          </cell>
          <cell r="G144">
            <v>322205</v>
          </cell>
          <cell r="H144">
            <v>46023</v>
          </cell>
          <cell r="J144">
            <v>173.83</v>
          </cell>
          <cell r="L144">
            <v>371.08</v>
          </cell>
          <cell r="M144">
            <v>32.42</v>
          </cell>
          <cell r="O144">
            <v>8.42</v>
          </cell>
          <cell r="Y144">
            <v>1807</v>
          </cell>
          <cell r="AB144" t="str">
            <v>ABONO COMPLEMENTAR (LEI 14.434)</v>
          </cell>
        </row>
        <row r="145">
          <cell r="C145" t="str">
            <v>UPA IMBIRIBEIRA - C.G 003/2021</v>
          </cell>
          <cell r="E145" t="str">
            <v>MARIA ANDREIA OLIVEIRA DOS SANTOS</v>
          </cell>
          <cell r="F145" t="str">
            <v>3 - Administrativo</v>
          </cell>
          <cell r="G145">
            <v>422110</v>
          </cell>
          <cell r="H145">
            <v>46023</v>
          </cell>
          <cell r="J145">
            <v>155.61000000000001</v>
          </cell>
          <cell r="L145">
            <v>371.08</v>
          </cell>
          <cell r="M145">
            <v>1</v>
          </cell>
          <cell r="O145">
            <v>8.42</v>
          </cell>
          <cell r="R145">
            <v>141.06075546555925</v>
          </cell>
          <cell r="S145">
            <v>97.26</v>
          </cell>
        </row>
        <row r="146">
          <cell r="C146" t="str">
            <v>UPA IMBIRIBEIRA - C.G 003/2021</v>
          </cell>
          <cell r="E146" t="str">
            <v>MARIA DA ASSUNCAO DA SILVA</v>
          </cell>
          <cell r="F146" t="str">
            <v>2 - Outros Profissionais da Saúde</v>
          </cell>
          <cell r="G146">
            <v>322205</v>
          </cell>
          <cell r="H146">
            <v>46023</v>
          </cell>
          <cell r="K146">
            <v>226.09</v>
          </cell>
          <cell r="L146">
            <v>371.08</v>
          </cell>
          <cell r="M146">
            <v>1.08</v>
          </cell>
          <cell r="O146">
            <v>8.42</v>
          </cell>
          <cell r="R146">
            <v>123.42816103236434</v>
          </cell>
          <cell r="S146">
            <v>123.64</v>
          </cell>
          <cell r="Y146">
            <v>1807</v>
          </cell>
          <cell r="AB146" t="str">
            <v>ABONO COMPLEMENTAR (LEI 14.434)</v>
          </cell>
        </row>
        <row r="147">
          <cell r="C147" t="str">
            <v>UPA IMBIRIBEIRA - C.G 003/2021</v>
          </cell>
          <cell r="E147" t="str">
            <v>MARIA DA CONCEICAO BEZERRA PEDROSA</v>
          </cell>
          <cell r="F147" t="str">
            <v>2 - Outros Profissionais da Saúde</v>
          </cell>
          <cell r="G147">
            <v>322205</v>
          </cell>
          <cell r="H147">
            <v>46023</v>
          </cell>
          <cell r="J147">
            <v>254.45</v>
          </cell>
          <cell r="L147">
            <v>371.08</v>
          </cell>
          <cell r="M147">
            <v>32.42</v>
          </cell>
          <cell r="O147">
            <v>8.42</v>
          </cell>
          <cell r="R147">
            <v>282.12151093111851</v>
          </cell>
          <cell r="S147">
            <v>97.26</v>
          </cell>
          <cell r="Y147">
            <v>1807</v>
          </cell>
          <cell r="AB147" t="str">
            <v>ABONO COMPLEMENTAR (LEI 14.434)</v>
          </cell>
        </row>
        <row r="148">
          <cell r="C148" t="str">
            <v>UPA IMBIRIBEIRA - C.G 003/2021</v>
          </cell>
          <cell r="E148" t="str">
            <v>MARIA DA CONCEICAO PEREIRA SILVA</v>
          </cell>
          <cell r="F148" t="str">
            <v>2 - Outros Profissionais da Saúde</v>
          </cell>
          <cell r="G148">
            <v>322205</v>
          </cell>
          <cell r="H148">
            <v>46023</v>
          </cell>
          <cell r="J148">
            <v>155.61000000000001</v>
          </cell>
          <cell r="O148">
            <v>8.42</v>
          </cell>
          <cell r="R148">
            <v>282.12151093111851</v>
          </cell>
          <cell r="S148">
            <v>97.26</v>
          </cell>
          <cell r="Y148">
            <v>1807</v>
          </cell>
          <cell r="AB148" t="str">
            <v>ABONO COMPLEMENTAR (LEI 14.434)</v>
          </cell>
        </row>
        <row r="149">
          <cell r="C149" t="str">
            <v>UPA IMBIRIBEIRA - C.G 003/2021</v>
          </cell>
          <cell r="E149" t="str">
            <v>MARIA DUCIA GOMES DO LIVRAMENTO</v>
          </cell>
          <cell r="F149" t="str">
            <v>2 - Outros Profissionais da Saúde</v>
          </cell>
          <cell r="G149">
            <v>322205</v>
          </cell>
          <cell r="H149">
            <v>46023</v>
          </cell>
          <cell r="L149">
            <v>371.08</v>
          </cell>
          <cell r="M149">
            <v>32.42</v>
          </cell>
          <cell r="O149">
            <v>8.42</v>
          </cell>
        </row>
        <row r="150">
          <cell r="C150" t="str">
            <v>UPA IMBIRIBEIRA - C.G 003/2021</v>
          </cell>
          <cell r="E150" t="str">
            <v>MARIA EDUARDA DE LIMA BARROS</v>
          </cell>
          <cell r="F150" t="str">
            <v>2 - Outros Profissionais da Saúde</v>
          </cell>
          <cell r="G150">
            <v>223405</v>
          </cell>
          <cell r="H150">
            <v>46023</v>
          </cell>
          <cell r="J150">
            <v>444.62</v>
          </cell>
          <cell r="L150">
            <v>371.08</v>
          </cell>
          <cell r="M150">
            <v>21.12</v>
          </cell>
          <cell r="O150">
            <v>8.42</v>
          </cell>
        </row>
        <row r="151">
          <cell r="C151" t="str">
            <v>UPA IMBIRIBEIRA - C.G 003/2021</v>
          </cell>
          <cell r="E151" t="str">
            <v>MARIA JULIANA RODRIGUES DO NASCIMENTO</v>
          </cell>
          <cell r="F151" t="str">
            <v>2 - Outros Profissionais da Saúde</v>
          </cell>
          <cell r="G151">
            <v>322605</v>
          </cell>
          <cell r="H151">
            <v>46023</v>
          </cell>
          <cell r="J151">
            <v>175.85</v>
          </cell>
          <cell r="L151">
            <v>371.08</v>
          </cell>
          <cell r="M151">
            <v>1</v>
          </cell>
          <cell r="O151">
            <v>8.42</v>
          </cell>
        </row>
        <row r="152">
          <cell r="C152" t="str">
            <v>UPA IMBIRIBEIRA - C.G 003/2021</v>
          </cell>
          <cell r="E152" t="str">
            <v>MARIA LAURA DA SILVA</v>
          </cell>
          <cell r="F152" t="str">
            <v>2 - Outros Profissionais da Saúde</v>
          </cell>
          <cell r="G152">
            <v>223505</v>
          </cell>
          <cell r="H152">
            <v>46023</v>
          </cell>
          <cell r="J152">
            <v>269.38</v>
          </cell>
          <cell r="L152">
            <v>371.08</v>
          </cell>
          <cell r="M152">
            <v>3.84</v>
          </cell>
          <cell r="O152">
            <v>8.42</v>
          </cell>
          <cell r="Y152">
            <v>7025.28</v>
          </cell>
          <cell r="AB152" t="str">
            <v>ABONO COMPLEMENTAR (LEI 14.434)</v>
          </cell>
        </row>
        <row r="153">
          <cell r="C153" t="str">
            <v>UPA IMBIRIBEIRA - C.G 003/2021</v>
          </cell>
          <cell r="E153" t="str">
            <v>MARIA ROSANGELA DE OLIVEIRA BARBOSA ROCHA</v>
          </cell>
          <cell r="F153" t="str">
            <v>2 - Outros Profissionais da Saúde</v>
          </cell>
          <cell r="G153">
            <v>223505</v>
          </cell>
          <cell r="H153">
            <v>46023</v>
          </cell>
          <cell r="J153">
            <v>319.77999999999997</v>
          </cell>
          <cell r="L153">
            <v>371.08</v>
          </cell>
          <cell r="M153">
            <v>3.84</v>
          </cell>
          <cell r="O153">
            <v>8.42</v>
          </cell>
          <cell r="U153">
            <v>138.38999999999999</v>
          </cell>
          <cell r="X153" t="str">
            <v>AUXILIO CRECHE</v>
          </cell>
          <cell r="Y153">
            <v>1756.32</v>
          </cell>
          <cell r="AB153" t="str">
            <v>ABONO COMPLEMENTAR (LEI 14.434)</v>
          </cell>
        </row>
        <row r="154">
          <cell r="C154" t="str">
            <v>UPA IMBIRIBEIRA - C.G 003/2021</v>
          </cell>
          <cell r="E154" t="str">
            <v>MARILIA CONCEICAO DIAS VEIGA</v>
          </cell>
          <cell r="F154" t="str">
            <v>2 - Outros Profissionais da Saúde</v>
          </cell>
          <cell r="G154">
            <v>324115</v>
          </cell>
          <cell r="H154">
            <v>46023</v>
          </cell>
          <cell r="J154">
            <v>364.39</v>
          </cell>
          <cell r="L154">
            <v>371.08</v>
          </cell>
          <cell r="M154">
            <v>21.86</v>
          </cell>
          <cell r="O154">
            <v>8.42</v>
          </cell>
          <cell r="R154">
            <v>105.79556659916945</v>
          </cell>
          <cell r="S154">
            <v>81.97</v>
          </cell>
        </row>
        <row r="155">
          <cell r="C155" t="str">
            <v>UPA IMBIRIBEIRA - C.G 003/2021</v>
          </cell>
          <cell r="E155" t="str">
            <v>MAURILIO ANTONIO FERREIRA</v>
          </cell>
          <cell r="F155" t="str">
            <v>3 - Administrativo</v>
          </cell>
          <cell r="G155">
            <v>521130</v>
          </cell>
          <cell r="H155">
            <v>46023</v>
          </cell>
          <cell r="J155">
            <v>180.07</v>
          </cell>
          <cell r="L155">
            <v>371.08</v>
          </cell>
          <cell r="M155">
            <v>1</v>
          </cell>
          <cell r="O155">
            <v>8.42</v>
          </cell>
          <cell r="R155">
            <v>282.12151093111851</v>
          </cell>
          <cell r="S155">
            <v>97.26</v>
          </cell>
        </row>
        <row r="156">
          <cell r="C156" t="str">
            <v>UPA IMBIRIBEIRA - C.G 003/2021</v>
          </cell>
          <cell r="E156" t="str">
            <v>MAYARA MILLENA SILVA DE ANDRADE</v>
          </cell>
          <cell r="F156" t="str">
            <v>2 - Outros Profissionais da Saúde</v>
          </cell>
          <cell r="G156">
            <v>322205</v>
          </cell>
          <cell r="H156">
            <v>46023</v>
          </cell>
          <cell r="J156">
            <v>175.85</v>
          </cell>
          <cell r="L156">
            <v>371.08</v>
          </cell>
          <cell r="M156">
            <v>32.42</v>
          </cell>
          <cell r="O156">
            <v>8.42</v>
          </cell>
          <cell r="R156">
            <v>132.24445824896179</v>
          </cell>
          <cell r="S156">
            <v>97.26</v>
          </cell>
          <cell r="Y156">
            <v>1807</v>
          </cell>
          <cell r="AB156" t="str">
            <v>ABONO COMPLEMENTAR (LEI 14.434)</v>
          </cell>
        </row>
        <row r="157">
          <cell r="C157" t="str">
            <v>UPA IMBIRIBEIRA - C.G 003/2021</v>
          </cell>
          <cell r="E157" t="str">
            <v>MILENA DOS SANTOS BEZERRA</v>
          </cell>
          <cell r="F157" t="str">
            <v>2 - Outros Profissionais da Saúde</v>
          </cell>
          <cell r="G157">
            <v>322205</v>
          </cell>
          <cell r="H157">
            <v>46023</v>
          </cell>
          <cell r="J157">
            <v>226.43</v>
          </cell>
          <cell r="O157">
            <v>8.42</v>
          </cell>
          <cell r="Y157">
            <v>1807</v>
          </cell>
          <cell r="AB157" t="str">
            <v>ABONO COMPLEMENTAR (LEI 14.434)</v>
          </cell>
        </row>
        <row r="158">
          <cell r="C158" t="str">
            <v>UPA IMBIRIBEIRA - C.G 003/2021</v>
          </cell>
          <cell r="E158" t="str">
            <v>MILENA EGILI FERREIRA DA SILVA</v>
          </cell>
          <cell r="F158" t="str">
            <v>2 - Outros Profissionais da Saúde</v>
          </cell>
          <cell r="G158">
            <v>322205</v>
          </cell>
          <cell r="H158">
            <v>46023</v>
          </cell>
          <cell r="J158">
            <v>155.61000000000001</v>
          </cell>
          <cell r="L158">
            <v>371.08</v>
          </cell>
          <cell r="M158">
            <v>32.42</v>
          </cell>
          <cell r="O158">
            <v>8.42</v>
          </cell>
          <cell r="U158">
            <v>77.55</v>
          </cell>
          <cell r="X158" t="str">
            <v>AUXILIO CRECHE</v>
          </cell>
          <cell r="Y158">
            <v>1807</v>
          </cell>
          <cell r="AB158" t="str">
            <v>ABONO COMPLEMENTAR (LEI 14.434)</v>
          </cell>
        </row>
        <row r="159">
          <cell r="C159" t="str">
            <v>UPA IMBIRIBEIRA - C.G 003/2021</v>
          </cell>
          <cell r="E159" t="str">
            <v>MIRICLEIDE RAMOS BARBOSA</v>
          </cell>
          <cell r="F159" t="str">
            <v>2 - Outros Profissionais da Saúde</v>
          </cell>
          <cell r="G159">
            <v>515205</v>
          </cell>
          <cell r="H159">
            <v>46023</v>
          </cell>
          <cell r="J159">
            <v>173</v>
          </cell>
          <cell r="L159">
            <v>371.08</v>
          </cell>
          <cell r="M159">
            <v>32.42</v>
          </cell>
          <cell r="O159">
            <v>8.42</v>
          </cell>
          <cell r="R159">
            <v>141.06075546555925</v>
          </cell>
          <cell r="S159">
            <v>97.26</v>
          </cell>
        </row>
        <row r="160">
          <cell r="C160" t="str">
            <v>UPA IMBIRIBEIRA - C.G 003/2021</v>
          </cell>
          <cell r="E160" t="str">
            <v>MIRTES GOMES JOSE DA SILVA</v>
          </cell>
          <cell r="F160" t="str">
            <v>2 - Outros Profissionais da Saúde</v>
          </cell>
          <cell r="G160">
            <v>322205</v>
          </cell>
          <cell r="H160">
            <v>46023</v>
          </cell>
          <cell r="J160">
            <v>211.84</v>
          </cell>
          <cell r="O160">
            <v>8.42</v>
          </cell>
          <cell r="Y160">
            <v>1807</v>
          </cell>
          <cell r="AB160" t="str">
            <v>ABONO COMPLEMENTAR (LEI 14.434)</v>
          </cell>
        </row>
        <row r="161">
          <cell r="C161" t="str">
            <v>UPA IMBIRIBEIRA - C.G 003/2021</v>
          </cell>
          <cell r="E161" t="str">
            <v>NADJA BARBOSA DOS SANTOS PEREIRA</v>
          </cell>
          <cell r="F161" t="str">
            <v>2 - Outros Profissionais da Saúde</v>
          </cell>
          <cell r="G161">
            <v>322605</v>
          </cell>
          <cell r="H161">
            <v>46023</v>
          </cell>
          <cell r="J161">
            <v>156.96</v>
          </cell>
          <cell r="L161">
            <v>371.08</v>
          </cell>
          <cell r="M161">
            <v>1</v>
          </cell>
          <cell r="O161">
            <v>8.42</v>
          </cell>
          <cell r="R161">
            <v>141.06075546555925</v>
          </cell>
          <cell r="S161">
            <v>97.26</v>
          </cell>
        </row>
        <row r="162">
          <cell r="C162" t="str">
            <v>UPA IMBIRIBEIRA - C.G 003/2021</v>
          </cell>
          <cell r="E162" t="str">
            <v>NATALIA TAVARES DOS SANTOS</v>
          </cell>
          <cell r="F162" t="str">
            <v>2 - Outros Profissionais da Saúde</v>
          </cell>
          <cell r="G162">
            <v>322205</v>
          </cell>
          <cell r="H162">
            <v>46023</v>
          </cell>
          <cell r="J162">
            <v>159.66</v>
          </cell>
          <cell r="L162">
            <v>371.08</v>
          </cell>
          <cell r="M162">
            <v>32.42</v>
          </cell>
          <cell r="O162">
            <v>8.42</v>
          </cell>
          <cell r="Y162">
            <v>1807</v>
          </cell>
          <cell r="AB162" t="str">
            <v>ABONO COMPLEMENTAR (LEI 14.434)</v>
          </cell>
        </row>
        <row r="163">
          <cell r="C163" t="str">
            <v>UPA IMBIRIBEIRA - C.G 003/2021</v>
          </cell>
          <cell r="E163" t="str">
            <v>NEILZA HENRIQUE DA SILVA</v>
          </cell>
          <cell r="F163" t="str">
            <v>3 - Administrativo</v>
          </cell>
          <cell r="G163">
            <v>521130</v>
          </cell>
          <cell r="H163">
            <v>46023</v>
          </cell>
          <cell r="J163">
            <v>211.27</v>
          </cell>
          <cell r="L163">
            <v>371.08</v>
          </cell>
          <cell r="M163">
            <v>1</v>
          </cell>
          <cell r="O163">
            <v>8.42</v>
          </cell>
          <cell r="R163">
            <v>141.06075546555925</v>
          </cell>
          <cell r="S163">
            <v>97.26</v>
          </cell>
        </row>
        <row r="164">
          <cell r="C164" t="str">
            <v>UPA IMBIRIBEIRA - C.G 003/2021</v>
          </cell>
          <cell r="E164" t="str">
            <v>PATRICIA DUNDA GOMES</v>
          </cell>
          <cell r="F164" t="str">
            <v>2 - Outros Profissionais da Saúde</v>
          </cell>
          <cell r="G164">
            <v>322205</v>
          </cell>
          <cell r="H164">
            <v>46023</v>
          </cell>
          <cell r="J164">
            <v>209.08</v>
          </cell>
          <cell r="L164">
            <v>371.08</v>
          </cell>
          <cell r="M164">
            <v>32.42</v>
          </cell>
          <cell r="O164">
            <v>8.42</v>
          </cell>
          <cell r="R164">
            <v>114.6118638157669</v>
          </cell>
          <cell r="S164">
            <v>97.26</v>
          </cell>
          <cell r="Y164">
            <v>1807</v>
          </cell>
          <cell r="AB164" t="str">
            <v>ABONO COMPLEMENTAR (LEI 14.434)</v>
          </cell>
        </row>
        <row r="165">
          <cell r="C165" t="str">
            <v>UPA IMBIRIBEIRA - C.G 003/2021</v>
          </cell>
          <cell r="E165" t="str">
            <v>PAULA DANIELLY GOMES DE MORAIS OLIVEIRA</v>
          </cell>
          <cell r="F165" t="str">
            <v>2 - Outros Profissionais da Saúde</v>
          </cell>
          <cell r="G165">
            <v>223405</v>
          </cell>
          <cell r="H165">
            <v>46023</v>
          </cell>
          <cell r="J165">
            <v>376.87</v>
          </cell>
          <cell r="L165">
            <v>371.08</v>
          </cell>
          <cell r="M165">
            <v>21.12</v>
          </cell>
          <cell r="O165">
            <v>8.42</v>
          </cell>
        </row>
        <row r="166">
          <cell r="C166" t="str">
            <v>UPA IMBIRIBEIRA - C.G 003/2021</v>
          </cell>
          <cell r="E166" t="str">
            <v>PAULA REGINA FEITOSA</v>
          </cell>
          <cell r="F166" t="str">
            <v>3 - Administrativo</v>
          </cell>
          <cell r="G166">
            <v>223710</v>
          </cell>
          <cell r="H166">
            <v>46023</v>
          </cell>
          <cell r="J166">
            <v>298.60000000000002</v>
          </cell>
          <cell r="L166">
            <v>371.08</v>
          </cell>
          <cell r="M166">
            <v>68.17</v>
          </cell>
          <cell r="O166">
            <v>8.42</v>
          </cell>
        </row>
        <row r="167">
          <cell r="C167" t="str">
            <v>UPA IMBIRIBEIRA - C.G 003/2021</v>
          </cell>
          <cell r="E167" t="str">
            <v>PAULO HENRIQUE LIMA DA PAIXAO</v>
          </cell>
          <cell r="F167" t="str">
            <v>3 - Administrativo</v>
          </cell>
          <cell r="G167">
            <v>910110</v>
          </cell>
          <cell r="H167">
            <v>46023</v>
          </cell>
          <cell r="O167">
            <v>8.42</v>
          </cell>
        </row>
        <row r="168">
          <cell r="C168" t="str">
            <v>UPA IMBIRIBEIRA - C.G 003/2021</v>
          </cell>
          <cell r="E168" t="str">
            <v>PAULO HENRIQUE MONTEIRO LEMOS</v>
          </cell>
          <cell r="F168" t="str">
            <v>3 - Administrativo</v>
          </cell>
          <cell r="G168">
            <v>782320</v>
          </cell>
          <cell r="H168">
            <v>46023</v>
          </cell>
          <cell r="J168">
            <v>182.33</v>
          </cell>
          <cell r="L168">
            <v>371.08</v>
          </cell>
          <cell r="M168">
            <v>33.85</v>
          </cell>
          <cell r="O168">
            <v>8.42</v>
          </cell>
        </row>
        <row r="169">
          <cell r="C169" t="str">
            <v>UPA IMBIRIBEIRA - C.G 003/2021</v>
          </cell>
          <cell r="E169" t="str">
            <v>PAULO SEVERINO DE SENA SILVA</v>
          </cell>
          <cell r="F169" t="str">
            <v>3 - Administrativo</v>
          </cell>
          <cell r="G169">
            <v>422110</v>
          </cell>
          <cell r="H169">
            <v>46023</v>
          </cell>
          <cell r="J169">
            <v>155.61000000000001</v>
          </cell>
          <cell r="L169">
            <v>371.08</v>
          </cell>
          <cell r="M169">
            <v>1</v>
          </cell>
          <cell r="O169">
            <v>8.42</v>
          </cell>
        </row>
        <row r="170">
          <cell r="C170" t="str">
            <v>UPA IMBIRIBEIRA - C.G 003/2021</v>
          </cell>
          <cell r="E170" t="str">
            <v>PERICLES SANTIAGO DE PAIVA NETO</v>
          </cell>
          <cell r="F170" t="str">
            <v>3 - Administrativo</v>
          </cell>
          <cell r="G170">
            <v>782320</v>
          </cell>
          <cell r="H170">
            <v>46023</v>
          </cell>
          <cell r="J170">
            <v>150.58000000000001</v>
          </cell>
          <cell r="L170">
            <v>371.08</v>
          </cell>
          <cell r="M170">
            <v>31.59</v>
          </cell>
          <cell r="O170">
            <v>8.42</v>
          </cell>
        </row>
        <row r="171">
          <cell r="C171" t="str">
            <v>UPA IMBIRIBEIRA - C.G 003/2021</v>
          </cell>
          <cell r="E171" t="str">
            <v>RAFAEL MELO AZEDO VIEIRA</v>
          </cell>
          <cell r="F171" t="str">
            <v>1 - Médico</v>
          </cell>
          <cell r="G171">
            <v>131205</v>
          </cell>
          <cell r="H171">
            <v>46023</v>
          </cell>
          <cell r="J171">
            <v>930.82</v>
          </cell>
          <cell r="L171">
            <v>371.08</v>
          </cell>
          <cell r="M171">
            <v>1</v>
          </cell>
          <cell r="O171">
            <v>8.42</v>
          </cell>
        </row>
        <row r="172">
          <cell r="C172" t="str">
            <v>UPA IMBIRIBEIRA - C.G 003/2021</v>
          </cell>
          <cell r="E172" t="str">
            <v>RAFAELA KELY DA SILVA SOUZA</v>
          </cell>
          <cell r="F172" t="str">
            <v>2 - Outros Profissionais da Saúde</v>
          </cell>
          <cell r="G172">
            <v>322205</v>
          </cell>
          <cell r="H172">
            <v>46023</v>
          </cell>
          <cell r="J172">
            <v>175.85</v>
          </cell>
          <cell r="L172">
            <v>371.08</v>
          </cell>
          <cell r="M172">
            <v>32.42</v>
          </cell>
          <cell r="O172">
            <v>8.42</v>
          </cell>
          <cell r="R172">
            <v>141.06075546555925</v>
          </cell>
          <cell r="S172">
            <v>97.26</v>
          </cell>
          <cell r="Y172">
            <v>1807</v>
          </cell>
          <cell r="AB172" t="str">
            <v>ABONO COMPLEMENTAR (LEI 14.434)</v>
          </cell>
        </row>
        <row r="173">
          <cell r="C173" t="str">
            <v>UPA IMBIRIBEIRA - C.G 003/2021</v>
          </cell>
          <cell r="E173" t="str">
            <v>RAPHAEL LUIZ FERREIRA DE LIMA</v>
          </cell>
          <cell r="F173" t="str">
            <v>2 - Outros Profissionais da Saúde</v>
          </cell>
          <cell r="G173">
            <v>324115</v>
          </cell>
          <cell r="H173">
            <v>46023</v>
          </cell>
          <cell r="J173">
            <v>306.01</v>
          </cell>
          <cell r="L173">
            <v>371.08</v>
          </cell>
          <cell r="M173">
            <v>21.86</v>
          </cell>
          <cell r="O173">
            <v>8.42</v>
          </cell>
        </row>
        <row r="174">
          <cell r="C174" t="str">
            <v>UPA IMBIRIBEIRA - C.G 003/2021</v>
          </cell>
          <cell r="E174" t="str">
            <v>REBECKA CARVALHO DE AGUIAR</v>
          </cell>
          <cell r="F174" t="str">
            <v>2 - Outros Profissionais da Saúde</v>
          </cell>
          <cell r="G174">
            <v>223505</v>
          </cell>
          <cell r="H174">
            <v>46023</v>
          </cell>
          <cell r="J174">
            <v>278.49</v>
          </cell>
          <cell r="L174">
            <v>371.08</v>
          </cell>
          <cell r="M174">
            <v>3.84</v>
          </cell>
          <cell r="O174">
            <v>8.42</v>
          </cell>
          <cell r="Y174">
            <v>1756.32</v>
          </cell>
          <cell r="AB174" t="str">
            <v>ABONO COMPLEMENTAR (LEI 14.434)</v>
          </cell>
        </row>
        <row r="175">
          <cell r="C175" t="str">
            <v>UPA IMBIRIBEIRA - C.G 003/2021</v>
          </cell>
          <cell r="E175" t="str">
            <v>REBEKA FERREIRA DE CARVALHO</v>
          </cell>
          <cell r="F175" t="str">
            <v>2 - Outros Profissionais da Saúde</v>
          </cell>
          <cell r="G175">
            <v>322205</v>
          </cell>
          <cell r="H175">
            <v>46023</v>
          </cell>
          <cell r="J175">
            <v>192.09</v>
          </cell>
          <cell r="L175">
            <v>371.08</v>
          </cell>
          <cell r="M175">
            <v>32.42</v>
          </cell>
          <cell r="O175">
            <v>8.42</v>
          </cell>
          <cell r="Y175">
            <v>1807</v>
          </cell>
          <cell r="AB175" t="str">
            <v>ABONO COMPLEMENTAR (LEI 14.434)</v>
          </cell>
        </row>
        <row r="176">
          <cell r="C176" t="str">
            <v>UPA IMBIRIBEIRA - C.G 003/2021</v>
          </cell>
          <cell r="E176" t="str">
            <v>REBEKA KELLE MONTEIRO DOS SANTOS</v>
          </cell>
          <cell r="F176" t="str">
            <v>2 - Outros Profissionais da Saúde</v>
          </cell>
          <cell r="G176">
            <v>322205</v>
          </cell>
          <cell r="H176">
            <v>46023</v>
          </cell>
          <cell r="J176">
            <v>155.61000000000001</v>
          </cell>
          <cell r="O176">
            <v>8.42</v>
          </cell>
        </row>
        <row r="177">
          <cell r="C177" t="str">
            <v>UPA IMBIRIBEIRA - C.G 003/2021</v>
          </cell>
          <cell r="E177" t="str">
            <v>REBEKA LARISSA ARAUJO DE SOUZA</v>
          </cell>
          <cell r="F177" t="str">
            <v>2 - Outros Profissionais da Saúde</v>
          </cell>
          <cell r="G177">
            <v>322205</v>
          </cell>
          <cell r="H177">
            <v>46023</v>
          </cell>
          <cell r="J177">
            <v>155.61000000000001</v>
          </cell>
          <cell r="L177">
            <v>371.08</v>
          </cell>
          <cell r="M177">
            <v>32.42</v>
          </cell>
          <cell r="O177">
            <v>8.42</v>
          </cell>
          <cell r="R177">
            <v>132.24445824896179</v>
          </cell>
          <cell r="S177">
            <v>97.26</v>
          </cell>
          <cell r="Y177">
            <v>1807</v>
          </cell>
          <cell r="AB177" t="str">
            <v>ABONO COMPLEMENTAR (LEI 14.434)</v>
          </cell>
        </row>
        <row r="178">
          <cell r="C178" t="str">
            <v>UPA IMBIRIBEIRA - C.G 003/2021</v>
          </cell>
          <cell r="E178" t="str">
            <v>RENATA DA SILVA NUNES DE OLIVEIRA</v>
          </cell>
          <cell r="F178" t="str">
            <v>3 - Administrativo</v>
          </cell>
          <cell r="G178">
            <v>514320</v>
          </cell>
          <cell r="H178">
            <v>46023</v>
          </cell>
          <cell r="J178">
            <v>339.94000000000005</v>
          </cell>
          <cell r="O178">
            <v>8.42</v>
          </cell>
        </row>
        <row r="179">
          <cell r="C179" t="str">
            <v>UPA IMBIRIBEIRA - C.G 003/2021</v>
          </cell>
          <cell r="E179" t="str">
            <v>RENATA DE CASSIA RIBAS PEREIRA</v>
          </cell>
          <cell r="F179" t="str">
            <v>2 - Outros Profissionais da Saúde</v>
          </cell>
          <cell r="G179">
            <v>223405</v>
          </cell>
          <cell r="H179">
            <v>46023</v>
          </cell>
          <cell r="J179">
            <v>376.87</v>
          </cell>
          <cell r="L179">
            <v>371.08</v>
          </cell>
          <cell r="M179">
            <v>21.12</v>
          </cell>
          <cell r="O179">
            <v>8.42</v>
          </cell>
        </row>
        <row r="180">
          <cell r="C180" t="str">
            <v>UPA IMBIRIBEIRA - C.G 003/2021</v>
          </cell>
          <cell r="E180" t="str">
            <v>RICARDO JOSE DA SILVA</v>
          </cell>
          <cell r="F180" t="str">
            <v>3 - Administrativo</v>
          </cell>
          <cell r="G180">
            <v>514320</v>
          </cell>
          <cell r="H180">
            <v>46023</v>
          </cell>
          <cell r="J180">
            <v>222.87</v>
          </cell>
          <cell r="L180">
            <v>371.08</v>
          </cell>
          <cell r="M180">
            <v>1</v>
          </cell>
          <cell r="O180">
            <v>8.42</v>
          </cell>
          <cell r="R180">
            <v>141.06075546555925</v>
          </cell>
          <cell r="S180">
            <v>97.26</v>
          </cell>
        </row>
        <row r="181">
          <cell r="C181" t="str">
            <v>UPA IMBIRIBEIRA - C.G 003/2021</v>
          </cell>
          <cell r="E181" t="str">
            <v>RICARDO JOSE OLIMPIO</v>
          </cell>
          <cell r="F181" t="str">
            <v>2 - Outros Profissionais da Saúde</v>
          </cell>
          <cell r="G181">
            <v>223505</v>
          </cell>
          <cell r="H181">
            <v>46023</v>
          </cell>
          <cell r="J181">
            <v>230.88</v>
          </cell>
          <cell r="L181">
            <v>371.08</v>
          </cell>
          <cell r="M181">
            <v>3.84</v>
          </cell>
          <cell r="O181">
            <v>8.43</v>
          </cell>
        </row>
        <row r="182">
          <cell r="C182" t="str">
            <v>UPA IMBIRIBEIRA - C.G 003/2021</v>
          </cell>
          <cell r="E182" t="str">
            <v>RILLARY SABRINY OLIVEIRA ALVES</v>
          </cell>
          <cell r="F182" t="str">
            <v>2 - Outros Profissionais da Saúde</v>
          </cell>
          <cell r="G182">
            <v>324115</v>
          </cell>
          <cell r="H182">
            <v>46023</v>
          </cell>
          <cell r="J182">
            <v>342.5</v>
          </cell>
          <cell r="L182">
            <v>371.08</v>
          </cell>
          <cell r="M182">
            <v>24.59</v>
          </cell>
          <cell r="O182">
            <v>8.43</v>
          </cell>
        </row>
        <row r="183">
          <cell r="C183" t="str">
            <v>UPA IMBIRIBEIRA - C.G 003/2021</v>
          </cell>
          <cell r="E183" t="str">
            <v>ROBERTA DA SILVA NUNES</v>
          </cell>
          <cell r="F183" t="str">
            <v>3 - Administrativo</v>
          </cell>
          <cell r="G183">
            <v>514320</v>
          </cell>
          <cell r="H183">
            <v>46023</v>
          </cell>
          <cell r="J183">
            <v>181.55</v>
          </cell>
          <cell r="L183">
            <v>371.08</v>
          </cell>
          <cell r="M183">
            <v>1</v>
          </cell>
          <cell r="O183">
            <v>8.43</v>
          </cell>
          <cell r="R183">
            <v>141.06075546555925</v>
          </cell>
          <cell r="S183">
            <v>97.26</v>
          </cell>
        </row>
        <row r="184">
          <cell r="C184" t="str">
            <v>UPA IMBIRIBEIRA - C.G 003/2021</v>
          </cell>
          <cell r="E184" t="str">
            <v>ROMILDA PEREIRA DA SILVA</v>
          </cell>
          <cell r="F184" t="str">
            <v>2 - Outros Profissionais da Saúde</v>
          </cell>
          <cell r="G184">
            <v>322205</v>
          </cell>
          <cell r="H184">
            <v>46023</v>
          </cell>
          <cell r="J184">
            <v>174.34</v>
          </cell>
          <cell r="L184">
            <v>371.08</v>
          </cell>
          <cell r="M184">
            <v>32.42</v>
          </cell>
          <cell r="O184">
            <v>8.43</v>
          </cell>
          <cell r="Y184">
            <v>1807</v>
          </cell>
          <cell r="AB184" t="str">
            <v>ABONO COMPLEMENTAR (LEI 14.434)</v>
          </cell>
        </row>
        <row r="185">
          <cell r="C185" t="str">
            <v>UPA IMBIRIBEIRA - C.G 003/2021</v>
          </cell>
          <cell r="E185" t="str">
            <v>ROSALIA RAMOS FAGUNDES DE ANDRADE</v>
          </cell>
          <cell r="F185" t="str">
            <v>2 - Outros Profissionais da Saúde</v>
          </cell>
          <cell r="G185">
            <v>322205</v>
          </cell>
          <cell r="H185">
            <v>46023</v>
          </cell>
          <cell r="J185">
            <v>155.61000000000001</v>
          </cell>
          <cell r="L185">
            <v>371.08</v>
          </cell>
          <cell r="M185">
            <v>32.42</v>
          </cell>
          <cell r="O185">
            <v>8.43</v>
          </cell>
          <cell r="R185">
            <v>123.42816103236434</v>
          </cell>
          <cell r="S185">
            <v>97.26</v>
          </cell>
          <cell r="Y185">
            <v>1807</v>
          </cell>
          <cell r="AB185" t="str">
            <v>ABONO COMPLEMENTAR (LEI 14.434)</v>
          </cell>
        </row>
        <row r="186">
          <cell r="C186" t="str">
            <v>UPA IMBIRIBEIRA - C.G 003/2021</v>
          </cell>
          <cell r="E186" t="str">
            <v>ROSANA CEZAR RODRIGUES DUARTE</v>
          </cell>
          <cell r="F186" t="str">
            <v>2 - Outros Profissionais da Saúde</v>
          </cell>
          <cell r="G186">
            <v>322205</v>
          </cell>
          <cell r="H186">
            <v>46023</v>
          </cell>
          <cell r="J186">
            <v>175.85</v>
          </cell>
          <cell r="L186">
            <v>371.08</v>
          </cell>
          <cell r="M186">
            <v>32.42</v>
          </cell>
          <cell r="O186">
            <v>8.43</v>
          </cell>
          <cell r="Y186">
            <v>1807</v>
          </cell>
          <cell r="AB186" t="str">
            <v>ABONO COMPLEMENTAR (LEI 14.434)</v>
          </cell>
        </row>
        <row r="187">
          <cell r="C187" t="str">
            <v>UPA IMBIRIBEIRA - C.G 003/2021</v>
          </cell>
          <cell r="E187" t="str">
            <v>ROSANGELA DA CONCEICAO SILVA</v>
          </cell>
          <cell r="F187" t="str">
            <v>2 - Outros Profissionais da Saúde</v>
          </cell>
          <cell r="G187">
            <v>322205</v>
          </cell>
          <cell r="H187">
            <v>46023</v>
          </cell>
          <cell r="J187">
            <v>155.61000000000001</v>
          </cell>
          <cell r="L187">
            <v>371.08</v>
          </cell>
          <cell r="M187">
            <v>32.42</v>
          </cell>
          <cell r="O187">
            <v>8.43</v>
          </cell>
          <cell r="R187">
            <v>211.59113319833887</v>
          </cell>
          <cell r="S187">
            <v>97.26</v>
          </cell>
          <cell r="Y187">
            <v>1807</v>
          </cell>
          <cell r="AB187" t="str">
            <v>ABONO COMPLEMENTAR (LEI 14.434)</v>
          </cell>
        </row>
        <row r="188">
          <cell r="C188" t="str">
            <v>UPA IMBIRIBEIRA - C.G 003/2021</v>
          </cell>
          <cell r="E188" t="str">
            <v>ROSANGELA MARIA SILVA HONORATO</v>
          </cell>
          <cell r="F188" t="str">
            <v>2 - Outros Profissionais da Saúde</v>
          </cell>
          <cell r="G188">
            <v>322205</v>
          </cell>
          <cell r="H188">
            <v>46023</v>
          </cell>
          <cell r="J188">
            <v>228.48</v>
          </cell>
          <cell r="L188">
            <v>371.08</v>
          </cell>
          <cell r="M188">
            <v>32.42</v>
          </cell>
          <cell r="O188">
            <v>8.43</v>
          </cell>
          <cell r="R188">
            <v>211.59113319833889</v>
          </cell>
          <cell r="S188">
            <v>97.26</v>
          </cell>
          <cell r="Y188">
            <v>1807</v>
          </cell>
          <cell r="AB188" t="str">
            <v>ABONO COMPLEMENTAR (LEI 14.434)</v>
          </cell>
        </row>
        <row r="189">
          <cell r="C189" t="str">
            <v>UPA IMBIRIBEIRA - C.G 003/2021</v>
          </cell>
          <cell r="E189" t="str">
            <v>ROSEANE CANDIDO DA SILVA</v>
          </cell>
          <cell r="F189" t="str">
            <v>2 - Outros Profissionais da Saúde</v>
          </cell>
          <cell r="G189">
            <v>322205</v>
          </cell>
          <cell r="H189">
            <v>46023</v>
          </cell>
          <cell r="J189">
            <v>175.85</v>
          </cell>
          <cell r="L189">
            <v>371.08</v>
          </cell>
          <cell r="M189">
            <v>32.42</v>
          </cell>
          <cell r="O189">
            <v>8.43</v>
          </cell>
          <cell r="R189">
            <v>282.12151093111851</v>
          </cell>
          <cell r="S189">
            <v>97.26</v>
          </cell>
          <cell r="Y189">
            <v>1807</v>
          </cell>
          <cell r="AB189" t="str">
            <v>ABONO COMPLEMENTAR (LEI 14.434)</v>
          </cell>
        </row>
        <row r="190">
          <cell r="C190" t="str">
            <v>UPA IMBIRIBEIRA - C.G 003/2021</v>
          </cell>
          <cell r="E190" t="str">
            <v>ROSEANE MARIA DA SILVA FERREIRA</v>
          </cell>
          <cell r="F190" t="str">
            <v>2 - Outros Profissionais da Saúde</v>
          </cell>
          <cell r="G190">
            <v>322205</v>
          </cell>
          <cell r="H190">
            <v>46023</v>
          </cell>
          <cell r="J190">
            <v>155.61000000000001</v>
          </cell>
          <cell r="L190">
            <v>371.08</v>
          </cell>
          <cell r="M190">
            <v>32.42</v>
          </cell>
          <cell r="O190">
            <v>8.43</v>
          </cell>
          <cell r="R190">
            <v>123.42816103236434</v>
          </cell>
          <cell r="S190">
            <v>97.26</v>
          </cell>
          <cell r="Y190">
            <v>1807</v>
          </cell>
          <cell r="AB190" t="str">
            <v>ABONO COMPLEMENTAR (LEI 14.434)</v>
          </cell>
        </row>
        <row r="191">
          <cell r="C191" t="str">
            <v>UPA IMBIRIBEIRA - C.G 003/2021</v>
          </cell>
          <cell r="E191" t="str">
            <v>ROSELY MICHELE SANTOS DIAS DE BARROS</v>
          </cell>
          <cell r="F191" t="str">
            <v>3 - Administrativo</v>
          </cell>
          <cell r="G191">
            <v>410235</v>
          </cell>
          <cell r="H191">
            <v>46023</v>
          </cell>
          <cell r="J191">
            <v>369.16</v>
          </cell>
          <cell r="L191">
            <v>371.07</v>
          </cell>
          <cell r="M191">
            <v>1</v>
          </cell>
          <cell r="O191">
            <v>8.43</v>
          </cell>
        </row>
        <row r="192">
          <cell r="C192" t="str">
            <v>UPA IMBIRIBEIRA - C.G 003/2021</v>
          </cell>
          <cell r="E192" t="str">
            <v>ROSIMEYRE MARIA DA SILVA MARIANO</v>
          </cell>
          <cell r="F192" t="str">
            <v>3 - Administrativo</v>
          </cell>
          <cell r="G192">
            <v>514320</v>
          </cell>
          <cell r="H192">
            <v>46023</v>
          </cell>
          <cell r="J192">
            <v>205.16</v>
          </cell>
          <cell r="L192">
            <v>371.07</v>
          </cell>
          <cell r="M192">
            <v>1</v>
          </cell>
          <cell r="O192">
            <v>8.43</v>
          </cell>
        </row>
        <row r="193">
          <cell r="C193" t="str">
            <v>UPA IMBIRIBEIRA - C.G 003/2021</v>
          </cell>
          <cell r="E193" t="str">
            <v>RUBENITA MARIA DOS SANTOS</v>
          </cell>
          <cell r="F193" t="str">
            <v>2 - Outros Profissionais da Saúde</v>
          </cell>
          <cell r="G193">
            <v>322205</v>
          </cell>
          <cell r="H193">
            <v>46023</v>
          </cell>
          <cell r="J193">
            <v>172.99</v>
          </cell>
          <cell r="L193">
            <v>371.07</v>
          </cell>
          <cell r="M193">
            <v>32.42</v>
          </cell>
          <cell r="O193">
            <v>8.43</v>
          </cell>
          <cell r="R193">
            <v>141.06075546555925</v>
          </cell>
          <cell r="S193">
            <v>97.26</v>
          </cell>
          <cell r="Y193">
            <v>1807</v>
          </cell>
          <cell r="AB193" t="str">
            <v>ABONO COMPLEMENTAR (LEI 14.434)</v>
          </cell>
        </row>
        <row r="194">
          <cell r="C194" t="str">
            <v>UPA IMBIRIBEIRA - C.G 003/2021</v>
          </cell>
          <cell r="E194" t="str">
            <v>SANDRA MARIA CAMARA PIMENTEL</v>
          </cell>
          <cell r="F194" t="str">
            <v>2 - Outros Profissionais da Saúde</v>
          </cell>
          <cell r="G194">
            <v>322205</v>
          </cell>
          <cell r="H194">
            <v>46023</v>
          </cell>
          <cell r="K194">
            <v>4373.6000000000004</v>
          </cell>
          <cell r="L194">
            <v>371.07</v>
          </cell>
          <cell r="M194">
            <v>9.73</v>
          </cell>
          <cell r="O194">
            <v>8.43</v>
          </cell>
          <cell r="Y194">
            <v>1807</v>
          </cell>
          <cell r="AB194" t="str">
            <v>ABONO COMPLEMENTAR (LEI 14.434)</v>
          </cell>
        </row>
        <row r="195">
          <cell r="C195" t="str">
            <v>UPA IMBIRIBEIRA - C.G 003/2021</v>
          </cell>
          <cell r="E195" t="str">
            <v>SAULO EDITACIO DE ARIMATEIA</v>
          </cell>
          <cell r="F195" t="str">
            <v>3 - Administrativo</v>
          </cell>
          <cell r="G195">
            <v>782320</v>
          </cell>
          <cell r="H195">
            <v>46023</v>
          </cell>
          <cell r="J195">
            <v>182.77</v>
          </cell>
          <cell r="L195">
            <v>371.07</v>
          </cell>
          <cell r="M195">
            <v>33.85</v>
          </cell>
          <cell r="O195">
            <v>8.43</v>
          </cell>
        </row>
        <row r="196">
          <cell r="C196" t="str">
            <v>UPA IMBIRIBEIRA - C.G 003/2021</v>
          </cell>
          <cell r="E196" t="str">
            <v>SHEILA LUCIA SEVERINO</v>
          </cell>
          <cell r="F196" t="str">
            <v>3 - Administrativo</v>
          </cell>
          <cell r="G196">
            <v>422110</v>
          </cell>
          <cell r="H196">
            <v>46023</v>
          </cell>
          <cell r="J196">
            <v>249.61</v>
          </cell>
          <cell r="L196">
            <v>371.07</v>
          </cell>
          <cell r="M196">
            <v>1</v>
          </cell>
          <cell r="O196">
            <v>8.43</v>
          </cell>
          <cell r="R196">
            <v>141.06075546555925</v>
          </cell>
          <cell r="S196">
            <v>97.26</v>
          </cell>
        </row>
        <row r="197">
          <cell r="C197" t="str">
            <v>UPA IMBIRIBEIRA - C.G 003/2021</v>
          </cell>
          <cell r="E197" t="str">
            <v>SIMONE SANTOS DA SILVA</v>
          </cell>
          <cell r="F197" t="str">
            <v>3 - Administrativo</v>
          </cell>
          <cell r="G197">
            <v>422110</v>
          </cell>
          <cell r="H197">
            <v>46023</v>
          </cell>
          <cell r="J197">
            <v>155.61000000000001</v>
          </cell>
          <cell r="L197">
            <v>371.07</v>
          </cell>
          <cell r="M197">
            <v>1</v>
          </cell>
          <cell r="O197">
            <v>8.43</v>
          </cell>
          <cell r="R197">
            <v>141.06075546555925</v>
          </cell>
          <cell r="S197">
            <v>97.26</v>
          </cell>
        </row>
        <row r="198">
          <cell r="C198" t="str">
            <v>UPA IMBIRIBEIRA - C.G 003/2021</v>
          </cell>
          <cell r="E198" t="str">
            <v>SONIA MARIA RAMOS DA SILVA</v>
          </cell>
          <cell r="F198" t="str">
            <v>3 - Administrativo</v>
          </cell>
          <cell r="G198">
            <v>513425</v>
          </cell>
          <cell r="H198">
            <v>46023</v>
          </cell>
          <cell r="J198">
            <v>226.45</v>
          </cell>
          <cell r="L198">
            <v>371.07</v>
          </cell>
          <cell r="M198">
            <v>1</v>
          </cell>
          <cell r="O198">
            <v>8.43</v>
          </cell>
          <cell r="R198">
            <v>211.59113319833889</v>
          </cell>
          <cell r="S198">
            <v>97.26</v>
          </cell>
        </row>
        <row r="199">
          <cell r="C199" t="str">
            <v>UPA IMBIRIBEIRA - C.G 003/2021</v>
          </cell>
          <cell r="E199" t="str">
            <v>SUZANA CANDEIAS DA SILVA</v>
          </cell>
          <cell r="F199" t="str">
            <v>3 - Administrativo</v>
          </cell>
          <cell r="G199">
            <v>422110</v>
          </cell>
          <cell r="H199">
            <v>46023</v>
          </cell>
          <cell r="J199">
            <v>187.66</v>
          </cell>
          <cell r="L199">
            <v>371.07</v>
          </cell>
          <cell r="M199">
            <v>1</v>
          </cell>
          <cell r="R199">
            <v>141.80521739130432</v>
          </cell>
          <cell r="S199">
            <v>97.26</v>
          </cell>
        </row>
        <row r="200">
          <cell r="C200" t="str">
            <v>UPA IMBIRIBEIRA - C.G 003/2021</v>
          </cell>
          <cell r="E200" t="str">
            <v>SUZANE JOSEFA DA SILVA</v>
          </cell>
          <cell r="F200" t="str">
            <v>2 - Outros Profissionais da Saúde</v>
          </cell>
          <cell r="G200">
            <v>322205</v>
          </cell>
          <cell r="H200">
            <v>46023</v>
          </cell>
          <cell r="J200">
            <v>155.61000000000001</v>
          </cell>
          <cell r="L200">
            <v>371.07</v>
          </cell>
          <cell r="M200">
            <v>32.42</v>
          </cell>
          <cell r="O200">
            <v>8.43</v>
          </cell>
          <cell r="R200">
            <v>211.59113319833887</v>
          </cell>
          <cell r="S200">
            <v>97.26</v>
          </cell>
          <cell r="Y200">
            <v>1807</v>
          </cell>
          <cell r="AB200" t="str">
            <v>ABONO COMPLEMENTAR (LEI 14.434)</v>
          </cell>
        </row>
        <row r="201">
          <cell r="C201" t="str">
            <v>UPA IMBIRIBEIRA - C.G 003/2021</v>
          </cell>
          <cell r="E201" t="str">
            <v>SWEMMY SHARON CARVALHO DE MELO</v>
          </cell>
          <cell r="F201" t="str">
            <v>2 - Outros Profissionais da Saúde</v>
          </cell>
          <cell r="G201">
            <v>322205</v>
          </cell>
          <cell r="H201">
            <v>46023</v>
          </cell>
          <cell r="J201">
            <v>177.2</v>
          </cell>
          <cell r="L201">
            <v>371.07</v>
          </cell>
          <cell r="M201">
            <v>32.42</v>
          </cell>
          <cell r="O201">
            <v>8.43</v>
          </cell>
          <cell r="Y201">
            <v>1807</v>
          </cell>
          <cell r="AB201" t="str">
            <v>ABONO COMPLEMENTAR (LEI 14.434)</v>
          </cell>
        </row>
        <row r="202">
          <cell r="C202" t="str">
            <v>UPA IMBIRIBEIRA - C.G 003/2021</v>
          </cell>
          <cell r="E202" t="str">
            <v>SYMONE THAMYLES FERREIRA SOBREIRA DA HORA</v>
          </cell>
          <cell r="F202" t="str">
            <v>2 - Outros Profissionais da Saúde</v>
          </cell>
          <cell r="G202">
            <v>322205</v>
          </cell>
          <cell r="H202">
            <v>46023</v>
          </cell>
          <cell r="J202">
            <v>155.61000000000001</v>
          </cell>
          <cell r="L202">
            <v>371.07</v>
          </cell>
          <cell r="M202">
            <v>32.42</v>
          </cell>
          <cell r="O202">
            <v>8.43</v>
          </cell>
          <cell r="Y202">
            <v>1807</v>
          </cell>
          <cell r="AB202" t="str">
            <v>ABONO COMPLEMENTAR (LEI 14.434)</v>
          </cell>
        </row>
        <row r="203">
          <cell r="C203" t="str">
            <v>UPA IMBIRIBEIRA - C.G 003/2021</v>
          </cell>
          <cell r="E203" t="str">
            <v>TATIANA MARIA DOS SANTOS</v>
          </cell>
          <cell r="F203" t="str">
            <v>3 - Administrativo</v>
          </cell>
          <cell r="G203">
            <v>513425</v>
          </cell>
          <cell r="H203">
            <v>46023</v>
          </cell>
          <cell r="J203">
            <v>226.45</v>
          </cell>
          <cell r="L203">
            <v>371.07</v>
          </cell>
          <cell r="M203">
            <v>1</v>
          </cell>
          <cell r="O203">
            <v>8.43</v>
          </cell>
          <cell r="R203">
            <v>141.06075546555925</v>
          </cell>
          <cell r="S203">
            <v>97.26</v>
          </cell>
        </row>
        <row r="204">
          <cell r="C204" t="str">
            <v>UPA IMBIRIBEIRA - C.G 003/2021</v>
          </cell>
          <cell r="E204" t="str">
            <v>TATIANE DA SILVA DAMASCENO</v>
          </cell>
          <cell r="F204" t="str">
            <v>2 - Outros Profissionais da Saúde</v>
          </cell>
          <cell r="G204">
            <v>322205</v>
          </cell>
          <cell r="H204">
            <v>46023</v>
          </cell>
          <cell r="J204">
            <v>234.92999999999998</v>
          </cell>
          <cell r="O204">
            <v>8.43</v>
          </cell>
          <cell r="Y204">
            <v>1807</v>
          </cell>
          <cell r="AB204" t="str">
            <v>ABONO COMPLEMENTAR (LEI 14.434)</v>
          </cell>
        </row>
        <row r="205">
          <cell r="C205" t="str">
            <v>UPA IMBIRIBEIRA - C.G 003/2021</v>
          </cell>
          <cell r="E205" t="str">
            <v>TELISANDRO DA PAIXAO PIRES</v>
          </cell>
          <cell r="F205" t="str">
            <v>3 - Administrativo</v>
          </cell>
          <cell r="G205">
            <v>782320</v>
          </cell>
          <cell r="H205">
            <v>46023</v>
          </cell>
          <cell r="J205">
            <v>161.34</v>
          </cell>
          <cell r="L205">
            <v>371.07</v>
          </cell>
          <cell r="M205">
            <v>33.85</v>
          </cell>
          <cell r="O205">
            <v>8.43</v>
          </cell>
        </row>
        <row r="206">
          <cell r="C206" t="str">
            <v>UPA IMBIRIBEIRA - C.G 003/2021</v>
          </cell>
          <cell r="E206" t="str">
            <v>THAIS GABRIELI DA SILVA</v>
          </cell>
          <cell r="F206" t="str">
            <v>3 - Administrativo</v>
          </cell>
          <cell r="G206">
            <v>351315</v>
          </cell>
          <cell r="H206">
            <v>46023</v>
          </cell>
          <cell r="J206">
            <v>199.07</v>
          </cell>
          <cell r="L206">
            <v>371.07</v>
          </cell>
          <cell r="M206">
            <v>1</v>
          </cell>
          <cell r="O206">
            <v>8.43</v>
          </cell>
          <cell r="R206">
            <v>158.69334989875415</v>
          </cell>
          <cell r="S206">
            <v>119.31</v>
          </cell>
        </row>
        <row r="207">
          <cell r="C207" t="str">
            <v>UPA IMBIRIBEIRA - C.G 003/2021</v>
          </cell>
          <cell r="E207" t="str">
            <v>THAISA PEREIRA DORNELAS</v>
          </cell>
          <cell r="F207" t="str">
            <v>2 - Outros Profissionais da Saúde</v>
          </cell>
          <cell r="G207">
            <v>223405</v>
          </cell>
          <cell r="H207">
            <v>46023</v>
          </cell>
          <cell r="J207">
            <v>512.16999999999996</v>
          </cell>
          <cell r="L207">
            <v>371.07</v>
          </cell>
          <cell r="M207">
            <v>21.12</v>
          </cell>
          <cell r="O207">
            <v>8.43</v>
          </cell>
        </row>
        <row r="208">
          <cell r="C208" t="str">
            <v>UPA IMBIRIBEIRA - C.G 003/2021</v>
          </cell>
          <cell r="E208" t="str">
            <v>THAYNARA RITHELE PATRICIO DE LIMA</v>
          </cell>
          <cell r="F208" t="str">
            <v>2 - Outros Profissionais da Saúde</v>
          </cell>
          <cell r="G208">
            <v>322205</v>
          </cell>
          <cell r="H208">
            <v>46023</v>
          </cell>
          <cell r="J208">
            <v>192.28</v>
          </cell>
          <cell r="L208">
            <v>371.07</v>
          </cell>
          <cell r="M208">
            <v>32.42</v>
          </cell>
          <cell r="O208">
            <v>8.43</v>
          </cell>
          <cell r="Y208">
            <v>1807</v>
          </cell>
          <cell r="AB208" t="str">
            <v>ABONO COMPLEMENTAR (LEI 14.434)</v>
          </cell>
        </row>
        <row r="209">
          <cell r="C209" t="str">
            <v>UPA IMBIRIBEIRA - C.G 003/2021</v>
          </cell>
          <cell r="E209" t="str">
            <v>THAYSA MARIA DA SILVA</v>
          </cell>
          <cell r="F209" t="str">
            <v>2 - Outros Profissionais da Saúde</v>
          </cell>
          <cell r="G209">
            <v>223505</v>
          </cell>
          <cell r="H209">
            <v>46023</v>
          </cell>
          <cell r="J209">
            <v>320.77999999999997</v>
          </cell>
          <cell r="L209">
            <v>371.07</v>
          </cell>
          <cell r="M209">
            <v>5.24</v>
          </cell>
          <cell r="O209">
            <v>8.43</v>
          </cell>
          <cell r="Y209">
            <v>824.74</v>
          </cell>
          <cell r="AB209" t="str">
            <v>ABONO COMPLEMENTAR (LEI 14.434)</v>
          </cell>
        </row>
        <row r="210">
          <cell r="C210" t="str">
            <v>UPA IMBIRIBEIRA - C.G 003/2021</v>
          </cell>
          <cell r="E210" t="str">
            <v>THIAGO DE ARRUDA MEDEIROS</v>
          </cell>
          <cell r="F210" t="str">
            <v>2 - Outros Profissionais da Saúde</v>
          </cell>
          <cell r="G210">
            <v>223405</v>
          </cell>
          <cell r="H210">
            <v>46023</v>
          </cell>
          <cell r="J210">
            <v>524.11</v>
          </cell>
          <cell r="L210">
            <v>371.07</v>
          </cell>
          <cell r="M210">
            <v>21.12</v>
          </cell>
          <cell r="O210">
            <v>8.43</v>
          </cell>
        </row>
        <row r="211">
          <cell r="C211" t="str">
            <v>UPA IMBIRIBEIRA - C.G 003/2021</v>
          </cell>
          <cell r="E211" t="str">
            <v>TIAGO OLIVIO PEREIRA DA SILVA</v>
          </cell>
          <cell r="F211" t="str">
            <v>2 - Outros Profissionais da Saúde</v>
          </cell>
          <cell r="G211">
            <v>223505</v>
          </cell>
          <cell r="H211">
            <v>46023</v>
          </cell>
          <cell r="J211">
            <v>242.15</v>
          </cell>
          <cell r="L211">
            <v>371.07</v>
          </cell>
          <cell r="M211">
            <v>3.84</v>
          </cell>
          <cell r="O211">
            <v>8.43</v>
          </cell>
          <cell r="Y211">
            <v>1756.32</v>
          </cell>
          <cell r="AB211" t="str">
            <v>ABONO COMPLEMENTAR (LEI 14.434)</v>
          </cell>
        </row>
        <row r="212">
          <cell r="C212" t="str">
            <v>UPA IMBIRIBEIRA - C.G 003/2021</v>
          </cell>
          <cell r="E212" t="str">
            <v>TIAGO SOUSA DA COSTA</v>
          </cell>
          <cell r="F212" t="str">
            <v>3 - Administrativo</v>
          </cell>
          <cell r="G212">
            <v>515110</v>
          </cell>
          <cell r="H212">
            <v>46023</v>
          </cell>
          <cell r="J212">
            <v>156.94</v>
          </cell>
          <cell r="L212">
            <v>371.07</v>
          </cell>
          <cell r="M212">
            <v>1</v>
          </cell>
          <cell r="O212">
            <v>8.43</v>
          </cell>
          <cell r="R212">
            <v>132.24445824896179</v>
          </cell>
          <cell r="S212">
            <v>97.26</v>
          </cell>
        </row>
        <row r="213">
          <cell r="C213" t="str">
            <v>UPA IMBIRIBEIRA - C.G 003/2021</v>
          </cell>
          <cell r="E213" t="str">
            <v>VASTI BEZERRA DE LIMA</v>
          </cell>
          <cell r="F213" t="str">
            <v>2 - Outros Profissionais da Saúde</v>
          </cell>
          <cell r="G213">
            <v>322205</v>
          </cell>
          <cell r="H213">
            <v>46023</v>
          </cell>
          <cell r="J213">
            <v>155.61000000000001</v>
          </cell>
          <cell r="L213">
            <v>371.07</v>
          </cell>
          <cell r="M213">
            <v>32.42</v>
          </cell>
          <cell r="O213">
            <v>8.43</v>
          </cell>
          <cell r="R213">
            <v>141.06075546555925</v>
          </cell>
          <cell r="S213">
            <v>97.26</v>
          </cell>
          <cell r="Y213">
            <v>1807</v>
          </cell>
          <cell r="AB213" t="str">
            <v>ABONO COMPLEMENTAR (LEI 14.434)</v>
          </cell>
        </row>
        <row r="214">
          <cell r="C214" t="str">
            <v>UPA IMBIRIBEIRA - C.G 003/2021</v>
          </cell>
          <cell r="E214" t="str">
            <v>VILANI FATIMA DOS SANTOS</v>
          </cell>
          <cell r="F214" t="str">
            <v>2 - Outros Profissionais da Saúde</v>
          </cell>
          <cell r="G214">
            <v>322205</v>
          </cell>
          <cell r="H214">
            <v>46023</v>
          </cell>
          <cell r="J214">
            <v>245.85</v>
          </cell>
          <cell r="L214">
            <v>371.07</v>
          </cell>
          <cell r="M214">
            <v>32.42</v>
          </cell>
          <cell r="O214">
            <v>8.43</v>
          </cell>
          <cell r="Y214">
            <v>1807</v>
          </cell>
          <cell r="AB214" t="str">
            <v>ABONO COMPLEMENTAR (LEI 14.434)</v>
          </cell>
        </row>
        <row r="215">
          <cell r="C215" t="str">
            <v>UPA IMBIRIBEIRA - C.G 003/2021</v>
          </cell>
          <cell r="E215" t="str">
            <v>VITOR HUGO SILVA DOS SANTOS</v>
          </cell>
          <cell r="F215" t="str">
            <v>3 - Administrativo</v>
          </cell>
          <cell r="G215">
            <v>422110</v>
          </cell>
          <cell r="H215">
            <v>46023</v>
          </cell>
          <cell r="J215">
            <v>210.94</v>
          </cell>
          <cell r="L215">
            <v>371.07</v>
          </cell>
          <cell r="M215">
            <v>1</v>
          </cell>
          <cell r="O215">
            <v>8.43</v>
          </cell>
          <cell r="R215">
            <v>141.06075546555925</v>
          </cell>
          <cell r="S215">
            <v>97.26</v>
          </cell>
        </row>
        <row r="216">
          <cell r="C216" t="str">
            <v>UPA IMBIRIBEIRA - C.G 003/2021</v>
          </cell>
          <cell r="E216" t="str">
            <v>VITORIA MELISSA VITOR DOS SANTOS</v>
          </cell>
          <cell r="F216" t="str">
            <v>2 - Outros Profissionais da Saúde</v>
          </cell>
          <cell r="G216">
            <v>322205</v>
          </cell>
          <cell r="H216">
            <v>46023</v>
          </cell>
          <cell r="J216">
            <v>225.95</v>
          </cell>
          <cell r="L216">
            <v>371.07</v>
          </cell>
          <cell r="M216">
            <v>32.42</v>
          </cell>
          <cell r="O216">
            <v>8.43</v>
          </cell>
          <cell r="R216">
            <v>141.06075546555925</v>
          </cell>
          <cell r="S216">
            <v>97.26</v>
          </cell>
          <cell r="Y216">
            <v>1807</v>
          </cell>
          <cell r="AB216" t="str">
            <v>ABONO COMPLEMENTAR (LEI 14.434)</v>
          </cell>
        </row>
        <row r="217">
          <cell r="C217" t="str">
            <v>UPA IMBIRIBEIRA - C.G 003/2021</v>
          </cell>
          <cell r="E217" t="str">
            <v>WELLINGTON SILVA MATIAS</v>
          </cell>
          <cell r="F217" t="str">
            <v>3 - Administrativo</v>
          </cell>
          <cell r="G217">
            <v>422105</v>
          </cell>
          <cell r="H217">
            <v>46023</v>
          </cell>
          <cell r="J217">
            <v>234.83</v>
          </cell>
          <cell r="O217">
            <v>8.43</v>
          </cell>
        </row>
        <row r="218">
          <cell r="C218" t="str">
            <v>UPA IMBIRIBEIRA - C.G 003/2021</v>
          </cell>
          <cell r="E218" t="str">
            <v>WILKA CANDIDO DA SILVA</v>
          </cell>
          <cell r="F218" t="str">
            <v>3 - Administrativo</v>
          </cell>
          <cell r="G218">
            <v>422110</v>
          </cell>
          <cell r="H218">
            <v>46023</v>
          </cell>
          <cell r="J218">
            <v>155.61000000000001</v>
          </cell>
          <cell r="L218">
            <v>371.07</v>
          </cell>
          <cell r="M218">
            <v>1</v>
          </cell>
          <cell r="O218">
            <v>8.43</v>
          </cell>
          <cell r="R218">
            <v>282.12151093111851</v>
          </cell>
          <cell r="S218">
            <v>97.26</v>
          </cell>
        </row>
        <row r="219">
          <cell r="C219" t="str">
            <v>UPA IMBIRIBEIRA - C.G 003/2021</v>
          </cell>
          <cell r="E219" t="str">
            <v>WILMA DOS SANTOS BARBOSA DOMINGOS DA SILVA</v>
          </cell>
          <cell r="F219" t="str">
            <v>3 - Administrativo</v>
          </cell>
          <cell r="G219">
            <v>351605</v>
          </cell>
          <cell r="H219">
            <v>46023</v>
          </cell>
          <cell r="J219">
            <v>210.62</v>
          </cell>
          <cell r="L219">
            <v>371.07</v>
          </cell>
          <cell r="M219">
            <v>1</v>
          </cell>
          <cell r="O219">
            <v>8.43</v>
          </cell>
          <cell r="U219">
            <v>77.569999999999993</v>
          </cell>
          <cell r="X219" t="str">
            <v>AUXILIO CRECHE</v>
          </cell>
        </row>
        <row r="220">
          <cell r="C220" t="str">
            <v>UPA IMBIRIBEIRA - C.G 003/2021</v>
          </cell>
          <cell r="E220" t="str">
            <v>YANKA BEATRIZ BALBINO DA SILVA</v>
          </cell>
          <cell r="F220" t="str">
            <v>2 - Outros Profissionais da Saúde</v>
          </cell>
          <cell r="G220">
            <v>223505</v>
          </cell>
          <cell r="H220">
            <v>46023</v>
          </cell>
          <cell r="J220">
            <v>240.79</v>
          </cell>
          <cell r="L220">
            <v>371.07</v>
          </cell>
          <cell r="M220">
            <v>3.84</v>
          </cell>
          <cell r="O220">
            <v>8.43</v>
          </cell>
          <cell r="R220">
            <v>145.468904073858</v>
          </cell>
          <cell r="S220">
            <v>141.9</v>
          </cell>
          <cell r="Y220">
            <v>1756.32</v>
          </cell>
          <cell r="AB220" t="str">
            <v>ABONO COMPLEMENTAR (LEI 14.434)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91886-9ABA-47A8-A565-C8821112F0D3}">
  <sheetPr>
    <tabColor theme="3" tint="0.39997558519241921"/>
  </sheetPr>
  <dimension ref="A1:AB5002"/>
  <sheetViews>
    <sheetView showGridLines="0" tabSelected="1" workbookViewId="0">
      <selection activeCell="D29" sqref="D29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14284483000370</v>
      </c>
      <c r="B3" s="9" t="str">
        <f>'[1]TCE - ANEXO III - Preencher'!C12</f>
        <v>UPA IMBIRIBEIRA - C.G 003/2021</v>
      </c>
      <c r="C3" s="10"/>
      <c r="D3" s="11" t="str">
        <f>'[1]TCE - ANEXO III - Preencher'!E12</f>
        <v>ADILMA FRANCISCA NEVES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322205</v>
      </c>
      <c r="G3" s="13">
        <f>IF('[1]TCE - ANEXO III - Preencher'!H12="","",'[1]TCE - ANEXO III - Preencher'!H12)</f>
        <v>46023</v>
      </c>
      <c r="H3" s="14">
        <f>'[1]TCE - ANEXO III - Preencher'!I12</f>
        <v>0</v>
      </c>
      <c r="I3" s="14">
        <f>'[1]TCE - ANEXO III - Preencher'!J12</f>
        <v>0</v>
      </c>
      <c r="J3" s="14">
        <f>'[1]TCE - ANEXO III - Preencher'!K12</f>
        <v>4314.3599999999997</v>
      </c>
      <c r="K3" s="15">
        <f>'[1]TCE - ANEXO III - Preencher'!L12</f>
        <v>371.08</v>
      </c>
      <c r="L3" s="15">
        <f>'[1]TCE - ANEXO III - Preencher'!M12</f>
        <v>16.21</v>
      </c>
      <c r="M3" s="15">
        <f>K3-L3</f>
        <v>354.87</v>
      </c>
      <c r="N3" s="15">
        <f>'[1]TCE - ANEXO III - Preencher'!O12</f>
        <v>8.42</v>
      </c>
      <c r="O3" s="15">
        <f>'[1]TCE - ANEXO III - Preencher'!P12</f>
        <v>0</v>
      </c>
      <c r="P3" s="16">
        <f>N3-O3</f>
        <v>8.42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1807</v>
      </c>
      <c r="Y3" s="15">
        <f>'[1]TCE - ANEXO III - Preencher'!Z12</f>
        <v>0</v>
      </c>
      <c r="Z3" s="16">
        <f>X3-Y3</f>
        <v>1807</v>
      </c>
      <c r="AA3" s="17" t="str">
        <f>IF('[1]TCE - ANEXO III - Preencher'!AB12="","",'[1]TCE - ANEXO III - Preencher'!AB12)</f>
        <v>ABONO COMPLEMENTAR (LEI 14.434)</v>
      </c>
      <c r="AB3" s="15">
        <f t="shared" ref="AB3:AB66" si="0">H3+I3+J3+M3+P3+S3+V3+Z3</f>
        <v>6484.65</v>
      </c>
    </row>
    <row r="4" spans="1:28" x14ac:dyDescent="0.2">
      <c r="A4" s="8">
        <f>IFERROR(VLOOKUP(B4,'[1]DADOS (OCULTAR)'!$Q$3:$S$136,3,0),"")</f>
        <v>14284483000370</v>
      </c>
      <c r="B4" s="9" t="str">
        <f>'[1]TCE - ANEXO III - Preencher'!C13</f>
        <v>UPA IMBIRIBEIRA - C.G 003/2021</v>
      </c>
      <c r="C4" s="10"/>
      <c r="D4" s="11" t="str">
        <f>'[1]TCE - ANEXO III - Preencher'!E13</f>
        <v>ADJA BATISTA DA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223505</v>
      </c>
      <c r="G4" s="13">
        <f>IF('[1]TCE - ANEXO III - Preencher'!H13="","",'[1]TCE - ANEXO III - Preencher'!H13)</f>
        <v>46023</v>
      </c>
      <c r="H4" s="14">
        <f>'[1]TCE - ANEXO III - Preencher'!I13</f>
        <v>0</v>
      </c>
      <c r="I4" s="14">
        <f>'[1]TCE - ANEXO III - Preencher'!J13</f>
        <v>275.63</v>
      </c>
      <c r="J4" s="14">
        <f>'[1]TCE - ANEXO III - Preencher'!K13</f>
        <v>0</v>
      </c>
      <c r="K4" s="15">
        <f>'[1]TCE - ANEXO III - Preencher'!L13</f>
        <v>371.08</v>
      </c>
      <c r="L4" s="15">
        <f>'[1]TCE - ANEXO III - Preencher'!M13</f>
        <v>3.84</v>
      </c>
      <c r="M4" s="15">
        <f t="shared" ref="M4:M67" si="1">K4-L4</f>
        <v>367.24</v>
      </c>
      <c r="N4" s="15">
        <f>'[1]TCE - ANEXO III - Preencher'!O13</f>
        <v>8.42</v>
      </c>
      <c r="O4" s="15">
        <f>'[1]TCE - ANEXO III - Preencher'!P13</f>
        <v>0</v>
      </c>
      <c r="P4" s="16">
        <f t="shared" ref="P4:P67" si="2">N4-O4</f>
        <v>8.42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1756.32</v>
      </c>
      <c r="Y4" s="15">
        <f>'[1]TCE - ANEXO III - Preencher'!Z13</f>
        <v>0</v>
      </c>
      <c r="Z4" s="16">
        <f t="shared" ref="Z4:Z67" si="5">X4-Y4</f>
        <v>1756.32</v>
      </c>
      <c r="AA4" s="17" t="str">
        <f>IF('[1]TCE - ANEXO III - Preencher'!AB13="","",'[1]TCE - ANEXO III - Preencher'!AB13)</f>
        <v>ABONO COMPLEMENTAR (LEI 14.434)</v>
      </c>
      <c r="AB4" s="15">
        <f t="shared" si="0"/>
        <v>2407.6099999999997</v>
      </c>
    </row>
    <row r="5" spans="1:28" x14ac:dyDescent="0.2">
      <c r="A5" s="8">
        <f>IFERROR(VLOOKUP(B5,'[1]DADOS (OCULTAR)'!$Q$3:$S$136,3,0),"")</f>
        <v>14284483000370</v>
      </c>
      <c r="B5" s="9" t="str">
        <f>'[1]TCE - ANEXO III - Preencher'!C14</f>
        <v>UPA IMBIRIBEIRA - C.G 003/2021</v>
      </c>
      <c r="C5" s="10"/>
      <c r="D5" s="11" t="str">
        <f>'[1]TCE - ANEXO III - Preencher'!E14</f>
        <v>ADNA QUEREN HUAPUQUE RAMOS DA SILVA</v>
      </c>
      <c r="E5" s="9" t="str">
        <f>IF('[1]TCE - ANEXO III - Preencher'!F14="4 - Assistência Odontológica","2 - Outros Profissionais da Saúde",'[1]TCE - ANEXO III - Preencher'!F14)</f>
        <v>3 - Administrativo</v>
      </c>
      <c r="F5" s="12">
        <f>'[1]TCE - ANEXO III - Preencher'!G14</f>
        <v>521130</v>
      </c>
      <c r="G5" s="13">
        <f>IF('[1]TCE - ANEXO III - Preencher'!H14="","",'[1]TCE - ANEXO III - Preencher'!H14)</f>
        <v>46023</v>
      </c>
      <c r="H5" s="14">
        <f>'[1]TCE - ANEXO III - Preencher'!I14</f>
        <v>0</v>
      </c>
      <c r="I5" s="14">
        <f>'[1]TCE - ANEXO III - Preencher'!J14</f>
        <v>186.82</v>
      </c>
      <c r="J5" s="14">
        <f>'[1]TCE - ANEXO III - Preencher'!K14</f>
        <v>0</v>
      </c>
      <c r="K5" s="15">
        <f>'[1]TCE - ANEXO III - Preencher'!L14</f>
        <v>371.08</v>
      </c>
      <c r="L5" s="15">
        <f>'[1]TCE - ANEXO III - Preencher'!M14</f>
        <v>1</v>
      </c>
      <c r="M5" s="15">
        <f t="shared" si="1"/>
        <v>370.08</v>
      </c>
      <c r="N5" s="15">
        <f>'[1]TCE - ANEXO III - Preencher'!O14</f>
        <v>8.42</v>
      </c>
      <c r="O5" s="15">
        <f>'[1]TCE - ANEXO III - Preencher'!P14</f>
        <v>0</v>
      </c>
      <c r="P5" s="16">
        <f t="shared" si="2"/>
        <v>8.42</v>
      </c>
      <c r="Q5" s="15">
        <f>'[1]TCE - ANEXO III - Preencher'!R14</f>
        <v>282.12151093111851</v>
      </c>
      <c r="R5" s="15">
        <f>'[1]TCE - ANEXO III - Preencher'!S14</f>
        <v>97.26</v>
      </c>
      <c r="S5" s="16">
        <f t="shared" si="3"/>
        <v>184.86151093111852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750.18151093111851</v>
      </c>
    </row>
    <row r="6" spans="1:28" x14ac:dyDescent="0.2">
      <c r="A6" s="8">
        <f>IFERROR(VLOOKUP(B6,'[1]DADOS (OCULTAR)'!$Q$3:$S$136,3,0),"")</f>
        <v>14284483000370</v>
      </c>
      <c r="B6" s="9" t="str">
        <f>'[1]TCE - ANEXO III - Preencher'!C15</f>
        <v>UPA IMBIRIBEIRA - C.G 003/2021</v>
      </c>
      <c r="C6" s="10"/>
      <c r="D6" s="11" t="str">
        <f>'[1]TCE - ANEXO III - Preencher'!E15</f>
        <v>ADRIANA CARLA DE SOUZA</v>
      </c>
      <c r="E6" s="9" t="str">
        <f>IF('[1]TCE - ANEXO III - Preencher'!F15="4 - Assistência Odontológica","2 - Outros Profissionais da Saúde",'[1]TCE - ANEXO III - Preencher'!F15)</f>
        <v>3 - Administrativo</v>
      </c>
      <c r="F6" s="12">
        <f>'[1]TCE - ANEXO III - Preencher'!G15</f>
        <v>422110</v>
      </c>
      <c r="G6" s="13">
        <f>IF('[1]TCE - ANEXO III - Preencher'!H15="","",'[1]TCE - ANEXO III - Preencher'!H15)</f>
        <v>46023</v>
      </c>
      <c r="H6" s="14">
        <f>'[1]TCE - ANEXO III - Preencher'!I15</f>
        <v>0</v>
      </c>
      <c r="I6" s="14">
        <f>'[1]TCE - ANEXO III - Preencher'!J15</f>
        <v>207.48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8.42</v>
      </c>
      <c r="O6" s="15">
        <f>'[1]TCE - ANEXO III - Preencher'!P15</f>
        <v>0</v>
      </c>
      <c r="P6" s="16">
        <f t="shared" si="2"/>
        <v>8.42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215.89999999999998</v>
      </c>
    </row>
    <row r="7" spans="1:28" x14ac:dyDescent="0.2">
      <c r="A7" s="8">
        <f>IFERROR(VLOOKUP(B7,'[1]DADOS (OCULTAR)'!$Q$3:$S$136,3,0),"")</f>
        <v>14284483000370</v>
      </c>
      <c r="B7" s="9" t="str">
        <f>'[1]TCE - ANEXO III - Preencher'!C16</f>
        <v>UPA IMBIRIBEIRA - C.G 003/2021</v>
      </c>
      <c r="C7" s="10"/>
      <c r="D7" s="11" t="str">
        <f>'[1]TCE - ANEXO III - Preencher'!E16</f>
        <v>ADRIANA LUCIA DOS SANTOS</v>
      </c>
      <c r="E7" s="9" t="str">
        <f>IF('[1]TCE - ANEXO III - Preencher'!F16="4 - Assistência Odontológica","2 - Outros Profissionais da Saúde",'[1]TCE - ANEXO III - Preencher'!F16)</f>
        <v>3 - Administrativo</v>
      </c>
      <c r="F7" s="12">
        <f>'[1]TCE - ANEXO III - Preencher'!G16</f>
        <v>513425</v>
      </c>
      <c r="G7" s="13">
        <f>IF('[1]TCE - ANEXO III - Preencher'!H16="","",'[1]TCE - ANEXO III - Preencher'!H16)</f>
        <v>46023</v>
      </c>
      <c r="H7" s="14">
        <f>'[1]TCE - ANEXO III - Preencher'!I16</f>
        <v>0</v>
      </c>
      <c r="I7" s="14">
        <f>'[1]TCE - ANEXO III - Preencher'!J16</f>
        <v>94.78</v>
      </c>
      <c r="J7" s="14">
        <f>'[1]TCE - ANEXO III - Preencher'!K16</f>
        <v>0</v>
      </c>
      <c r="K7" s="15">
        <f>'[1]TCE - ANEXO III - Preencher'!L16</f>
        <v>371.08</v>
      </c>
      <c r="L7" s="15">
        <f>'[1]TCE - ANEXO III - Preencher'!M16</f>
        <v>1</v>
      </c>
      <c r="M7" s="15">
        <f t="shared" si="1"/>
        <v>370.08</v>
      </c>
      <c r="N7" s="15">
        <f>'[1]TCE - ANEXO III - Preencher'!O16</f>
        <v>8.42</v>
      </c>
      <c r="O7" s="15">
        <f>'[1]TCE - ANEXO III - Preencher'!P16</f>
        <v>0</v>
      </c>
      <c r="P7" s="16">
        <f t="shared" si="2"/>
        <v>8.42</v>
      </c>
      <c r="Q7" s="15">
        <f>'[1]TCE - ANEXO III - Preencher'!R16</f>
        <v>71.62</v>
      </c>
      <c r="R7" s="15">
        <f>'[1]TCE - ANEXO III - Preencher'!S16</f>
        <v>48.63</v>
      </c>
      <c r="S7" s="16">
        <f t="shared" si="3"/>
        <v>22.990000000000002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496.27000000000004</v>
      </c>
    </row>
    <row r="8" spans="1:28" x14ac:dyDescent="0.2">
      <c r="A8" s="8">
        <f>IFERROR(VLOOKUP(B8,'[1]DADOS (OCULTAR)'!$Q$3:$S$136,3,0),"")</f>
        <v>14284483000370</v>
      </c>
      <c r="B8" s="9" t="str">
        <f>'[1]TCE - ANEXO III - Preencher'!C17</f>
        <v>UPA IMBIRIBEIRA - C.G 003/2021</v>
      </c>
      <c r="C8" s="10"/>
      <c r="D8" s="11" t="str">
        <f>'[1]TCE - ANEXO III - Preencher'!E17</f>
        <v>ADRIANA MARIA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>
        <f>'[1]TCE - ANEXO III - Preencher'!G17</f>
        <v>322205</v>
      </c>
      <c r="G8" s="13">
        <f>IF('[1]TCE - ANEXO III - Preencher'!H17="","",'[1]TCE - ANEXO III - Preencher'!H17)</f>
        <v>46023</v>
      </c>
      <c r="H8" s="14">
        <f>'[1]TCE - ANEXO III - Preencher'!I17</f>
        <v>0</v>
      </c>
      <c r="I8" s="14">
        <f>'[1]TCE - ANEXO III - Preencher'!J17</f>
        <v>174.5</v>
      </c>
      <c r="J8" s="14">
        <f>'[1]TCE - ANEXO III - Preencher'!K17</f>
        <v>0</v>
      </c>
      <c r="K8" s="15">
        <f>'[1]TCE - ANEXO III - Preencher'!L17</f>
        <v>371.08</v>
      </c>
      <c r="L8" s="15">
        <f>'[1]TCE - ANEXO III - Preencher'!M17</f>
        <v>32.42</v>
      </c>
      <c r="M8" s="15">
        <f t="shared" si="1"/>
        <v>338.65999999999997</v>
      </c>
      <c r="N8" s="15">
        <f>'[1]TCE - ANEXO III - Preencher'!O17</f>
        <v>8.42</v>
      </c>
      <c r="O8" s="15">
        <f>'[1]TCE - ANEXO III - Preencher'!P17</f>
        <v>0</v>
      </c>
      <c r="P8" s="16">
        <f t="shared" si="2"/>
        <v>8.42</v>
      </c>
      <c r="Q8" s="15">
        <f>'[1]TCE - ANEXO III - Preencher'!R17</f>
        <v>229.22372763153379</v>
      </c>
      <c r="R8" s="15">
        <f>'[1]TCE - ANEXO III - Preencher'!S17</f>
        <v>97.26</v>
      </c>
      <c r="S8" s="16">
        <f t="shared" si="3"/>
        <v>131.9637276315338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1807</v>
      </c>
      <c r="Y8" s="15">
        <f>'[1]TCE - ANEXO III - Preencher'!Z17</f>
        <v>0</v>
      </c>
      <c r="Z8" s="16">
        <f t="shared" si="5"/>
        <v>1807</v>
      </c>
      <c r="AA8" s="17" t="str">
        <f>IF('[1]TCE - ANEXO III - Preencher'!AB17="","",'[1]TCE - ANEXO III - Preencher'!AB17)</f>
        <v>ABONO COMPLEMENTAR (LEI 14.434)</v>
      </c>
      <c r="AB8" s="15">
        <f t="shared" si="0"/>
        <v>2460.5437276315338</v>
      </c>
    </row>
    <row r="9" spans="1:28" x14ac:dyDescent="0.2">
      <c r="A9" s="8">
        <f>IFERROR(VLOOKUP(B9,'[1]DADOS (OCULTAR)'!$Q$3:$S$136,3,0),"")</f>
        <v>14284483000370</v>
      </c>
      <c r="B9" s="9" t="str">
        <f>'[1]TCE - ANEXO III - Preencher'!C18</f>
        <v>UPA IMBIRIBEIRA - C.G 003/2021</v>
      </c>
      <c r="C9" s="10"/>
      <c r="D9" s="11" t="str">
        <f>'[1]TCE - ANEXO III - Preencher'!E18</f>
        <v>ADRIANO RODRIGUES LEAL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223505</v>
      </c>
      <c r="G9" s="13">
        <f>IF('[1]TCE - ANEXO III - Preencher'!H18="","",'[1]TCE - ANEXO III - Preencher'!H18)</f>
        <v>46023</v>
      </c>
      <c r="H9" s="14">
        <f>'[1]TCE - ANEXO III - Preencher'!I18</f>
        <v>0</v>
      </c>
      <c r="I9" s="14">
        <f>'[1]TCE - ANEXO III - Preencher'!J18</f>
        <v>366.89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8.42</v>
      </c>
      <c r="O9" s="15">
        <f>'[1]TCE - ANEXO III - Preencher'!P18</f>
        <v>0</v>
      </c>
      <c r="P9" s="16">
        <f t="shared" si="2"/>
        <v>8.42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375.31</v>
      </c>
    </row>
    <row r="10" spans="1:28" x14ac:dyDescent="0.2">
      <c r="A10" s="8">
        <f>IFERROR(VLOOKUP(B10,'[1]DADOS (OCULTAR)'!$Q$3:$S$136,3,0),"")</f>
        <v>14284483000370</v>
      </c>
      <c r="B10" s="9" t="str">
        <f>'[1]TCE - ANEXO III - Preencher'!C19</f>
        <v>UPA IMBIRIBEIRA - C.G 003/2021</v>
      </c>
      <c r="C10" s="10"/>
      <c r="D10" s="11" t="str">
        <f>'[1]TCE - ANEXO III - Preencher'!E19</f>
        <v>ADRIELLY BORGES DE LUNA SILVA ALBUQUERQUE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251605</v>
      </c>
      <c r="G10" s="13">
        <f>IF('[1]TCE - ANEXO III - Preencher'!H19="","",'[1]TCE - ANEXO III - Preencher'!H19)</f>
        <v>46023</v>
      </c>
      <c r="H10" s="14">
        <f>'[1]TCE - ANEXO III - Preencher'!I19</f>
        <v>0</v>
      </c>
      <c r="I10" s="14">
        <f>'[1]TCE - ANEXO III - Preencher'!J19</f>
        <v>330.66</v>
      </c>
      <c r="J10" s="14">
        <f>'[1]TCE - ANEXO III - Preencher'!K19</f>
        <v>0</v>
      </c>
      <c r="K10" s="15">
        <f>'[1]TCE - ANEXO III - Preencher'!L19</f>
        <v>371.08</v>
      </c>
      <c r="L10" s="15">
        <f>'[1]TCE - ANEXO III - Preencher'!M19</f>
        <v>1</v>
      </c>
      <c r="M10" s="15">
        <f t="shared" si="1"/>
        <v>370.08</v>
      </c>
      <c r="N10" s="15">
        <f>'[1]TCE - ANEXO III - Preencher'!O19</f>
        <v>8.42</v>
      </c>
      <c r="O10" s="15">
        <f>'[1]TCE - ANEXO III - Preencher'!P19</f>
        <v>0</v>
      </c>
      <c r="P10" s="16">
        <f t="shared" si="2"/>
        <v>8.42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709.16</v>
      </c>
    </row>
    <row r="11" spans="1:28" x14ac:dyDescent="0.2">
      <c r="A11" s="8">
        <f>IFERROR(VLOOKUP(B11,'[1]DADOS (OCULTAR)'!$Q$3:$S$136,3,0),"")</f>
        <v>14284483000370</v>
      </c>
      <c r="B11" s="9" t="str">
        <f>'[1]TCE - ANEXO III - Preencher'!C20</f>
        <v>UPA IMBIRIBEIRA - C.G 003/2021</v>
      </c>
      <c r="C11" s="10"/>
      <c r="D11" s="11" t="str">
        <f>'[1]TCE - ANEXO III - Preencher'!E20</f>
        <v>ALAIDE MARIA PEREIRA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322205</v>
      </c>
      <c r="G11" s="13">
        <f>IF('[1]TCE - ANEXO III - Preencher'!H20="","",'[1]TCE - ANEXO III - Preencher'!H20)</f>
        <v>46023</v>
      </c>
      <c r="H11" s="14">
        <f>'[1]TCE - ANEXO III - Preencher'!I20</f>
        <v>0</v>
      </c>
      <c r="I11" s="14">
        <f>'[1]TCE - ANEXO III - Preencher'!J20</f>
        <v>190.53</v>
      </c>
      <c r="J11" s="14">
        <f>'[1]TCE - ANEXO III - Preencher'!K20</f>
        <v>0</v>
      </c>
      <c r="K11" s="15">
        <f>'[1]TCE - ANEXO III - Preencher'!L20</f>
        <v>371.08</v>
      </c>
      <c r="L11" s="15">
        <f>'[1]TCE - ANEXO III - Preencher'!M20</f>
        <v>32.42</v>
      </c>
      <c r="M11" s="15">
        <f t="shared" si="1"/>
        <v>338.65999999999997</v>
      </c>
      <c r="N11" s="15">
        <f>'[1]TCE - ANEXO III - Preencher'!O20</f>
        <v>8.42</v>
      </c>
      <c r="O11" s="15">
        <f>'[1]TCE - ANEXO III - Preencher'!P20</f>
        <v>0</v>
      </c>
      <c r="P11" s="16">
        <f t="shared" si="2"/>
        <v>8.42</v>
      </c>
      <c r="Q11" s="15">
        <f>'[1]TCE - ANEXO III - Preencher'!R20</f>
        <v>141.06075546555925</v>
      </c>
      <c r="R11" s="15">
        <f>'[1]TCE - ANEXO III - Preencher'!S20</f>
        <v>97.26</v>
      </c>
      <c r="S11" s="16">
        <f t="shared" si="3"/>
        <v>43.800755465559249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1807</v>
      </c>
      <c r="Y11" s="15">
        <f>'[1]TCE - ANEXO III - Preencher'!Z20</f>
        <v>0</v>
      </c>
      <c r="Z11" s="16">
        <f t="shared" si="5"/>
        <v>1807</v>
      </c>
      <c r="AA11" s="17" t="str">
        <f>IF('[1]TCE - ANEXO III - Preencher'!AB20="","",'[1]TCE - ANEXO III - Preencher'!AB20)</f>
        <v>ABONO COMPLEMENTAR (LEI 14.434)</v>
      </c>
      <c r="AB11" s="15">
        <f t="shared" si="0"/>
        <v>2388.4107554655593</v>
      </c>
    </row>
    <row r="12" spans="1:28" x14ac:dyDescent="0.2">
      <c r="A12" s="8">
        <f>IFERROR(VLOOKUP(B12,'[1]DADOS (OCULTAR)'!$Q$3:$S$136,3,0),"")</f>
        <v>14284483000370</v>
      </c>
      <c r="B12" s="9" t="str">
        <f>'[1]TCE - ANEXO III - Preencher'!C21</f>
        <v>UPA IMBIRIBEIRA - C.G 003/2021</v>
      </c>
      <c r="C12" s="10"/>
      <c r="D12" s="11" t="str">
        <f>'[1]TCE - ANEXO III - Preencher'!E21</f>
        <v>ALESANDRO NEPOMUCENO DA SILVA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>
        <f>'[1]TCE - ANEXO III - Preencher'!G21</f>
        <v>422110</v>
      </c>
      <c r="G12" s="13">
        <f>IF('[1]TCE - ANEXO III - Preencher'!H21="","",'[1]TCE - ANEXO III - Preencher'!H21)</f>
        <v>46023</v>
      </c>
      <c r="H12" s="14">
        <f>'[1]TCE - ANEXO III - Preencher'!I21</f>
        <v>0</v>
      </c>
      <c r="I12" s="14">
        <f>'[1]TCE - ANEXO III - Preencher'!J21</f>
        <v>151.74</v>
      </c>
      <c r="J12" s="14">
        <f>'[1]TCE - ANEXO III - Preencher'!K21</f>
        <v>0</v>
      </c>
      <c r="K12" s="15">
        <f>'[1]TCE - ANEXO III - Preencher'!L21</f>
        <v>371.08</v>
      </c>
      <c r="L12" s="15">
        <f>'[1]TCE - ANEXO III - Preencher'!M21</f>
        <v>1</v>
      </c>
      <c r="M12" s="15">
        <f t="shared" si="1"/>
        <v>370.08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132.94239130434781</v>
      </c>
      <c r="R12" s="15">
        <f>'[1]TCE - ANEXO III - Preencher'!S21</f>
        <v>94.02</v>
      </c>
      <c r="S12" s="16">
        <f t="shared" si="3"/>
        <v>38.922391304347812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560.74239130434773</v>
      </c>
    </row>
    <row r="13" spans="1:28" x14ac:dyDescent="0.2">
      <c r="A13" s="8">
        <f>IFERROR(VLOOKUP(B13,'[1]DADOS (OCULTAR)'!$Q$3:$S$136,3,0),"")</f>
        <v>14284483000370</v>
      </c>
      <c r="B13" s="9" t="str">
        <f>'[1]TCE - ANEXO III - Preencher'!C22</f>
        <v>UPA IMBIRIBEIRA - C.G 003/2021</v>
      </c>
      <c r="C13" s="10"/>
      <c r="D13" s="11" t="str">
        <f>'[1]TCE - ANEXO III - Preencher'!E22</f>
        <v>ALESSANDRA DANIERD DE ALBUQUERQUE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223505</v>
      </c>
      <c r="G13" s="13">
        <f>IF('[1]TCE - ANEXO III - Preencher'!H22="","",'[1]TCE - ANEXO III - Preencher'!H22)</f>
        <v>46023</v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8.42</v>
      </c>
      <c r="O13" s="15">
        <f>'[1]TCE - ANEXO III - Preencher'!P22</f>
        <v>0</v>
      </c>
      <c r="P13" s="16">
        <f t="shared" si="2"/>
        <v>8.42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8.42</v>
      </c>
    </row>
    <row r="14" spans="1:28" x14ac:dyDescent="0.2">
      <c r="A14" s="8">
        <f>IFERROR(VLOOKUP(B14,'[1]DADOS (OCULTAR)'!$Q$3:$S$136,3,0),"")</f>
        <v>14284483000370</v>
      </c>
      <c r="B14" s="9" t="str">
        <f>'[1]TCE - ANEXO III - Preencher'!C23</f>
        <v>UPA IMBIRIBEIRA - C.G 003/2021</v>
      </c>
      <c r="C14" s="10"/>
      <c r="D14" s="11" t="str">
        <f>'[1]TCE - ANEXO III - Preencher'!E23</f>
        <v>ALINE MARIA DE ARAUJO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223505</v>
      </c>
      <c r="G14" s="13">
        <f>IF('[1]TCE - ANEXO III - Preencher'!H23="","",'[1]TCE - ANEXO III - Preencher'!H23)</f>
        <v>46023</v>
      </c>
      <c r="H14" s="14">
        <f>'[1]TCE - ANEXO III - Preencher'!I23</f>
        <v>0</v>
      </c>
      <c r="I14" s="14">
        <f>'[1]TCE - ANEXO III - Preencher'!J23</f>
        <v>276.29000000000002</v>
      </c>
      <c r="J14" s="14">
        <f>'[1]TCE - ANEXO III - Preencher'!K23</f>
        <v>0</v>
      </c>
      <c r="K14" s="15">
        <f>'[1]TCE - ANEXO III - Preencher'!L23</f>
        <v>371.08</v>
      </c>
      <c r="L14" s="15">
        <f>'[1]TCE - ANEXO III - Preencher'!M23</f>
        <v>3.84</v>
      </c>
      <c r="M14" s="15">
        <f t="shared" si="1"/>
        <v>367.24</v>
      </c>
      <c r="N14" s="15">
        <f>'[1]TCE - ANEXO III - Preencher'!O23</f>
        <v>8.42</v>
      </c>
      <c r="O14" s="15">
        <f>'[1]TCE - ANEXO III - Preencher'!P23</f>
        <v>0</v>
      </c>
      <c r="P14" s="16">
        <f t="shared" si="2"/>
        <v>8.42</v>
      </c>
      <c r="Q14" s="15">
        <f>'[1]TCE - ANEXO III - Preencher'!R23</f>
        <v>88.162972165974537</v>
      </c>
      <c r="R14" s="15">
        <f>'[1]TCE - ANEXO III - Preencher'!S23</f>
        <v>86</v>
      </c>
      <c r="S14" s="16">
        <f t="shared" si="3"/>
        <v>2.1629721659745371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1756.32</v>
      </c>
      <c r="Y14" s="15">
        <f>'[1]TCE - ANEXO III - Preencher'!Z23</f>
        <v>0</v>
      </c>
      <c r="Z14" s="16">
        <f t="shared" si="5"/>
        <v>1756.32</v>
      </c>
      <c r="AA14" s="17" t="str">
        <f>IF('[1]TCE - ANEXO III - Preencher'!AB23="","",'[1]TCE - ANEXO III - Preencher'!AB23)</f>
        <v>ABONO COMPLEMENTAR (LEI 14.434)</v>
      </c>
      <c r="AB14" s="15">
        <f t="shared" si="0"/>
        <v>2410.4329721659742</v>
      </c>
    </row>
    <row r="15" spans="1:28" x14ac:dyDescent="0.2">
      <c r="A15" s="8">
        <f>IFERROR(VLOOKUP(B15,'[1]DADOS (OCULTAR)'!$Q$3:$S$136,3,0),"")</f>
        <v>14284483000370</v>
      </c>
      <c r="B15" s="9" t="str">
        <f>'[1]TCE - ANEXO III - Preencher'!C24</f>
        <v>UPA IMBIRIBEIRA - C.G 003/2021</v>
      </c>
      <c r="C15" s="10"/>
      <c r="D15" s="11" t="str">
        <f>'[1]TCE - ANEXO III - Preencher'!E24</f>
        <v>ALLYSON OLIVEIRA DA SILVA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>
        <f>'[1]TCE - ANEXO III - Preencher'!G24</f>
        <v>414105</v>
      </c>
      <c r="G15" s="13">
        <f>IF('[1]TCE - ANEXO III - Preencher'!H24="","",'[1]TCE - ANEXO III - Preencher'!H24)</f>
        <v>46023</v>
      </c>
      <c r="H15" s="14">
        <f>'[1]TCE - ANEXO III - Preencher'!I24</f>
        <v>0</v>
      </c>
      <c r="I15" s="14">
        <f>'[1]TCE - ANEXO III - Preencher'!J24</f>
        <v>239.68</v>
      </c>
      <c r="J15" s="14">
        <f>'[1]TCE - ANEXO III - Preencher'!K24</f>
        <v>0</v>
      </c>
      <c r="K15" s="15">
        <f>'[1]TCE - ANEXO III - Preencher'!L24</f>
        <v>371.08</v>
      </c>
      <c r="L15" s="15">
        <f>'[1]TCE - ANEXO III - Preencher'!M24</f>
        <v>1</v>
      </c>
      <c r="M15" s="15">
        <f t="shared" si="1"/>
        <v>370.08</v>
      </c>
      <c r="N15" s="15">
        <f>'[1]TCE - ANEXO III - Preencher'!O24</f>
        <v>8.42</v>
      </c>
      <c r="O15" s="15">
        <f>'[1]TCE - ANEXO III - Preencher'!P24</f>
        <v>0</v>
      </c>
      <c r="P15" s="16">
        <f t="shared" si="2"/>
        <v>8.42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618.17999999999995</v>
      </c>
    </row>
    <row r="16" spans="1:28" x14ac:dyDescent="0.2">
      <c r="A16" s="8">
        <f>IFERROR(VLOOKUP(B16,'[1]DADOS (OCULTAR)'!$Q$3:$S$136,3,0),"")</f>
        <v>14284483000370</v>
      </c>
      <c r="B16" s="9" t="str">
        <f>'[1]TCE - ANEXO III - Preencher'!C25</f>
        <v>UPA IMBIRIBEIRA - C.G 003/2021</v>
      </c>
      <c r="C16" s="10"/>
      <c r="D16" s="11" t="str">
        <f>'[1]TCE - ANEXO III - Preencher'!E25</f>
        <v>AMANDA SILVA MARINS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>
        <f>'[1]TCE - ANEXO III - Preencher'!G25</f>
        <v>223505</v>
      </c>
      <c r="G16" s="13">
        <f>IF('[1]TCE - ANEXO III - Preencher'!H25="","",'[1]TCE - ANEXO III - Preencher'!H25)</f>
        <v>46023</v>
      </c>
      <c r="H16" s="14">
        <f>'[1]TCE - ANEXO III - Preencher'!I25</f>
        <v>0</v>
      </c>
      <c r="I16" s="14">
        <f>'[1]TCE - ANEXO III - Preencher'!J25</f>
        <v>242.15</v>
      </c>
      <c r="J16" s="14">
        <f>'[1]TCE - ANEXO III - Preencher'!K25</f>
        <v>0</v>
      </c>
      <c r="K16" s="15">
        <f>'[1]TCE - ANEXO III - Preencher'!L25</f>
        <v>371.08</v>
      </c>
      <c r="L16" s="15">
        <f>'[1]TCE - ANEXO III - Preencher'!M25</f>
        <v>3.84</v>
      </c>
      <c r="M16" s="15">
        <f t="shared" si="1"/>
        <v>367.24</v>
      </c>
      <c r="N16" s="15">
        <f>'[1]TCE - ANEXO III - Preencher'!O25</f>
        <v>8.42</v>
      </c>
      <c r="O16" s="15">
        <f>'[1]TCE - ANEXO III - Preencher'!P25</f>
        <v>0</v>
      </c>
      <c r="P16" s="16">
        <f t="shared" si="2"/>
        <v>8.42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1756.32</v>
      </c>
      <c r="Y16" s="15">
        <f>'[1]TCE - ANEXO III - Preencher'!Z25</f>
        <v>0</v>
      </c>
      <c r="Z16" s="16">
        <f t="shared" si="5"/>
        <v>1756.32</v>
      </c>
      <c r="AA16" s="17" t="str">
        <f>IF('[1]TCE - ANEXO III - Preencher'!AB25="","",'[1]TCE - ANEXO III - Preencher'!AB25)</f>
        <v>ABONO COMPLEMENTAR (LEI 14.434)</v>
      </c>
      <c r="AB16" s="15">
        <f t="shared" si="0"/>
        <v>2374.13</v>
      </c>
    </row>
    <row r="17" spans="1:28" x14ac:dyDescent="0.2">
      <c r="A17" s="8">
        <f>IFERROR(VLOOKUP(B17,'[1]DADOS (OCULTAR)'!$Q$3:$S$136,3,0),"")</f>
        <v>14284483000370</v>
      </c>
      <c r="B17" s="9" t="str">
        <f>'[1]TCE - ANEXO III - Preencher'!C26</f>
        <v>UPA IMBIRIBEIRA - C.G 003/2021</v>
      </c>
      <c r="C17" s="10"/>
      <c r="D17" s="11" t="str">
        <f>'[1]TCE - ANEXO III - Preencher'!E26</f>
        <v>AMANNDA STEPPLE DE AQUINO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223505</v>
      </c>
      <c r="G17" s="13">
        <f>IF('[1]TCE - ANEXO III - Preencher'!H26="","",'[1]TCE - ANEXO III - Preencher'!H26)</f>
        <v>46023</v>
      </c>
      <c r="H17" s="14">
        <f>'[1]TCE - ANEXO III - Preencher'!I26</f>
        <v>0</v>
      </c>
      <c r="I17" s="14">
        <f>'[1]TCE - ANEXO III - Preencher'!J26</f>
        <v>275.19</v>
      </c>
      <c r="J17" s="14">
        <f>'[1]TCE - ANEXO III - Preencher'!K26</f>
        <v>0</v>
      </c>
      <c r="K17" s="15">
        <f>'[1]TCE - ANEXO III - Preencher'!L26</f>
        <v>371.08</v>
      </c>
      <c r="L17" s="15">
        <f>'[1]TCE - ANEXO III - Preencher'!M26</f>
        <v>3.84</v>
      </c>
      <c r="M17" s="15">
        <f t="shared" si="1"/>
        <v>367.24</v>
      </c>
      <c r="N17" s="15">
        <f>'[1]TCE - ANEXO III - Preencher'!O26</f>
        <v>8.42</v>
      </c>
      <c r="O17" s="15">
        <f>'[1]TCE - ANEXO III - Preencher'!P26</f>
        <v>0</v>
      </c>
      <c r="P17" s="16">
        <f t="shared" si="2"/>
        <v>8.42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1756.32</v>
      </c>
      <c r="Y17" s="15">
        <f>'[1]TCE - ANEXO III - Preencher'!Z26</f>
        <v>0</v>
      </c>
      <c r="Z17" s="16">
        <f t="shared" si="5"/>
        <v>1756.32</v>
      </c>
      <c r="AA17" s="17" t="str">
        <f>IF('[1]TCE - ANEXO III - Preencher'!AB26="","",'[1]TCE - ANEXO III - Preencher'!AB26)</f>
        <v>ABONO COMPLEMENTAR (LEI 14.434)</v>
      </c>
      <c r="AB17" s="15">
        <f t="shared" si="0"/>
        <v>2407.17</v>
      </c>
    </row>
    <row r="18" spans="1:28" x14ac:dyDescent="0.2">
      <c r="A18" s="8">
        <f>IFERROR(VLOOKUP(B18,'[1]DADOS (OCULTAR)'!$Q$3:$S$136,3,0),"")</f>
        <v>14284483000370</v>
      </c>
      <c r="B18" s="9" t="str">
        <f>'[1]TCE - ANEXO III - Preencher'!C27</f>
        <v>UPA IMBIRIBEIRA - C.G 003/2021</v>
      </c>
      <c r="C18" s="10"/>
      <c r="D18" s="11" t="str">
        <f>'[1]TCE - ANEXO III - Preencher'!E27</f>
        <v>ANA CARLA MELO DA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>
        <f>'[1]TCE - ANEXO III - Preencher'!G27</f>
        <v>514320</v>
      </c>
      <c r="G18" s="13">
        <f>IF('[1]TCE - ANEXO III - Preencher'!H27="","",'[1]TCE - ANEXO III - Preencher'!H27)</f>
        <v>46023</v>
      </c>
      <c r="H18" s="14">
        <f>'[1]TCE - ANEXO III - Preencher'!I27</f>
        <v>0</v>
      </c>
      <c r="I18" s="14">
        <f>'[1]TCE - ANEXO III - Preencher'!J27</f>
        <v>197.55</v>
      </c>
      <c r="J18" s="14">
        <f>'[1]TCE - ANEXO III - Preencher'!K27</f>
        <v>0</v>
      </c>
      <c r="K18" s="15">
        <f>'[1]TCE - ANEXO III - Preencher'!L27</f>
        <v>371.08</v>
      </c>
      <c r="L18" s="15">
        <f>'[1]TCE - ANEXO III - Preencher'!M27</f>
        <v>1</v>
      </c>
      <c r="M18" s="15">
        <f t="shared" si="1"/>
        <v>370.08</v>
      </c>
      <c r="N18" s="15">
        <f>'[1]TCE - ANEXO III - Preencher'!O27</f>
        <v>8.42</v>
      </c>
      <c r="O18" s="15">
        <f>'[1]TCE - ANEXO III - Preencher'!P27</f>
        <v>0</v>
      </c>
      <c r="P18" s="16">
        <f t="shared" si="2"/>
        <v>8.42</v>
      </c>
      <c r="Q18" s="15">
        <f>'[1]TCE - ANEXO III - Preencher'!R27</f>
        <v>176.32594433194907</v>
      </c>
      <c r="R18" s="15">
        <f>'[1]TCE - ANEXO III - Preencher'!S27</f>
        <v>97.26</v>
      </c>
      <c r="S18" s="16">
        <f t="shared" si="3"/>
        <v>79.065944331949069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655.11594433194898</v>
      </c>
    </row>
    <row r="19" spans="1:28" x14ac:dyDescent="0.2">
      <c r="A19" s="8">
        <f>IFERROR(VLOOKUP(B19,'[1]DADOS (OCULTAR)'!$Q$3:$S$136,3,0),"")</f>
        <v>14284483000370</v>
      </c>
      <c r="B19" s="9" t="str">
        <f>'[1]TCE - ANEXO III - Preencher'!C28</f>
        <v>UPA IMBIRIBEIRA - C.G 003/2021</v>
      </c>
      <c r="C19" s="10"/>
      <c r="D19" s="11" t="str">
        <f>'[1]TCE - ANEXO III - Preencher'!E28</f>
        <v>ANA CLARA DA SILVA OLIVEIRA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>
        <f>'[1]TCE - ANEXO III - Preencher'!G28</f>
        <v>411005</v>
      </c>
      <c r="G19" s="13">
        <f>IF('[1]TCE - ANEXO III - Preencher'!H28="","",'[1]TCE - ANEXO III - Preencher'!H28)</f>
        <v>46023</v>
      </c>
      <c r="H19" s="14">
        <f>'[1]TCE - ANEXO III - Preencher'!I28</f>
        <v>0</v>
      </c>
      <c r="I19" s="14">
        <f>'[1]TCE - ANEXO III - Preencher'!J28</f>
        <v>15.23</v>
      </c>
      <c r="J19" s="14">
        <f>'[1]TCE - ANEXO III - Preencher'!K28</f>
        <v>0</v>
      </c>
      <c r="K19" s="15">
        <f>'[1]TCE - ANEXO III - Preencher'!L28</f>
        <v>371.08</v>
      </c>
      <c r="L19" s="15">
        <f>'[1]TCE - ANEXO III - Preencher'!M28</f>
        <v>1</v>
      </c>
      <c r="M19" s="15">
        <f t="shared" si="1"/>
        <v>370.08</v>
      </c>
      <c r="N19" s="15">
        <f>'[1]TCE - ANEXO III - Preencher'!O28</f>
        <v>8.42</v>
      </c>
      <c r="O19" s="15">
        <f>'[1]TCE - ANEXO III - Preencher'!P28</f>
        <v>0</v>
      </c>
      <c r="P19" s="16">
        <f t="shared" si="2"/>
        <v>8.42</v>
      </c>
      <c r="Q19" s="15">
        <f>'[1]TCE - ANEXO III - Preencher'!R28</f>
        <v>176.32594433194907</v>
      </c>
      <c r="R19" s="15">
        <f>'[1]TCE - ANEXO III - Preencher'!S28</f>
        <v>45.69</v>
      </c>
      <c r="S19" s="16">
        <f t="shared" si="3"/>
        <v>130.63594433194908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524.36594433194909</v>
      </c>
    </row>
    <row r="20" spans="1:28" x14ac:dyDescent="0.2">
      <c r="A20" s="8">
        <f>IFERROR(VLOOKUP(B20,'[1]DADOS (OCULTAR)'!$Q$3:$S$136,3,0),"")</f>
        <v>14284483000370</v>
      </c>
      <c r="B20" s="9" t="str">
        <f>'[1]TCE - ANEXO III - Preencher'!C29</f>
        <v>UPA IMBIRIBEIRA - C.G 003/2021</v>
      </c>
      <c r="C20" s="10"/>
      <c r="D20" s="11" t="str">
        <f>'[1]TCE - ANEXO III - Preencher'!E29</f>
        <v>ANA CLAUDIA FERREIRA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>
        <f>'[1]TCE - ANEXO III - Preencher'!G29</f>
        <v>422110</v>
      </c>
      <c r="G20" s="13">
        <f>IF('[1]TCE - ANEXO III - Preencher'!H29="","",'[1]TCE - ANEXO III - Preencher'!H29)</f>
        <v>46023</v>
      </c>
      <c r="H20" s="14">
        <f>'[1]TCE - ANEXO III - Preencher'!I29</f>
        <v>0</v>
      </c>
      <c r="I20" s="14">
        <f>'[1]TCE - ANEXO III - Preencher'!J29</f>
        <v>194.41</v>
      </c>
      <c r="J20" s="14">
        <f>'[1]TCE - ANEXO III - Preencher'!K29</f>
        <v>0</v>
      </c>
      <c r="K20" s="15">
        <f>'[1]TCE - ANEXO III - Preencher'!L29</f>
        <v>371.08</v>
      </c>
      <c r="L20" s="15">
        <f>'[1]TCE - ANEXO III - Preencher'!M29</f>
        <v>1</v>
      </c>
      <c r="M20" s="15">
        <f t="shared" si="1"/>
        <v>370.08</v>
      </c>
      <c r="N20" s="15">
        <f>'[1]TCE - ANEXO III - Preencher'!O29</f>
        <v>8.42</v>
      </c>
      <c r="O20" s="15">
        <f>'[1]TCE - ANEXO III - Preencher'!P29</f>
        <v>0</v>
      </c>
      <c r="P20" s="16">
        <f t="shared" si="2"/>
        <v>8.42</v>
      </c>
      <c r="Q20" s="15">
        <f>'[1]TCE - ANEXO III - Preencher'!R29</f>
        <v>141.06075546555925</v>
      </c>
      <c r="R20" s="15">
        <f>'[1]TCE - ANEXO III - Preencher'!S29</f>
        <v>97.26</v>
      </c>
      <c r="S20" s="16">
        <f t="shared" si="3"/>
        <v>43.800755465559249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616.71075546555926</v>
      </c>
    </row>
    <row r="21" spans="1:28" x14ac:dyDescent="0.2">
      <c r="A21" s="8">
        <f>IFERROR(VLOOKUP(B21,'[1]DADOS (OCULTAR)'!$Q$3:$S$136,3,0),"")</f>
        <v>14284483000370</v>
      </c>
      <c r="B21" s="9" t="str">
        <f>'[1]TCE - ANEXO III - Preencher'!C30</f>
        <v>UPA IMBIRIBEIRA - C.G 003/2021</v>
      </c>
      <c r="C21" s="10"/>
      <c r="D21" s="11" t="str">
        <f>'[1]TCE - ANEXO III - Preencher'!E30</f>
        <v>ANA CLAUDIA GOMES DE ALMEIDA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>
        <f>'[1]TCE - ANEXO III - Preencher'!G30</f>
        <v>422110</v>
      </c>
      <c r="G21" s="13">
        <f>IF('[1]TCE - ANEXO III - Preencher'!H30="","",'[1]TCE - ANEXO III - Preencher'!H30)</f>
        <v>46023</v>
      </c>
      <c r="H21" s="14">
        <f>'[1]TCE - ANEXO III - Preencher'!I30</f>
        <v>0</v>
      </c>
      <c r="I21" s="14">
        <f>'[1]TCE - ANEXO III - Preencher'!J30</f>
        <v>179.61</v>
      </c>
      <c r="J21" s="14">
        <f>'[1]TCE - ANEXO III - Preencher'!K30</f>
        <v>0</v>
      </c>
      <c r="K21" s="15">
        <f>'[1]TCE - ANEXO III - Preencher'!L30</f>
        <v>371.08</v>
      </c>
      <c r="L21" s="15">
        <f>'[1]TCE - ANEXO III - Preencher'!M30</f>
        <v>1</v>
      </c>
      <c r="M21" s="15">
        <f t="shared" si="1"/>
        <v>370.08</v>
      </c>
      <c r="N21" s="15">
        <f>'[1]TCE - ANEXO III - Preencher'!O30</f>
        <v>8.42</v>
      </c>
      <c r="O21" s="15">
        <f>'[1]TCE - ANEXO III - Preencher'!P30</f>
        <v>0</v>
      </c>
      <c r="P21" s="16">
        <f t="shared" si="2"/>
        <v>8.42</v>
      </c>
      <c r="Q21" s="15">
        <f>'[1]TCE - ANEXO III - Preencher'!R30</f>
        <v>282.12151093111851</v>
      </c>
      <c r="R21" s="15">
        <f>'[1]TCE - ANEXO III - Preencher'!S30</f>
        <v>97.26</v>
      </c>
      <c r="S21" s="16">
        <f t="shared" si="3"/>
        <v>184.86151093111852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742.97151093111847</v>
      </c>
    </row>
    <row r="22" spans="1:28" x14ac:dyDescent="0.2">
      <c r="A22" s="8">
        <f>IFERROR(VLOOKUP(B22,'[1]DADOS (OCULTAR)'!$Q$3:$S$136,3,0),"")</f>
        <v>14284483000370</v>
      </c>
      <c r="B22" s="9" t="str">
        <f>'[1]TCE - ANEXO III - Preencher'!C31</f>
        <v>UPA IMBIRIBEIRA - C.G 003/2021</v>
      </c>
      <c r="C22" s="10"/>
      <c r="D22" s="11" t="str">
        <f>'[1]TCE - ANEXO III - Preencher'!E31</f>
        <v>ANA LUCIA DOMINGOS BEZERRA DE ASSIS</v>
      </c>
      <c r="E22" s="9" t="str">
        <f>IF('[1]TCE - ANEXO III - Preencher'!F31="4 - Assistência Odontológica","2 - Outros Profissionais da Saúde",'[1]TCE - ANEXO III - Preencher'!F31)</f>
        <v>3 - Administrativo</v>
      </c>
      <c r="F22" s="12">
        <f>'[1]TCE - ANEXO III - Preencher'!G31</f>
        <v>422110</v>
      </c>
      <c r="G22" s="13">
        <f>IF('[1]TCE - ANEXO III - Preencher'!H31="","",'[1]TCE - ANEXO III - Preencher'!H31)</f>
        <v>46023</v>
      </c>
      <c r="H22" s="14">
        <f>'[1]TCE - ANEXO III - Preencher'!I31</f>
        <v>0</v>
      </c>
      <c r="I22" s="14">
        <f>'[1]TCE - ANEXO III - Preencher'!J31</f>
        <v>163.47999999999999</v>
      </c>
      <c r="J22" s="14">
        <f>'[1]TCE - ANEXO III - Preencher'!K31</f>
        <v>0</v>
      </c>
      <c r="K22" s="15">
        <f>'[1]TCE - ANEXO III - Preencher'!L31</f>
        <v>371.08</v>
      </c>
      <c r="L22" s="15">
        <f>'[1]TCE - ANEXO III - Preencher'!M31</f>
        <v>1</v>
      </c>
      <c r="M22" s="15">
        <f t="shared" si="1"/>
        <v>370.08</v>
      </c>
      <c r="N22" s="15">
        <f>'[1]TCE - ANEXO III - Preencher'!O31</f>
        <v>8.42</v>
      </c>
      <c r="O22" s="15">
        <f>'[1]TCE - ANEXO III - Preencher'!P31</f>
        <v>0</v>
      </c>
      <c r="P22" s="16">
        <f t="shared" si="2"/>
        <v>8.42</v>
      </c>
      <c r="Q22" s="15">
        <f>'[1]TCE - ANEXO III - Preencher'!R31</f>
        <v>132.94239130434781</v>
      </c>
      <c r="R22" s="15">
        <f>'[1]TCE - ANEXO III - Preencher'!S31</f>
        <v>94.02</v>
      </c>
      <c r="S22" s="16">
        <f t="shared" si="3"/>
        <v>38.922391304347812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580.9023913043477</v>
      </c>
    </row>
    <row r="23" spans="1:28" x14ac:dyDescent="0.2">
      <c r="A23" s="8">
        <f>IFERROR(VLOOKUP(B23,'[1]DADOS (OCULTAR)'!$Q$3:$S$136,3,0),"")</f>
        <v>14284483000370</v>
      </c>
      <c r="B23" s="9" t="str">
        <f>'[1]TCE - ANEXO III - Preencher'!C32</f>
        <v>UPA IMBIRIBEIRA - C.G 003/2021</v>
      </c>
      <c r="C23" s="10"/>
      <c r="D23" s="11" t="str">
        <f>'[1]TCE - ANEXO III - Preencher'!E32</f>
        <v>ANA PAULA DE SOUZA ALMEIDA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>
        <f>'[1]TCE - ANEXO III - Preencher'!G32</f>
        <v>252105</v>
      </c>
      <c r="G23" s="13">
        <f>IF('[1]TCE - ANEXO III - Preencher'!H32="","",'[1]TCE - ANEXO III - Preencher'!H32)</f>
        <v>46023</v>
      </c>
      <c r="H23" s="14">
        <f>'[1]TCE - ANEXO III - Preencher'!I32</f>
        <v>0</v>
      </c>
      <c r="I23" s="14">
        <f>'[1]TCE - ANEXO III - Preencher'!J32</f>
        <v>208.18</v>
      </c>
      <c r="J23" s="14">
        <f>'[1]TCE - ANEXO III - Preencher'!K32</f>
        <v>0</v>
      </c>
      <c r="K23" s="15">
        <f>'[1]TCE - ANEXO III - Preencher'!L32</f>
        <v>371.08</v>
      </c>
      <c r="L23" s="15">
        <f>'[1]TCE - ANEXO III - Preencher'!M32</f>
        <v>1</v>
      </c>
      <c r="M23" s="15">
        <f t="shared" si="1"/>
        <v>370.08</v>
      </c>
      <c r="N23" s="15">
        <f>'[1]TCE - ANEXO III - Preencher'!O32</f>
        <v>8.42</v>
      </c>
      <c r="O23" s="15">
        <f>'[1]TCE - ANEXO III - Preencher'!P32</f>
        <v>0</v>
      </c>
      <c r="P23" s="16">
        <f t="shared" si="2"/>
        <v>8.42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586.67999999999995</v>
      </c>
    </row>
    <row r="24" spans="1:28" x14ac:dyDescent="0.2">
      <c r="A24" s="8">
        <f>IFERROR(VLOOKUP(B24,'[1]DADOS (OCULTAR)'!$Q$3:$S$136,3,0),"")</f>
        <v>14284483000370</v>
      </c>
      <c r="B24" s="9" t="str">
        <f>'[1]TCE - ANEXO III - Preencher'!C33</f>
        <v>UPA IMBIRIBEIRA - C.G 003/2021</v>
      </c>
      <c r="C24" s="10"/>
      <c r="D24" s="11" t="str">
        <f>'[1]TCE - ANEXO III - Preencher'!E33</f>
        <v>ANDRE NASCIMENTO DA SILVA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>
        <f>'[1]TCE - ANEXO III - Preencher'!G33</f>
        <v>411005</v>
      </c>
      <c r="G24" s="13">
        <f>IF('[1]TCE - ANEXO III - Preencher'!H33="","",'[1]TCE - ANEXO III - Preencher'!H33)</f>
        <v>46023</v>
      </c>
      <c r="H24" s="14">
        <f>'[1]TCE - ANEXO III - Preencher'!I33</f>
        <v>0</v>
      </c>
      <c r="I24" s="14">
        <f>'[1]TCE - ANEXO III - Preencher'!J33</f>
        <v>129.68</v>
      </c>
      <c r="J24" s="14">
        <f>'[1]TCE - ANEXO III - Preencher'!K33</f>
        <v>0</v>
      </c>
      <c r="K24" s="15">
        <f>'[1]TCE - ANEXO III - Preencher'!L33</f>
        <v>371.08</v>
      </c>
      <c r="L24" s="15">
        <f>'[1]TCE - ANEXO III - Preencher'!M33</f>
        <v>1</v>
      </c>
      <c r="M24" s="15">
        <f t="shared" si="1"/>
        <v>370.08</v>
      </c>
      <c r="N24" s="15">
        <f>'[1]TCE - ANEXO III - Preencher'!O33</f>
        <v>8.42</v>
      </c>
      <c r="O24" s="15">
        <f>'[1]TCE - ANEXO III - Preencher'!P33</f>
        <v>0</v>
      </c>
      <c r="P24" s="16">
        <f t="shared" si="2"/>
        <v>8.42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508.18</v>
      </c>
    </row>
    <row r="25" spans="1:28" x14ac:dyDescent="0.2">
      <c r="A25" s="8">
        <f>IFERROR(VLOOKUP(B25,'[1]DADOS (OCULTAR)'!$Q$3:$S$136,3,0),"")</f>
        <v>14284483000370</v>
      </c>
      <c r="B25" s="9" t="str">
        <f>'[1]TCE - ANEXO III - Preencher'!C34</f>
        <v>UPA IMBIRIBEIRA - C.G 003/2021</v>
      </c>
      <c r="C25" s="10"/>
      <c r="D25" s="11" t="str">
        <f>'[1]TCE - ANEXO III - Preencher'!E34</f>
        <v>ANDREA BANDEIRA DE LIMA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>
        <f>'[1]TCE - ANEXO III - Preencher'!G34</f>
        <v>422105</v>
      </c>
      <c r="G25" s="13">
        <f>IF('[1]TCE - ANEXO III - Preencher'!H34="","",'[1]TCE - ANEXO III - Preencher'!H34)</f>
        <v>46023</v>
      </c>
      <c r="H25" s="14">
        <f>'[1]TCE - ANEXO III - Preencher'!I34</f>
        <v>0</v>
      </c>
      <c r="I25" s="14">
        <f>'[1]TCE - ANEXO III - Preencher'!J34</f>
        <v>176.19</v>
      </c>
      <c r="J25" s="14">
        <f>'[1]TCE - ANEXO III - Preencher'!K34</f>
        <v>0</v>
      </c>
      <c r="K25" s="15">
        <f>'[1]TCE - ANEXO III - Preencher'!L34</f>
        <v>371.08</v>
      </c>
      <c r="L25" s="15">
        <f>'[1]TCE - ANEXO III - Preencher'!M34</f>
        <v>1</v>
      </c>
      <c r="M25" s="15">
        <f t="shared" si="1"/>
        <v>370.08</v>
      </c>
      <c r="N25" s="15">
        <f>'[1]TCE - ANEXO III - Preencher'!O34</f>
        <v>8.42</v>
      </c>
      <c r="O25" s="15">
        <f>'[1]TCE - ANEXO III - Preencher'!P34</f>
        <v>0</v>
      </c>
      <c r="P25" s="16">
        <f t="shared" si="2"/>
        <v>8.42</v>
      </c>
      <c r="Q25" s="15">
        <f>'[1]TCE - ANEXO III - Preencher'!R34</f>
        <v>211.59113319833887</v>
      </c>
      <c r="R25" s="15">
        <f>'[1]TCE - ANEXO III - Preencher'!S34</f>
        <v>112.7</v>
      </c>
      <c r="S25" s="16">
        <f t="shared" si="3"/>
        <v>98.891133198338864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653.58113319833876</v>
      </c>
    </row>
    <row r="26" spans="1:28" x14ac:dyDescent="0.2">
      <c r="A26" s="8">
        <f>IFERROR(VLOOKUP(B26,'[1]DADOS (OCULTAR)'!$Q$3:$S$136,3,0),"")</f>
        <v>14284483000370</v>
      </c>
      <c r="B26" s="9" t="str">
        <f>'[1]TCE - ANEXO III - Preencher'!C35</f>
        <v>UPA IMBIRIBEIRA - C.G 003/2021</v>
      </c>
      <c r="C26" s="10"/>
      <c r="D26" s="11" t="str">
        <f>'[1]TCE - ANEXO III - Preencher'!E35</f>
        <v>ANDREA MARIA LIMA DOS SANTOS</v>
      </c>
      <c r="E26" s="9" t="str">
        <f>IF('[1]TCE - ANEXO III - Preencher'!F35="4 - Assistência Odontológica","2 - Outros Profissionais da Saúde",'[1]TCE - ANEXO III - Preencher'!F35)</f>
        <v>3 - Administrativo</v>
      </c>
      <c r="F26" s="12">
        <f>'[1]TCE - ANEXO III - Preencher'!G35</f>
        <v>422110</v>
      </c>
      <c r="G26" s="13">
        <f>IF('[1]TCE - ANEXO III - Preencher'!H35="","",'[1]TCE - ANEXO III - Preencher'!H35)</f>
        <v>46023</v>
      </c>
      <c r="H26" s="14">
        <f>'[1]TCE - ANEXO III - Preencher'!I35</f>
        <v>0</v>
      </c>
      <c r="I26" s="14">
        <f>'[1]TCE - ANEXO III - Preencher'!J35</f>
        <v>192.21</v>
      </c>
      <c r="J26" s="14">
        <f>'[1]TCE - ANEXO III - Preencher'!K35</f>
        <v>0</v>
      </c>
      <c r="K26" s="15">
        <f>'[1]TCE - ANEXO III - Preencher'!L35</f>
        <v>371.08</v>
      </c>
      <c r="L26" s="15">
        <f>'[1]TCE - ANEXO III - Preencher'!M35</f>
        <v>1</v>
      </c>
      <c r="M26" s="15">
        <f t="shared" si="1"/>
        <v>370.08</v>
      </c>
      <c r="N26" s="15">
        <f>'[1]TCE - ANEXO III - Preencher'!O35</f>
        <v>8.42</v>
      </c>
      <c r="O26" s="15">
        <f>'[1]TCE - ANEXO III - Preencher'!P35</f>
        <v>0</v>
      </c>
      <c r="P26" s="16">
        <f t="shared" si="2"/>
        <v>8.42</v>
      </c>
      <c r="Q26" s="15">
        <f>'[1]TCE - ANEXO III - Preencher'!R35</f>
        <v>141.06075546555925</v>
      </c>
      <c r="R26" s="15">
        <f>'[1]TCE - ANEXO III - Preencher'!S35</f>
        <v>97.26</v>
      </c>
      <c r="S26" s="16">
        <f t="shared" si="3"/>
        <v>43.800755465559249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614.51075546555921</v>
      </c>
    </row>
    <row r="27" spans="1:28" x14ac:dyDescent="0.2">
      <c r="A27" s="8">
        <f>IFERROR(VLOOKUP(B27,'[1]DADOS (OCULTAR)'!$Q$3:$S$136,3,0),"")</f>
        <v>14284483000370</v>
      </c>
      <c r="B27" s="9" t="str">
        <f>'[1]TCE - ANEXO III - Preencher'!C36</f>
        <v>UPA IMBIRIBEIRA - C.G 003/2021</v>
      </c>
      <c r="C27" s="10"/>
      <c r="D27" s="11" t="str">
        <f>'[1]TCE - ANEXO III - Preencher'!E36</f>
        <v>ANDREIA PEREIRA DA SILVA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>
        <f>'[1]TCE - ANEXO III - Preencher'!G36</f>
        <v>514320</v>
      </c>
      <c r="G27" s="13">
        <f>IF('[1]TCE - ANEXO III - Preencher'!H36="","",'[1]TCE - ANEXO III - Preencher'!H36)</f>
        <v>46023</v>
      </c>
      <c r="H27" s="14">
        <f>'[1]TCE - ANEXO III - Preencher'!I36</f>
        <v>0</v>
      </c>
      <c r="I27" s="14">
        <f>'[1]TCE - ANEXO III - Preencher'!J36</f>
        <v>195.72</v>
      </c>
      <c r="J27" s="14">
        <f>'[1]TCE - ANEXO III - Preencher'!K36</f>
        <v>0</v>
      </c>
      <c r="K27" s="15">
        <f>'[1]TCE - ANEXO III - Preencher'!L36</f>
        <v>371.08</v>
      </c>
      <c r="L27" s="15">
        <f>'[1]TCE - ANEXO III - Preencher'!M36</f>
        <v>1</v>
      </c>
      <c r="M27" s="15">
        <f t="shared" si="1"/>
        <v>370.08</v>
      </c>
      <c r="N27" s="15">
        <f>'[1]TCE - ANEXO III - Preencher'!O36</f>
        <v>8.42</v>
      </c>
      <c r="O27" s="15">
        <f>'[1]TCE - ANEXO III - Preencher'!P36</f>
        <v>0</v>
      </c>
      <c r="P27" s="16">
        <f t="shared" si="2"/>
        <v>8.42</v>
      </c>
      <c r="Q27" s="15">
        <f>'[1]TCE - ANEXO III - Preencher'!R36</f>
        <v>229.22372763153379</v>
      </c>
      <c r="R27" s="15">
        <f>'[1]TCE - ANEXO III - Preencher'!S36</f>
        <v>97.26</v>
      </c>
      <c r="S27" s="16">
        <f t="shared" si="3"/>
        <v>131.9637276315338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706.18372763153366</v>
      </c>
    </row>
    <row r="28" spans="1:28" x14ac:dyDescent="0.2">
      <c r="A28" s="8">
        <f>IFERROR(VLOOKUP(B28,'[1]DADOS (OCULTAR)'!$Q$3:$S$136,3,0),"")</f>
        <v>14284483000370</v>
      </c>
      <c r="B28" s="9" t="str">
        <f>'[1]TCE - ANEXO III - Preencher'!C37</f>
        <v>UPA IMBIRIBEIRA - C.G 003/2021</v>
      </c>
      <c r="C28" s="10"/>
      <c r="D28" s="11" t="str">
        <f>'[1]TCE - ANEXO III - Preencher'!E37</f>
        <v>ANDRESSA CHRISTINE DE ANDRADE LIMA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>
        <f>'[1]TCE - ANEXO III - Preencher'!G37</f>
        <v>410105</v>
      </c>
      <c r="G28" s="13">
        <f>IF('[1]TCE - ANEXO III - Preencher'!H37="","",'[1]TCE - ANEXO III - Preencher'!H37)</f>
        <v>46023</v>
      </c>
      <c r="H28" s="14">
        <f>'[1]TCE - ANEXO III - Preencher'!I37</f>
        <v>0</v>
      </c>
      <c r="I28" s="14">
        <f>'[1]TCE - ANEXO III - Preencher'!J37</f>
        <v>361.07</v>
      </c>
      <c r="J28" s="14">
        <f>'[1]TCE - ANEXO III - Preencher'!K37</f>
        <v>0</v>
      </c>
      <c r="K28" s="15">
        <f>'[1]TCE - ANEXO III - Preencher'!L37</f>
        <v>371.08</v>
      </c>
      <c r="L28" s="15">
        <f>'[1]TCE - ANEXO III - Preencher'!M37</f>
        <v>1</v>
      </c>
      <c r="M28" s="15">
        <f t="shared" si="1"/>
        <v>370.08</v>
      </c>
      <c r="N28" s="15">
        <f>'[1]TCE - ANEXO III - Preencher'!O37</f>
        <v>8.42</v>
      </c>
      <c r="O28" s="15">
        <f>'[1]TCE - ANEXO III - Preencher'!P37</f>
        <v>0</v>
      </c>
      <c r="P28" s="16">
        <f t="shared" si="2"/>
        <v>8.42</v>
      </c>
      <c r="Q28" s="15">
        <f>'[1]TCE - ANEXO III - Preencher'!R37</f>
        <v>229.22372763153379</v>
      </c>
      <c r="R28" s="15">
        <f>'[1]TCE - ANEXO III - Preencher'!S37</f>
        <v>97.26</v>
      </c>
      <c r="S28" s="16">
        <f t="shared" si="3"/>
        <v>131.9637276315338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871.53372763153379</v>
      </c>
    </row>
    <row r="29" spans="1:28" x14ac:dyDescent="0.2">
      <c r="A29" s="8">
        <f>IFERROR(VLOOKUP(B29,'[1]DADOS (OCULTAR)'!$Q$3:$S$136,3,0),"")</f>
        <v>14284483000370</v>
      </c>
      <c r="B29" s="9" t="str">
        <f>'[1]TCE - ANEXO III - Preencher'!C38</f>
        <v>UPA IMBIRIBEIRA - C.G 003/2021</v>
      </c>
      <c r="C29" s="10"/>
      <c r="D29" s="11" t="str">
        <f>'[1]TCE - ANEXO III - Preencher'!E38</f>
        <v>ANDRESSA DA SILVA LIMA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515205</v>
      </c>
      <c r="G29" s="13">
        <f>IF('[1]TCE - ANEXO III - Preencher'!H38="","",'[1]TCE - ANEXO III - Preencher'!H38)</f>
        <v>46023</v>
      </c>
      <c r="H29" s="14">
        <f>'[1]TCE - ANEXO III - Preencher'!I38</f>
        <v>0</v>
      </c>
      <c r="I29" s="14">
        <f>'[1]TCE - ANEXO III - Preencher'!J38</f>
        <v>209.25</v>
      </c>
      <c r="J29" s="14">
        <f>'[1]TCE - ANEXO III - Preencher'!K38</f>
        <v>0</v>
      </c>
      <c r="K29" s="15">
        <f>'[1]TCE - ANEXO III - Preencher'!L38</f>
        <v>371.08</v>
      </c>
      <c r="L29" s="15">
        <f>'[1]TCE - ANEXO III - Preencher'!M38</f>
        <v>32.42</v>
      </c>
      <c r="M29" s="15">
        <f t="shared" si="1"/>
        <v>338.65999999999997</v>
      </c>
      <c r="N29" s="15">
        <f>'[1]TCE - ANEXO III - Preencher'!O38</f>
        <v>8.42</v>
      </c>
      <c r="O29" s="15">
        <f>'[1]TCE - ANEXO III - Preencher'!P38</f>
        <v>0</v>
      </c>
      <c r="P29" s="16">
        <f t="shared" si="2"/>
        <v>8.42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556.32999999999993</v>
      </c>
    </row>
    <row r="30" spans="1:28" x14ac:dyDescent="0.2">
      <c r="A30" s="8">
        <f>IFERROR(VLOOKUP(B30,'[1]DADOS (OCULTAR)'!$Q$3:$S$136,3,0),"")</f>
        <v>14284483000370</v>
      </c>
      <c r="B30" s="9" t="str">
        <f>'[1]TCE - ANEXO III - Preencher'!C39</f>
        <v>UPA IMBIRIBEIRA - C.G 003/2021</v>
      </c>
      <c r="C30" s="10"/>
      <c r="D30" s="11" t="str">
        <f>'[1]TCE - ANEXO III - Preencher'!E39</f>
        <v>ANDRYELLE RAYANE COELHO DE OLIVEIRA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223505</v>
      </c>
      <c r="G30" s="13">
        <f>IF('[1]TCE - ANEXO III - Preencher'!H39="","",'[1]TCE - ANEXO III - Preencher'!H39)</f>
        <v>46023</v>
      </c>
      <c r="H30" s="14">
        <f>'[1]TCE - ANEXO III - Preencher'!I39</f>
        <v>0</v>
      </c>
      <c r="I30" s="14">
        <f>'[1]TCE - ANEXO III - Preencher'!J39</f>
        <v>248.76</v>
      </c>
      <c r="J30" s="14">
        <f>'[1]TCE - ANEXO III - Preencher'!K39</f>
        <v>0</v>
      </c>
      <c r="K30" s="15">
        <f>'[1]TCE - ANEXO III - Preencher'!L39</f>
        <v>371.08</v>
      </c>
      <c r="L30" s="15">
        <f>'[1]TCE - ANEXO III - Preencher'!M39</f>
        <v>3.84</v>
      </c>
      <c r="M30" s="15">
        <f t="shared" si="1"/>
        <v>367.24</v>
      </c>
      <c r="N30" s="15">
        <f>'[1]TCE - ANEXO III - Preencher'!O39</f>
        <v>8.42</v>
      </c>
      <c r="O30" s="15">
        <f>'[1]TCE - ANEXO III - Preencher'!P39</f>
        <v>0</v>
      </c>
      <c r="P30" s="16">
        <f t="shared" si="2"/>
        <v>8.42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1756.32</v>
      </c>
      <c r="Y30" s="15">
        <f>'[1]TCE - ANEXO III - Preencher'!Z39</f>
        <v>0</v>
      </c>
      <c r="Z30" s="16">
        <f t="shared" si="5"/>
        <v>1756.32</v>
      </c>
      <c r="AA30" s="17" t="str">
        <f>IF('[1]TCE - ANEXO III - Preencher'!AB39="","",'[1]TCE - ANEXO III - Preencher'!AB39)</f>
        <v>ABONO COMPLEMENTAR (LEI 14.434)</v>
      </c>
      <c r="AB30" s="15">
        <f t="shared" si="0"/>
        <v>2380.7399999999998</v>
      </c>
    </row>
    <row r="31" spans="1:28" x14ac:dyDescent="0.2">
      <c r="A31" s="8">
        <f>IFERROR(VLOOKUP(B31,'[1]DADOS (OCULTAR)'!$Q$3:$S$136,3,0),"")</f>
        <v>14284483000370</v>
      </c>
      <c r="B31" s="9" t="str">
        <f>'[1]TCE - ANEXO III - Preencher'!C40</f>
        <v>UPA IMBIRIBEIRA - C.G 003/2021</v>
      </c>
      <c r="C31" s="10"/>
      <c r="D31" s="11" t="str">
        <f>'[1]TCE - ANEXO III - Preencher'!E40</f>
        <v>ANE CAROLINE FERREIRA DA SILVA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>
        <f>'[1]TCE - ANEXO III - Preencher'!G40</f>
        <v>514320</v>
      </c>
      <c r="G31" s="13">
        <f>IF('[1]TCE - ANEXO III - Preencher'!H40="","",'[1]TCE - ANEXO III - Preencher'!H40)</f>
        <v>46023</v>
      </c>
      <c r="H31" s="14">
        <f>'[1]TCE - ANEXO III - Preencher'!I40</f>
        <v>0</v>
      </c>
      <c r="I31" s="14">
        <f>'[1]TCE - ANEXO III - Preencher'!J40</f>
        <v>202.21</v>
      </c>
      <c r="J31" s="14">
        <f>'[1]TCE - ANEXO III - Preencher'!K40</f>
        <v>0</v>
      </c>
      <c r="K31" s="15">
        <f>'[1]TCE - ANEXO III - Preencher'!L40</f>
        <v>371.08</v>
      </c>
      <c r="L31" s="15">
        <f>'[1]TCE - ANEXO III - Preencher'!M40</f>
        <v>1</v>
      </c>
      <c r="M31" s="15">
        <f t="shared" si="1"/>
        <v>370.08</v>
      </c>
      <c r="N31" s="15">
        <f>'[1]TCE - ANEXO III - Preencher'!O40</f>
        <v>8.42</v>
      </c>
      <c r="O31" s="15">
        <f>'[1]TCE - ANEXO III - Preencher'!P40</f>
        <v>0</v>
      </c>
      <c r="P31" s="16">
        <f t="shared" si="2"/>
        <v>8.42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580.70999999999992</v>
      </c>
    </row>
    <row r="32" spans="1:28" x14ac:dyDescent="0.2">
      <c r="A32" s="8">
        <f>IFERROR(VLOOKUP(B32,'[1]DADOS (OCULTAR)'!$Q$3:$S$136,3,0),"")</f>
        <v>14284483000370</v>
      </c>
      <c r="B32" s="9" t="str">
        <f>'[1]TCE - ANEXO III - Preencher'!C41</f>
        <v>UPA IMBIRIBEIRA - C.G 003/2021</v>
      </c>
      <c r="C32" s="10"/>
      <c r="D32" s="11" t="str">
        <f>'[1]TCE - ANEXO III - Preencher'!E41</f>
        <v>ANNA CECILIA GUERRA DE ARAUJO FERREIRA MEDEIROS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>
        <f>'[1]TCE - ANEXO III - Preencher'!G41</f>
        <v>223405</v>
      </c>
      <c r="G32" s="13">
        <f>IF('[1]TCE - ANEXO III - Preencher'!H41="","",'[1]TCE - ANEXO III - Preencher'!H41)</f>
        <v>46023</v>
      </c>
      <c r="H32" s="14">
        <f>'[1]TCE - ANEXO III - Preencher'!I41</f>
        <v>0</v>
      </c>
      <c r="I32" s="14">
        <f>'[1]TCE - ANEXO III - Preencher'!J41</f>
        <v>545.52</v>
      </c>
      <c r="J32" s="14">
        <f>'[1]TCE - ANEXO III - Preencher'!K41</f>
        <v>0</v>
      </c>
      <c r="K32" s="15">
        <f>'[1]TCE - ANEXO III - Preencher'!L41</f>
        <v>371.08</v>
      </c>
      <c r="L32" s="15">
        <f>'[1]TCE - ANEXO III - Preencher'!M41</f>
        <v>21.12</v>
      </c>
      <c r="M32" s="15">
        <f t="shared" si="1"/>
        <v>349.96</v>
      </c>
      <c r="N32" s="15">
        <f>'[1]TCE - ANEXO III - Preencher'!O41</f>
        <v>8.42</v>
      </c>
      <c r="O32" s="15">
        <f>'[1]TCE - ANEXO III - Preencher'!P41</f>
        <v>0</v>
      </c>
      <c r="P32" s="16">
        <f t="shared" si="2"/>
        <v>8.42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184.07</v>
      </c>
      <c r="U32" s="15">
        <f>'[1]TCE - ANEXO III - Preencher'!V41</f>
        <v>0</v>
      </c>
      <c r="V32" s="16">
        <f t="shared" si="4"/>
        <v>184.07</v>
      </c>
      <c r="W32" s="17" t="str">
        <f>IF('[1]TCE - ANEXO III - Preencher'!X41="","",'[1]TCE - ANEXO III - Preencher'!X41)</f>
        <v>AUXILIO CRECHE</v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1087.97</v>
      </c>
    </row>
    <row r="33" spans="1:28" x14ac:dyDescent="0.2">
      <c r="A33" s="8">
        <f>IFERROR(VLOOKUP(B33,'[1]DADOS (OCULTAR)'!$Q$3:$S$136,3,0),"")</f>
        <v>14284483000370</v>
      </c>
      <c r="B33" s="9" t="str">
        <f>'[1]TCE - ANEXO III - Preencher'!C42</f>
        <v>UPA IMBIRIBEIRA - C.G 003/2021</v>
      </c>
      <c r="C33" s="10"/>
      <c r="D33" s="11" t="str">
        <f>'[1]TCE - ANEXO III - Preencher'!E42</f>
        <v>ANTONIO DOMINGOS GOMES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>
        <f>'[1]TCE - ANEXO III - Preencher'!G42</f>
        <v>324115</v>
      </c>
      <c r="G33" s="13">
        <f>IF('[1]TCE - ANEXO III - Preencher'!H42="","",'[1]TCE - ANEXO III - Preencher'!H42)</f>
        <v>46023</v>
      </c>
      <c r="H33" s="14">
        <f>'[1]TCE - ANEXO III - Preencher'!I42</f>
        <v>0</v>
      </c>
      <c r="I33" s="14">
        <f>'[1]TCE - ANEXO III - Preencher'!J42</f>
        <v>342.5</v>
      </c>
      <c r="J33" s="14">
        <f>'[1]TCE - ANEXO III - Preencher'!K42</f>
        <v>0</v>
      </c>
      <c r="K33" s="15">
        <f>'[1]TCE - ANEXO III - Preencher'!L42</f>
        <v>371.08</v>
      </c>
      <c r="L33" s="15">
        <f>'[1]TCE - ANEXO III - Preencher'!M42</f>
        <v>24.59</v>
      </c>
      <c r="M33" s="15">
        <f t="shared" si="1"/>
        <v>346.49</v>
      </c>
      <c r="N33" s="15">
        <f>'[1]TCE - ANEXO III - Preencher'!O42</f>
        <v>8.42</v>
      </c>
      <c r="O33" s="15">
        <f>'[1]TCE - ANEXO III - Preencher'!P42</f>
        <v>0</v>
      </c>
      <c r="P33" s="16">
        <f t="shared" si="2"/>
        <v>8.42</v>
      </c>
      <c r="Q33" s="15">
        <f>'[1]TCE - ANEXO III - Preencher'!R42</f>
        <v>158.69334989875415</v>
      </c>
      <c r="R33" s="15">
        <f>'[1]TCE - ANEXO III - Preencher'!S42</f>
        <v>81.97</v>
      </c>
      <c r="S33" s="16">
        <f t="shared" si="3"/>
        <v>76.723349898754151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774.13334989875409</v>
      </c>
    </row>
    <row r="34" spans="1:28" x14ac:dyDescent="0.2">
      <c r="A34" s="8">
        <f>IFERROR(VLOOKUP(B34,'[1]DADOS (OCULTAR)'!$Q$3:$S$136,3,0),"")</f>
        <v>14284483000370</v>
      </c>
      <c r="B34" s="9" t="str">
        <f>'[1]TCE - ANEXO III - Preencher'!C43</f>
        <v>UPA IMBIRIBEIRA - C.G 003/2021</v>
      </c>
      <c r="C34" s="10"/>
      <c r="D34" s="11" t="str">
        <f>'[1]TCE - ANEXO III - Preencher'!E43</f>
        <v>ANTONIO FRANCISCO LIMA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>
        <f>'[1]TCE - ANEXO III - Preencher'!G43</f>
        <v>782320</v>
      </c>
      <c r="G34" s="13">
        <f>IF('[1]TCE - ANEXO III - Preencher'!H43="","",'[1]TCE - ANEXO III - Preencher'!H43)</f>
        <v>46023</v>
      </c>
      <c r="H34" s="14">
        <f>'[1]TCE - ANEXO III - Preencher'!I43</f>
        <v>0</v>
      </c>
      <c r="I34" s="14">
        <f>'[1]TCE - ANEXO III - Preencher'!J43</f>
        <v>182.33</v>
      </c>
      <c r="J34" s="14">
        <f>'[1]TCE - ANEXO III - Preencher'!K43</f>
        <v>0</v>
      </c>
      <c r="K34" s="15">
        <f>'[1]TCE - ANEXO III - Preencher'!L43</f>
        <v>371.08</v>
      </c>
      <c r="L34" s="15">
        <f>'[1]TCE - ANEXO III - Preencher'!M43</f>
        <v>33.85</v>
      </c>
      <c r="M34" s="15">
        <f t="shared" si="1"/>
        <v>337.22999999999996</v>
      </c>
      <c r="N34" s="15">
        <f>'[1]TCE - ANEXO III - Preencher'!O43</f>
        <v>8.42</v>
      </c>
      <c r="O34" s="15">
        <f>'[1]TCE - ANEXO III - Preencher'!P43</f>
        <v>0</v>
      </c>
      <c r="P34" s="16">
        <f t="shared" si="2"/>
        <v>8.42</v>
      </c>
      <c r="Q34" s="15">
        <f>'[1]TCE - ANEXO III - Preencher'!R43</f>
        <v>800</v>
      </c>
      <c r="R34" s="15">
        <f>'[1]TCE - ANEXO III - Preencher'!S43</f>
        <v>101.56</v>
      </c>
      <c r="S34" s="16">
        <f t="shared" si="3"/>
        <v>698.44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1226.42</v>
      </c>
    </row>
    <row r="35" spans="1:28" x14ac:dyDescent="0.2">
      <c r="A35" s="8">
        <f>IFERROR(VLOOKUP(B35,'[1]DADOS (OCULTAR)'!$Q$3:$S$136,3,0),"")</f>
        <v>14284483000370</v>
      </c>
      <c r="B35" s="9" t="str">
        <f>'[1]TCE - ANEXO III - Preencher'!C44</f>
        <v>UPA IMBIRIBEIRA - C.G 003/2021</v>
      </c>
      <c r="C35" s="10"/>
      <c r="D35" s="11" t="str">
        <f>'[1]TCE - ANEXO III - Preencher'!E44</f>
        <v>AURILEIDE RODRIGUES DOS SANTOS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>
        <f>'[1]TCE - ANEXO III - Preencher'!G44</f>
        <v>324115</v>
      </c>
      <c r="G35" s="13">
        <f>IF('[1]TCE - ANEXO III - Preencher'!H44="","",'[1]TCE - ANEXO III - Preencher'!H44)</f>
        <v>46023</v>
      </c>
      <c r="H35" s="14">
        <f>'[1]TCE - ANEXO III - Preencher'!I44</f>
        <v>0</v>
      </c>
      <c r="I35" s="14">
        <f>'[1]TCE - ANEXO III - Preencher'!J44</f>
        <v>342.5</v>
      </c>
      <c r="J35" s="14">
        <f>'[1]TCE - ANEXO III - Preencher'!K44</f>
        <v>0</v>
      </c>
      <c r="K35" s="15">
        <f>'[1]TCE - ANEXO III - Preencher'!L44</f>
        <v>371.08</v>
      </c>
      <c r="L35" s="15">
        <f>'[1]TCE - ANEXO III - Preencher'!M44</f>
        <v>27.32</v>
      </c>
      <c r="M35" s="15">
        <f t="shared" si="1"/>
        <v>343.76</v>
      </c>
      <c r="N35" s="15">
        <f>'[1]TCE - ANEXO III - Preencher'!O44</f>
        <v>8.42</v>
      </c>
      <c r="O35" s="15">
        <f>'[1]TCE - ANEXO III - Preencher'!P44</f>
        <v>0</v>
      </c>
      <c r="P35" s="16">
        <f t="shared" si="2"/>
        <v>8.42</v>
      </c>
      <c r="Q35" s="15">
        <f>'[1]TCE - ANEXO III - Preencher'!R44</f>
        <v>176.32594433194907</v>
      </c>
      <c r="R35" s="15">
        <f>'[1]TCE - ANEXO III - Preencher'!S44</f>
        <v>81.97</v>
      </c>
      <c r="S35" s="16">
        <f t="shared" si="3"/>
        <v>94.355944331949075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789.03594433194905</v>
      </c>
    </row>
    <row r="36" spans="1:28" x14ac:dyDescent="0.2">
      <c r="A36" s="8">
        <f>IFERROR(VLOOKUP(B36,'[1]DADOS (OCULTAR)'!$Q$3:$S$136,3,0),"")</f>
        <v>14284483000370</v>
      </c>
      <c r="B36" s="9" t="str">
        <f>'[1]TCE - ANEXO III - Preencher'!C45</f>
        <v>UPA IMBIRIBEIRA - C.G 003/2021</v>
      </c>
      <c r="C36" s="10"/>
      <c r="D36" s="11" t="str">
        <f>'[1]TCE - ANEXO III - Preencher'!E45</f>
        <v>BERENICE MARIA GUIMARAES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>
        <f>'[1]TCE - ANEXO III - Preencher'!G45</f>
        <v>223505</v>
      </c>
      <c r="G36" s="13">
        <f>IF('[1]TCE - ANEXO III - Preencher'!H45="","",'[1]TCE - ANEXO III - Preencher'!H45)</f>
        <v>46023</v>
      </c>
      <c r="H36" s="14">
        <f>'[1]TCE - ANEXO III - Preencher'!I45</f>
        <v>0</v>
      </c>
      <c r="I36" s="14">
        <f>'[1]TCE - ANEXO III - Preencher'!J45</f>
        <v>245.46</v>
      </c>
      <c r="J36" s="14">
        <f>'[1]TCE - ANEXO III - Preencher'!K45</f>
        <v>0</v>
      </c>
      <c r="K36" s="15">
        <f>'[1]TCE - ANEXO III - Preencher'!L45</f>
        <v>371.08</v>
      </c>
      <c r="L36" s="15">
        <f>'[1]TCE - ANEXO III - Preencher'!M45</f>
        <v>3.84</v>
      </c>
      <c r="M36" s="15">
        <f t="shared" si="1"/>
        <v>367.24</v>
      </c>
      <c r="N36" s="15">
        <f>'[1]TCE - ANEXO III - Preencher'!O45</f>
        <v>8.42</v>
      </c>
      <c r="O36" s="15">
        <f>'[1]TCE - ANEXO III - Preencher'!P45</f>
        <v>0</v>
      </c>
      <c r="P36" s="16">
        <f t="shared" si="2"/>
        <v>8.42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120.26</v>
      </c>
      <c r="U36" s="15">
        <f>'[1]TCE - ANEXO III - Preencher'!V45</f>
        <v>0</v>
      </c>
      <c r="V36" s="16">
        <f t="shared" si="4"/>
        <v>120.26</v>
      </c>
      <c r="W36" s="17" t="str">
        <f>IF('[1]TCE - ANEXO III - Preencher'!X45="","",'[1]TCE - ANEXO III - Preencher'!X45)</f>
        <v>AUXILIO CRECHE</v>
      </c>
      <c r="X36" s="15">
        <f>'[1]TCE - ANEXO III - Preencher'!Y45</f>
        <v>1756.32</v>
      </c>
      <c r="Y36" s="15">
        <f>'[1]TCE - ANEXO III - Preencher'!Z45</f>
        <v>0</v>
      </c>
      <c r="Z36" s="16">
        <f t="shared" si="5"/>
        <v>1756.32</v>
      </c>
      <c r="AA36" s="17" t="str">
        <f>IF('[1]TCE - ANEXO III - Preencher'!AB45="","",'[1]TCE - ANEXO III - Preencher'!AB45)</f>
        <v>ABONO COMPLEMENTAR (LEI 14.434)</v>
      </c>
      <c r="AB36" s="15">
        <f t="shared" si="0"/>
        <v>2497.6999999999998</v>
      </c>
    </row>
    <row r="37" spans="1:28" x14ac:dyDescent="0.2">
      <c r="A37" s="8">
        <f>IFERROR(VLOOKUP(B37,'[1]DADOS (OCULTAR)'!$Q$3:$S$136,3,0),"")</f>
        <v>14284483000370</v>
      </c>
      <c r="B37" s="9" t="str">
        <f>'[1]TCE - ANEXO III - Preencher'!C46</f>
        <v>UPA IMBIRIBEIRA - C.G 003/2021</v>
      </c>
      <c r="C37" s="10"/>
      <c r="D37" s="11" t="str">
        <f>'[1]TCE - ANEXO III - Preencher'!E46</f>
        <v>BRUNA MARIA DA SILVA AZEVEDO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>
        <f>'[1]TCE - ANEXO III - Preencher'!G46</f>
        <v>223505</v>
      </c>
      <c r="G37" s="13">
        <f>IF('[1]TCE - ANEXO III - Preencher'!H46="","",'[1]TCE - ANEXO III - Preencher'!H46)</f>
        <v>46023</v>
      </c>
      <c r="H37" s="14">
        <f>'[1]TCE - ANEXO III - Preencher'!I46</f>
        <v>0</v>
      </c>
      <c r="I37" s="14">
        <f>'[1]TCE - ANEXO III - Preencher'!J46</f>
        <v>300.54000000000002</v>
      </c>
      <c r="J37" s="14">
        <f>'[1]TCE - ANEXO III - Preencher'!K46</f>
        <v>0</v>
      </c>
      <c r="K37" s="15">
        <f>'[1]TCE - ANEXO III - Preencher'!L46</f>
        <v>371.08</v>
      </c>
      <c r="L37" s="15">
        <f>'[1]TCE - ANEXO III - Preencher'!M46</f>
        <v>3.84</v>
      </c>
      <c r="M37" s="15">
        <f t="shared" si="1"/>
        <v>367.24</v>
      </c>
      <c r="N37" s="15">
        <f>'[1]TCE - ANEXO III - Preencher'!O46</f>
        <v>8.42</v>
      </c>
      <c r="O37" s="15">
        <f>'[1]TCE - ANEXO III - Preencher'!P46</f>
        <v>0</v>
      </c>
      <c r="P37" s="16">
        <f t="shared" si="2"/>
        <v>8.42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1756.32</v>
      </c>
      <c r="Y37" s="15">
        <f>'[1]TCE - ANEXO III - Preencher'!Z46</f>
        <v>0</v>
      </c>
      <c r="Z37" s="16">
        <f t="shared" si="5"/>
        <v>1756.32</v>
      </c>
      <c r="AA37" s="17" t="str">
        <f>IF('[1]TCE - ANEXO III - Preencher'!AB46="","",'[1]TCE - ANEXO III - Preencher'!AB46)</f>
        <v>ABONO COMPLEMENTAR (LEI 14.434)</v>
      </c>
      <c r="AB37" s="15">
        <f t="shared" si="0"/>
        <v>2432.52</v>
      </c>
    </row>
    <row r="38" spans="1:28" x14ac:dyDescent="0.2">
      <c r="A38" s="8">
        <f>IFERROR(VLOOKUP(B38,'[1]DADOS (OCULTAR)'!$Q$3:$S$136,3,0),"")</f>
        <v>14284483000370</v>
      </c>
      <c r="B38" s="9" t="str">
        <f>'[1]TCE - ANEXO III - Preencher'!C47</f>
        <v>UPA IMBIRIBEIRA - C.G 003/2021</v>
      </c>
      <c r="C38" s="10"/>
      <c r="D38" s="11" t="str">
        <f>'[1]TCE - ANEXO III - Preencher'!E47</f>
        <v>CAMILLA ALVES DOS SANTOS NOBRE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>
        <f>'[1]TCE - ANEXO III - Preencher'!G47</f>
        <v>223505</v>
      </c>
      <c r="G38" s="13">
        <f>IF('[1]TCE - ANEXO III - Preencher'!H47="","",'[1]TCE - ANEXO III - Preencher'!H47)</f>
        <v>46023</v>
      </c>
      <c r="H38" s="14">
        <f>'[1]TCE - ANEXO III - Preencher'!I47</f>
        <v>0</v>
      </c>
      <c r="I38" s="14">
        <f>'[1]TCE - ANEXO III - Preencher'!J47</f>
        <v>230.88</v>
      </c>
      <c r="J38" s="14">
        <f>'[1]TCE - ANEXO III - Preencher'!K47</f>
        <v>0</v>
      </c>
      <c r="K38" s="15">
        <f>'[1]TCE - ANEXO III - Preencher'!L47</f>
        <v>371.08</v>
      </c>
      <c r="L38" s="15">
        <f>'[1]TCE - ANEXO III - Preencher'!M47</f>
        <v>3.84</v>
      </c>
      <c r="M38" s="15">
        <f t="shared" si="1"/>
        <v>367.24</v>
      </c>
      <c r="N38" s="15">
        <f>'[1]TCE - ANEXO III - Preencher'!O47</f>
        <v>8.42</v>
      </c>
      <c r="O38" s="15">
        <f>'[1]TCE - ANEXO III - Preencher'!P47</f>
        <v>0</v>
      </c>
      <c r="P38" s="16">
        <f t="shared" si="2"/>
        <v>8.42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1756.32</v>
      </c>
      <c r="Y38" s="15">
        <f>'[1]TCE - ANEXO III - Preencher'!Z47</f>
        <v>0</v>
      </c>
      <c r="Z38" s="16">
        <f t="shared" si="5"/>
        <v>1756.32</v>
      </c>
      <c r="AA38" s="17" t="str">
        <f>IF('[1]TCE - ANEXO III - Preencher'!AB47="","",'[1]TCE - ANEXO III - Preencher'!AB47)</f>
        <v>ABONO COMPLEMENTAR (LEI 14.434)</v>
      </c>
      <c r="AB38" s="15">
        <f t="shared" si="0"/>
        <v>2362.8599999999997</v>
      </c>
    </row>
    <row r="39" spans="1:28" x14ac:dyDescent="0.2">
      <c r="A39" s="8">
        <f>IFERROR(VLOOKUP(B39,'[1]DADOS (OCULTAR)'!$Q$3:$S$136,3,0),"")</f>
        <v>14284483000370</v>
      </c>
      <c r="B39" s="9" t="str">
        <f>'[1]TCE - ANEXO III - Preencher'!C48</f>
        <v>UPA IMBIRIBEIRA - C.G 003/2021</v>
      </c>
      <c r="C39" s="10"/>
      <c r="D39" s="11" t="str">
        <f>'[1]TCE - ANEXO III - Preencher'!E48</f>
        <v>CAMILLA KEROLAINE DA SILVA NOGUEIRA PEIXOTO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251605</v>
      </c>
      <c r="G39" s="13">
        <f>IF('[1]TCE - ANEXO III - Preencher'!H48="","",'[1]TCE - ANEXO III - Preencher'!H48)</f>
        <v>46023</v>
      </c>
      <c r="H39" s="14">
        <f>'[1]TCE - ANEXO III - Preencher'!I48</f>
        <v>0</v>
      </c>
      <c r="I39" s="14">
        <f>'[1]TCE - ANEXO III - Preencher'!J48</f>
        <v>235.81</v>
      </c>
      <c r="J39" s="14">
        <f>'[1]TCE - ANEXO III - Preencher'!K48</f>
        <v>0</v>
      </c>
      <c r="K39" s="15">
        <f>'[1]TCE - ANEXO III - Preencher'!L48</f>
        <v>371.08</v>
      </c>
      <c r="L39" s="15">
        <f>'[1]TCE - ANEXO III - Preencher'!M48</f>
        <v>1</v>
      </c>
      <c r="M39" s="15">
        <f t="shared" si="1"/>
        <v>370.08</v>
      </c>
      <c r="N39" s="15">
        <f>'[1]TCE - ANEXO III - Preencher'!O48</f>
        <v>8.42</v>
      </c>
      <c r="O39" s="15">
        <f>'[1]TCE - ANEXO III - Preencher'!P48</f>
        <v>0</v>
      </c>
      <c r="P39" s="16">
        <f t="shared" si="2"/>
        <v>8.42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614.30999999999995</v>
      </c>
    </row>
    <row r="40" spans="1:28" x14ac:dyDescent="0.2">
      <c r="A40" s="8">
        <f>IFERROR(VLOOKUP(B40,'[1]DADOS (OCULTAR)'!$Q$3:$S$136,3,0),"")</f>
        <v>14284483000370</v>
      </c>
      <c r="B40" s="9" t="str">
        <f>'[1]TCE - ANEXO III - Preencher'!C49</f>
        <v>UPA IMBIRIBEIRA - C.G 003/2021</v>
      </c>
      <c r="C40" s="10"/>
      <c r="D40" s="11" t="str">
        <f>'[1]TCE - ANEXO III - Preencher'!E49</f>
        <v>CARINE EDLA DA SILVA SOUZA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223505</v>
      </c>
      <c r="G40" s="13">
        <f>IF('[1]TCE - ANEXO III - Preencher'!H49="","",'[1]TCE - ANEXO III - Preencher'!H49)</f>
        <v>46023</v>
      </c>
      <c r="H40" s="14">
        <f>'[1]TCE - ANEXO III - Preencher'!I49</f>
        <v>0</v>
      </c>
      <c r="I40" s="14">
        <f>'[1]TCE - ANEXO III - Preencher'!J49</f>
        <v>267.86</v>
      </c>
      <c r="J40" s="14">
        <f>'[1]TCE - ANEXO III - Preencher'!K49</f>
        <v>0</v>
      </c>
      <c r="K40" s="15">
        <f>'[1]TCE - ANEXO III - Preencher'!L49</f>
        <v>371.08</v>
      </c>
      <c r="L40" s="15">
        <f>'[1]TCE - ANEXO III - Preencher'!M49</f>
        <v>3.84</v>
      </c>
      <c r="M40" s="15">
        <f t="shared" si="1"/>
        <v>367.24</v>
      </c>
      <c r="N40" s="15">
        <f>'[1]TCE - ANEXO III - Preencher'!O49</f>
        <v>8.42</v>
      </c>
      <c r="O40" s="15">
        <f>'[1]TCE - ANEXO III - Preencher'!P49</f>
        <v>0</v>
      </c>
      <c r="P40" s="16">
        <f t="shared" si="2"/>
        <v>8.42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1756.32</v>
      </c>
      <c r="Y40" s="15">
        <f>'[1]TCE - ANEXO III - Preencher'!Z49</f>
        <v>0</v>
      </c>
      <c r="Z40" s="16">
        <f t="shared" si="5"/>
        <v>1756.32</v>
      </c>
      <c r="AA40" s="17" t="str">
        <f>IF('[1]TCE - ANEXO III - Preencher'!AB49="","",'[1]TCE - ANEXO III - Preencher'!AB49)</f>
        <v>ABONO COMPLEMENTAR (LEI 14.434)</v>
      </c>
      <c r="AB40" s="15">
        <f t="shared" si="0"/>
        <v>2399.84</v>
      </c>
    </row>
    <row r="41" spans="1:28" x14ac:dyDescent="0.2">
      <c r="A41" s="8">
        <f>IFERROR(VLOOKUP(B41,'[1]DADOS (OCULTAR)'!$Q$3:$S$136,3,0),"")</f>
        <v>14284483000370</v>
      </c>
      <c r="B41" s="9" t="str">
        <f>'[1]TCE - ANEXO III - Preencher'!C50</f>
        <v>UPA IMBIRIBEIRA - C.G 003/2021</v>
      </c>
      <c r="C41" s="10"/>
      <c r="D41" s="11" t="str">
        <f>'[1]TCE - ANEXO III - Preencher'!E50</f>
        <v>CARLIANE MARTA DO NASCIMENTO</v>
      </c>
      <c r="E41" s="9" t="str">
        <f>IF('[1]TCE - ANEXO III - Preencher'!F50="4 - Assistência Odontológica","2 - Outros Profissionais da Saúde",'[1]TCE - ANEXO III - Preencher'!F50)</f>
        <v>3 - Administrativo</v>
      </c>
      <c r="F41" s="12">
        <f>'[1]TCE - ANEXO III - Preencher'!G50</f>
        <v>514320</v>
      </c>
      <c r="G41" s="13">
        <f>IF('[1]TCE - ANEXO III - Preencher'!H50="","",'[1]TCE - ANEXO III - Preencher'!H50)</f>
        <v>46023</v>
      </c>
      <c r="H41" s="14">
        <f>'[1]TCE - ANEXO III - Preencher'!I50</f>
        <v>0</v>
      </c>
      <c r="I41" s="14">
        <f>'[1]TCE - ANEXO III - Preencher'!J50</f>
        <v>248.45</v>
      </c>
      <c r="J41" s="14">
        <f>'[1]TCE - ANEXO III - Preencher'!K50</f>
        <v>0</v>
      </c>
      <c r="K41" s="15">
        <f>'[1]TCE - ANEXO III - Preencher'!L50</f>
        <v>371.08</v>
      </c>
      <c r="L41" s="15">
        <f>'[1]TCE - ANEXO III - Preencher'!M50</f>
        <v>1</v>
      </c>
      <c r="M41" s="15">
        <f t="shared" si="1"/>
        <v>370.08</v>
      </c>
      <c r="N41" s="15">
        <f>'[1]TCE - ANEXO III - Preencher'!O50</f>
        <v>8.42</v>
      </c>
      <c r="O41" s="15">
        <f>'[1]TCE - ANEXO III - Preencher'!P50</f>
        <v>0</v>
      </c>
      <c r="P41" s="16">
        <f t="shared" si="2"/>
        <v>8.42</v>
      </c>
      <c r="Q41" s="15">
        <f>'[1]TCE - ANEXO III - Preencher'!R50</f>
        <v>141.06075546555925</v>
      </c>
      <c r="R41" s="15">
        <f>'[1]TCE - ANEXO III - Preencher'!S50</f>
        <v>97.26</v>
      </c>
      <c r="S41" s="16">
        <f t="shared" si="3"/>
        <v>43.800755465559249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670.75075546555922</v>
      </c>
    </row>
    <row r="42" spans="1:28" x14ac:dyDescent="0.2">
      <c r="A42" s="8">
        <f>IFERROR(VLOOKUP(B42,'[1]DADOS (OCULTAR)'!$Q$3:$S$136,3,0),"")</f>
        <v>14284483000370</v>
      </c>
      <c r="B42" s="9" t="str">
        <f>'[1]TCE - ANEXO III - Preencher'!C51</f>
        <v>UPA IMBIRIBEIRA - C.G 003/2021</v>
      </c>
      <c r="C42" s="10"/>
      <c r="D42" s="11" t="str">
        <f>'[1]TCE - ANEXO III - Preencher'!E51</f>
        <v>CARLOS LOPES DA SILVA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>
        <f>'[1]TCE - ANEXO III - Preencher'!G51</f>
        <v>782320</v>
      </c>
      <c r="G42" s="13">
        <f>IF('[1]TCE - ANEXO III - Preencher'!H51="","",'[1]TCE - ANEXO III - Preencher'!H51)</f>
        <v>46023</v>
      </c>
      <c r="H42" s="14">
        <f>'[1]TCE - ANEXO III - Preencher'!I51</f>
        <v>0</v>
      </c>
      <c r="I42" s="14">
        <f>'[1]TCE - ANEXO III - Preencher'!J51</f>
        <v>161.34</v>
      </c>
      <c r="J42" s="14">
        <f>'[1]TCE - ANEXO III - Preencher'!K51</f>
        <v>0</v>
      </c>
      <c r="K42" s="15">
        <f>'[1]TCE - ANEXO III - Preencher'!L51</f>
        <v>371.08</v>
      </c>
      <c r="L42" s="15">
        <f>'[1]TCE - ANEXO III - Preencher'!M51</f>
        <v>33.85</v>
      </c>
      <c r="M42" s="15">
        <f t="shared" si="1"/>
        <v>337.22999999999996</v>
      </c>
      <c r="N42" s="15">
        <f>'[1]TCE - ANEXO III - Preencher'!O51</f>
        <v>8.42</v>
      </c>
      <c r="O42" s="15">
        <f>'[1]TCE - ANEXO III - Preencher'!P51</f>
        <v>0</v>
      </c>
      <c r="P42" s="16">
        <f t="shared" si="2"/>
        <v>8.42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506.98999999999995</v>
      </c>
    </row>
    <row r="43" spans="1:28" x14ac:dyDescent="0.2">
      <c r="A43" s="8">
        <f>IFERROR(VLOOKUP(B43,'[1]DADOS (OCULTAR)'!$Q$3:$S$136,3,0),"")</f>
        <v>14284483000370</v>
      </c>
      <c r="B43" s="9" t="str">
        <f>'[1]TCE - ANEXO III - Preencher'!C52</f>
        <v>UPA IMBIRIBEIRA - C.G 003/2021</v>
      </c>
      <c r="C43" s="10"/>
      <c r="D43" s="11" t="str">
        <f>'[1]TCE - ANEXO III - Preencher'!E52</f>
        <v>CARMEN LUCIA BATISTA EVANGELISTA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>
        <f>'[1]TCE - ANEXO III - Preencher'!G52</f>
        <v>223505</v>
      </c>
      <c r="G43" s="13">
        <f>IF('[1]TCE - ANEXO III - Preencher'!H52="","",'[1]TCE - ANEXO III - Preencher'!H52)</f>
        <v>46023</v>
      </c>
      <c r="H43" s="14">
        <f>'[1]TCE - ANEXO III - Preencher'!I52</f>
        <v>0</v>
      </c>
      <c r="I43" s="14">
        <f>'[1]TCE - ANEXO III - Preencher'!J52</f>
        <v>278.49</v>
      </c>
      <c r="J43" s="14">
        <f>'[1]TCE - ANEXO III - Preencher'!K52</f>
        <v>0</v>
      </c>
      <c r="K43" s="15">
        <f>'[1]TCE - ANEXO III - Preencher'!L52</f>
        <v>371.08</v>
      </c>
      <c r="L43" s="15">
        <f>'[1]TCE - ANEXO III - Preencher'!M52</f>
        <v>3.84</v>
      </c>
      <c r="M43" s="15">
        <f t="shared" si="1"/>
        <v>367.24</v>
      </c>
      <c r="N43" s="15">
        <f>'[1]TCE - ANEXO III - Preencher'!O52</f>
        <v>8.42</v>
      </c>
      <c r="O43" s="15">
        <f>'[1]TCE - ANEXO III - Preencher'!P52</f>
        <v>0</v>
      </c>
      <c r="P43" s="16">
        <f t="shared" si="2"/>
        <v>8.42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1756.32</v>
      </c>
      <c r="Y43" s="15">
        <f>'[1]TCE - ANEXO III - Preencher'!Z52</f>
        <v>0</v>
      </c>
      <c r="Z43" s="16">
        <f t="shared" si="5"/>
        <v>1756.32</v>
      </c>
      <c r="AA43" s="17" t="str">
        <f>IF('[1]TCE - ANEXO III - Preencher'!AB52="","",'[1]TCE - ANEXO III - Preencher'!AB52)</f>
        <v>ABONO COMPLEMENTAR (LEI 14.434)</v>
      </c>
      <c r="AB43" s="15">
        <f t="shared" si="0"/>
        <v>2410.4699999999998</v>
      </c>
    </row>
    <row r="44" spans="1:28" x14ac:dyDescent="0.2">
      <c r="A44" s="8">
        <f>IFERROR(VLOOKUP(B44,'[1]DADOS (OCULTAR)'!$Q$3:$S$136,3,0),"")</f>
        <v>14284483000370</v>
      </c>
      <c r="B44" s="9" t="str">
        <f>'[1]TCE - ANEXO III - Preencher'!C53</f>
        <v>UPA IMBIRIBEIRA - C.G 003/2021</v>
      </c>
      <c r="C44" s="10"/>
      <c r="D44" s="11" t="str">
        <f>'[1]TCE - ANEXO III - Preencher'!E53</f>
        <v>CASSIO GUILHERME DA SILVA RIBEIRO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322205</v>
      </c>
      <c r="G44" s="13">
        <f>IF('[1]TCE - ANEXO III - Preencher'!H53="","",'[1]TCE - ANEXO III - Preencher'!H53)</f>
        <v>46023</v>
      </c>
      <c r="H44" s="14">
        <f>'[1]TCE - ANEXO III - Preencher'!I53</f>
        <v>0</v>
      </c>
      <c r="I44" s="14">
        <f>'[1]TCE - ANEXO III - Preencher'!J53</f>
        <v>179.61</v>
      </c>
      <c r="J44" s="14">
        <f>'[1]TCE - ANEXO III - Preencher'!K53</f>
        <v>0</v>
      </c>
      <c r="K44" s="15">
        <f>'[1]TCE - ANEXO III - Preencher'!L53</f>
        <v>371.08</v>
      </c>
      <c r="L44" s="15">
        <f>'[1]TCE - ANEXO III - Preencher'!M53</f>
        <v>32.42</v>
      </c>
      <c r="M44" s="15">
        <f t="shared" si="1"/>
        <v>338.65999999999997</v>
      </c>
      <c r="N44" s="15">
        <f>'[1]TCE - ANEXO III - Preencher'!O53</f>
        <v>8.42</v>
      </c>
      <c r="O44" s="15">
        <f>'[1]TCE - ANEXO III - Preencher'!P53</f>
        <v>0</v>
      </c>
      <c r="P44" s="16">
        <f t="shared" si="2"/>
        <v>8.42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1807</v>
      </c>
      <c r="Y44" s="15">
        <f>'[1]TCE - ANEXO III - Preencher'!Z53</f>
        <v>0</v>
      </c>
      <c r="Z44" s="16">
        <f t="shared" si="5"/>
        <v>1807</v>
      </c>
      <c r="AA44" s="17" t="str">
        <f>IF('[1]TCE - ANEXO III - Preencher'!AB53="","",'[1]TCE - ANEXO III - Preencher'!AB53)</f>
        <v>ABONO COMPLEMENTAR (LEI 14.434)</v>
      </c>
      <c r="AB44" s="15">
        <f t="shared" si="0"/>
        <v>2333.69</v>
      </c>
    </row>
    <row r="45" spans="1:28" x14ac:dyDescent="0.2">
      <c r="A45" s="8">
        <f>IFERROR(VLOOKUP(B45,'[1]DADOS (OCULTAR)'!$Q$3:$S$136,3,0),"")</f>
        <v>14284483000370</v>
      </c>
      <c r="B45" s="9" t="str">
        <f>'[1]TCE - ANEXO III - Preencher'!C54</f>
        <v>UPA IMBIRIBEIRA - C.G 003/2021</v>
      </c>
      <c r="C45" s="10"/>
      <c r="D45" s="11" t="str">
        <f>'[1]TCE - ANEXO III - Preencher'!E54</f>
        <v>CICERO FLAVIO DA SILVA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>
        <f>'[1]TCE - ANEXO III - Preencher'!G54</f>
        <v>782320</v>
      </c>
      <c r="G45" s="13">
        <f>IF('[1]TCE - ANEXO III - Preencher'!H54="","",'[1]TCE - ANEXO III - Preencher'!H54)</f>
        <v>46023</v>
      </c>
      <c r="H45" s="14">
        <f>'[1]TCE - ANEXO III - Preencher'!I54</f>
        <v>0</v>
      </c>
      <c r="I45" s="14">
        <f>'[1]TCE - ANEXO III - Preencher'!J54</f>
        <v>162.74</v>
      </c>
      <c r="J45" s="14">
        <f>'[1]TCE - ANEXO III - Preencher'!K54</f>
        <v>0</v>
      </c>
      <c r="K45" s="15">
        <f>'[1]TCE - ANEXO III - Preencher'!L54</f>
        <v>371.08</v>
      </c>
      <c r="L45" s="15">
        <f>'[1]TCE - ANEXO III - Preencher'!M54</f>
        <v>33.85</v>
      </c>
      <c r="M45" s="15">
        <f t="shared" si="1"/>
        <v>337.22999999999996</v>
      </c>
      <c r="N45" s="15">
        <f>'[1]TCE - ANEXO III - Preencher'!O54</f>
        <v>8.42</v>
      </c>
      <c r="O45" s="15">
        <f>'[1]TCE - ANEXO III - Preencher'!P54</f>
        <v>0</v>
      </c>
      <c r="P45" s="16">
        <f t="shared" si="2"/>
        <v>8.42</v>
      </c>
      <c r="Q45" s="15">
        <f>'[1]TCE - ANEXO III - Preencher'!R54</f>
        <v>282.12151093111851</v>
      </c>
      <c r="R45" s="15">
        <f>'[1]TCE - ANEXO III - Preencher'!S54</f>
        <v>101.56</v>
      </c>
      <c r="S45" s="16">
        <f t="shared" si="3"/>
        <v>180.56151093111851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688.95151093111849</v>
      </c>
    </row>
    <row r="46" spans="1:28" x14ac:dyDescent="0.2">
      <c r="A46" s="8">
        <f>IFERROR(VLOOKUP(B46,'[1]DADOS (OCULTAR)'!$Q$3:$S$136,3,0),"")</f>
        <v>14284483000370</v>
      </c>
      <c r="B46" s="9" t="str">
        <f>'[1]TCE - ANEXO III - Preencher'!C55</f>
        <v>UPA IMBIRIBEIRA - C.G 003/2021</v>
      </c>
      <c r="C46" s="10"/>
      <c r="D46" s="11" t="str">
        <f>'[1]TCE - ANEXO III - Preencher'!E55</f>
        <v>CINTIA FERNANDA DA SILVA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>
        <f>'[1]TCE - ANEXO III - Preencher'!G55</f>
        <v>521130</v>
      </c>
      <c r="G46" s="13">
        <f>IF('[1]TCE - ANEXO III - Preencher'!H55="","",'[1]TCE - ANEXO III - Preencher'!H55)</f>
        <v>46023</v>
      </c>
      <c r="H46" s="14">
        <f>'[1]TCE - ANEXO III - Preencher'!I55</f>
        <v>0</v>
      </c>
      <c r="I46" s="14">
        <f>'[1]TCE - ANEXO III - Preencher'!J55</f>
        <v>173.32</v>
      </c>
      <c r="J46" s="14">
        <f>'[1]TCE - ANEXO III - Preencher'!K55</f>
        <v>0</v>
      </c>
      <c r="K46" s="15">
        <f>'[1]TCE - ANEXO III - Preencher'!L55</f>
        <v>371.08</v>
      </c>
      <c r="L46" s="15">
        <f>'[1]TCE - ANEXO III - Preencher'!M55</f>
        <v>1</v>
      </c>
      <c r="M46" s="15">
        <f t="shared" si="1"/>
        <v>370.08</v>
      </c>
      <c r="N46" s="15">
        <f>'[1]TCE - ANEXO III - Preencher'!O55</f>
        <v>8.42</v>
      </c>
      <c r="O46" s="15">
        <f>'[1]TCE - ANEXO III - Preencher'!P55</f>
        <v>0</v>
      </c>
      <c r="P46" s="16">
        <f t="shared" si="2"/>
        <v>8.42</v>
      </c>
      <c r="Q46" s="15">
        <f>'[1]TCE - ANEXO III - Preencher'!R55</f>
        <v>282.12151093111851</v>
      </c>
      <c r="R46" s="15">
        <f>'[1]TCE - ANEXO III - Preencher'!S55</f>
        <v>97.26</v>
      </c>
      <c r="S46" s="16">
        <f t="shared" si="3"/>
        <v>184.86151093111852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736.68151093111851</v>
      </c>
    </row>
    <row r="47" spans="1:28" x14ac:dyDescent="0.2">
      <c r="A47" s="8">
        <f>IFERROR(VLOOKUP(B47,'[1]DADOS (OCULTAR)'!$Q$3:$S$136,3,0),"")</f>
        <v>14284483000370</v>
      </c>
      <c r="B47" s="9" t="str">
        <f>'[1]TCE - ANEXO III - Preencher'!C56</f>
        <v>UPA IMBIRIBEIRA - C.G 003/2021</v>
      </c>
      <c r="C47" s="10"/>
      <c r="D47" s="11" t="str">
        <f>'[1]TCE - ANEXO III - Preencher'!E56</f>
        <v>CLAUDIA LOPES DE MELO</v>
      </c>
      <c r="E47" s="9" t="str">
        <f>IF('[1]TCE - ANEXO III - Preencher'!F56="4 - Assistência Odontológica","2 - Outros Profissionais da Saúde",'[1]TCE - ANEXO III - Preencher'!F56)</f>
        <v>3 - Administrativo</v>
      </c>
      <c r="F47" s="12">
        <f>'[1]TCE - ANEXO III - Preencher'!G56</f>
        <v>252405</v>
      </c>
      <c r="G47" s="13">
        <f>IF('[1]TCE - ANEXO III - Preencher'!H56="","",'[1]TCE - ANEXO III - Preencher'!H56)</f>
        <v>46023</v>
      </c>
      <c r="H47" s="14">
        <f>'[1]TCE - ANEXO III - Preencher'!I56</f>
        <v>0</v>
      </c>
      <c r="I47" s="14">
        <f>'[1]TCE - ANEXO III - Preencher'!J56</f>
        <v>404.03</v>
      </c>
      <c r="J47" s="14">
        <f>'[1]TCE - ANEXO III - Preencher'!K56</f>
        <v>0</v>
      </c>
      <c r="K47" s="15">
        <f>'[1]TCE - ANEXO III - Preencher'!L56</f>
        <v>371.08</v>
      </c>
      <c r="L47" s="15">
        <f>'[1]TCE - ANEXO III - Preencher'!M56</f>
        <v>1</v>
      </c>
      <c r="M47" s="15">
        <f t="shared" si="1"/>
        <v>370.08</v>
      </c>
      <c r="N47" s="15">
        <f>'[1]TCE - ANEXO III - Preencher'!O56</f>
        <v>8.42</v>
      </c>
      <c r="O47" s="15">
        <f>'[1]TCE - ANEXO III - Preencher'!P56</f>
        <v>0</v>
      </c>
      <c r="P47" s="16">
        <f t="shared" si="2"/>
        <v>8.42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782.52999999999986</v>
      </c>
    </row>
    <row r="48" spans="1:28" x14ac:dyDescent="0.2">
      <c r="A48" s="8">
        <f>IFERROR(VLOOKUP(B48,'[1]DADOS (OCULTAR)'!$Q$3:$S$136,3,0),"")</f>
        <v>14284483000370</v>
      </c>
      <c r="B48" s="9" t="str">
        <f>'[1]TCE - ANEXO III - Preencher'!C57</f>
        <v>UPA IMBIRIBEIRA - C.G 003/2021</v>
      </c>
      <c r="C48" s="10"/>
      <c r="D48" s="11" t="str">
        <f>'[1]TCE - ANEXO III - Preencher'!E57</f>
        <v>CLAUDIO FRANCISCO DOS SANTOS</v>
      </c>
      <c r="E48" s="9" t="str">
        <f>IF('[1]TCE - ANEXO III - Preencher'!F57="4 - Assistência Odontológica","2 - Outros Profissionais da Saúde",'[1]TCE - ANEXO III - Preencher'!F57)</f>
        <v>3 - Administrativo</v>
      </c>
      <c r="F48" s="12">
        <f>'[1]TCE - ANEXO III - Preencher'!G57</f>
        <v>514325</v>
      </c>
      <c r="G48" s="13">
        <f>IF('[1]TCE - ANEXO III - Preencher'!H57="","",'[1]TCE - ANEXO III - Preencher'!H57)</f>
        <v>46023</v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371.08</v>
      </c>
      <c r="L48" s="15">
        <f>'[1]TCE - ANEXO III - Preencher'!M57</f>
        <v>1</v>
      </c>
      <c r="M48" s="15">
        <f t="shared" si="1"/>
        <v>370.08</v>
      </c>
      <c r="N48" s="15">
        <f>'[1]TCE - ANEXO III - Preencher'!O57</f>
        <v>8.42</v>
      </c>
      <c r="O48" s="15">
        <f>'[1]TCE - ANEXO III - Preencher'!P57</f>
        <v>0</v>
      </c>
      <c r="P48" s="16">
        <f t="shared" si="2"/>
        <v>8.42</v>
      </c>
      <c r="Q48" s="15">
        <f>'[1]TCE - ANEXO III - Preencher'!R57</f>
        <v>268.99958019013621</v>
      </c>
      <c r="R48" s="15">
        <f>'[1]TCE - ANEXO III - Preencher'!S57</f>
        <v>100.46</v>
      </c>
      <c r="S48" s="16">
        <f t="shared" si="3"/>
        <v>168.53958019013623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547.03958019013623</v>
      </c>
    </row>
    <row r="49" spans="1:28" x14ac:dyDescent="0.2">
      <c r="A49" s="8">
        <f>IFERROR(VLOOKUP(B49,'[1]DADOS (OCULTAR)'!$Q$3:$S$136,3,0),"")</f>
        <v>14284483000370</v>
      </c>
      <c r="B49" s="9" t="str">
        <f>'[1]TCE - ANEXO III - Preencher'!C58</f>
        <v>UPA IMBIRIBEIRA - C.G 003/2021</v>
      </c>
      <c r="C49" s="10"/>
      <c r="D49" s="11" t="str">
        <f>'[1]TCE - ANEXO III - Preencher'!E58</f>
        <v>CLEICIANE GOMES DE LIMA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322205</v>
      </c>
      <c r="G49" s="13">
        <f>IF('[1]TCE - ANEXO III - Preencher'!H58="","",'[1]TCE - ANEXO III - Preencher'!H58)</f>
        <v>46023</v>
      </c>
      <c r="H49" s="14">
        <f>'[1]TCE - ANEXO III - Preencher'!I58</f>
        <v>0</v>
      </c>
      <c r="I49" s="14">
        <f>'[1]TCE - ANEXO III - Preencher'!J58</f>
        <v>170.77</v>
      </c>
      <c r="J49" s="14">
        <f>'[1]TCE - ANEXO III - Preencher'!K58</f>
        <v>0</v>
      </c>
      <c r="K49" s="15">
        <f>'[1]TCE - ANEXO III - Preencher'!L58</f>
        <v>371.08</v>
      </c>
      <c r="L49" s="15">
        <f>'[1]TCE - ANEXO III - Preencher'!M58</f>
        <v>32.42</v>
      </c>
      <c r="M49" s="15">
        <f t="shared" si="1"/>
        <v>338.65999999999997</v>
      </c>
      <c r="N49" s="15">
        <f>'[1]TCE - ANEXO III - Preencher'!O58</f>
        <v>8.42</v>
      </c>
      <c r="O49" s="15">
        <f>'[1]TCE - ANEXO III - Preencher'!P58</f>
        <v>0</v>
      </c>
      <c r="P49" s="16">
        <f t="shared" si="2"/>
        <v>8.42</v>
      </c>
      <c r="Q49" s="15">
        <f>'[1]TCE - ANEXO III - Preencher'!R58</f>
        <v>282.12151093111851</v>
      </c>
      <c r="R49" s="15">
        <f>'[1]TCE - ANEXO III - Preencher'!S58</f>
        <v>97.26</v>
      </c>
      <c r="S49" s="16">
        <f t="shared" si="3"/>
        <v>184.86151093111852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1807</v>
      </c>
      <c r="Y49" s="15">
        <f>'[1]TCE - ANEXO III - Preencher'!Z58</f>
        <v>0</v>
      </c>
      <c r="Z49" s="16">
        <f t="shared" si="5"/>
        <v>1807</v>
      </c>
      <c r="AA49" s="17" t="str">
        <f>IF('[1]TCE - ANEXO III - Preencher'!AB58="","",'[1]TCE - ANEXO III - Preencher'!AB58)</f>
        <v>ABONO COMPLEMENTAR (LEI 14.434)</v>
      </c>
      <c r="AB49" s="15">
        <f t="shared" si="0"/>
        <v>2509.7115109311185</v>
      </c>
    </row>
    <row r="50" spans="1:28" x14ac:dyDescent="0.2">
      <c r="A50" s="8">
        <f>IFERROR(VLOOKUP(B50,'[1]DADOS (OCULTAR)'!$Q$3:$S$136,3,0),"")</f>
        <v>14284483000370</v>
      </c>
      <c r="B50" s="9" t="str">
        <f>'[1]TCE - ANEXO III - Preencher'!C59</f>
        <v>UPA IMBIRIBEIRA - C.G 003/2021</v>
      </c>
      <c r="C50" s="10"/>
      <c r="D50" s="11" t="str">
        <f>'[1]TCE - ANEXO III - Preencher'!E59</f>
        <v>CLEIDE SANTOS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251605</v>
      </c>
      <c r="G50" s="13">
        <f>IF('[1]TCE - ANEXO III - Preencher'!H59="","",'[1]TCE - ANEXO III - Preencher'!H59)</f>
        <v>46023</v>
      </c>
      <c r="H50" s="14">
        <f>'[1]TCE - ANEXO III - Preencher'!I59</f>
        <v>0</v>
      </c>
      <c r="I50" s="14">
        <f>'[1]TCE - ANEXO III - Preencher'!J59</f>
        <v>262.98</v>
      </c>
      <c r="J50" s="14">
        <f>'[1]TCE - ANEXO III - Preencher'!K59</f>
        <v>0</v>
      </c>
      <c r="K50" s="15">
        <f>'[1]TCE - ANEXO III - Preencher'!L59</f>
        <v>371.08</v>
      </c>
      <c r="L50" s="15">
        <f>'[1]TCE - ANEXO III - Preencher'!M59</f>
        <v>1</v>
      </c>
      <c r="M50" s="15">
        <f t="shared" si="1"/>
        <v>370.08</v>
      </c>
      <c r="N50" s="15">
        <f>'[1]TCE - ANEXO III - Preencher'!O59</f>
        <v>8.42</v>
      </c>
      <c r="O50" s="15">
        <f>'[1]TCE - ANEXO III - Preencher'!P59</f>
        <v>0</v>
      </c>
      <c r="P50" s="16">
        <f t="shared" si="2"/>
        <v>8.42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641.4799999999999</v>
      </c>
    </row>
    <row r="51" spans="1:28" x14ac:dyDescent="0.2">
      <c r="A51" s="8">
        <f>IFERROR(VLOOKUP(B51,'[1]DADOS (OCULTAR)'!$Q$3:$S$136,3,0),"")</f>
        <v>14284483000370</v>
      </c>
      <c r="B51" s="9" t="str">
        <f>'[1]TCE - ANEXO III - Preencher'!C60</f>
        <v>UPA IMBIRIBEIRA - C.G 003/2021</v>
      </c>
      <c r="C51" s="10"/>
      <c r="D51" s="11" t="str">
        <f>'[1]TCE - ANEXO III - Preencher'!E60</f>
        <v>CLEIDSON CHARLES BARBOSA DOS SANTOS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251605</v>
      </c>
      <c r="G51" s="13">
        <f>IF('[1]TCE - ANEXO III - Preencher'!H60="","",'[1]TCE - ANEXO III - Preencher'!H60)</f>
        <v>46023</v>
      </c>
      <c r="H51" s="14">
        <f>'[1]TCE - ANEXO III - Preencher'!I60</f>
        <v>0</v>
      </c>
      <c r="I51" s="14">
        <f>'[1]TCE - ANEXO III - Preencher'!J60</f>
        <v>314.54000000000002</v>
      </c>
      <c r="J51" s="14">
        <f>'[1]TCE - ANEXO III - Preencher'!K60</f>
        <v>0</v>
      </c>
      <c r="K51" s="15">
        <f>'[1]TCE - ANEXO III - Preencher'!L60</f>
        <v>371.08</v>
      </c>
      <c r="L51" s="15">
        <f>'[1]TCE - ANEXO III - Preencher'!M60</f>
        <v>1</v>
      </c>
      <c r="M51" s="15">
        <f t="shared" si="1"/>
        <v>370.08</v>
      </c>
      <c r="N51" s="15">
        <f>'[1]TCE - ANEXO III - Preencher'!O60</f>
        <v>8.42</v>
      </c>
      <c r="O51" s="15">
        <f>'[1]TCE - ANEXO III - Preencher'!P60</f>
        <v>0</v>
      </c>
      <c r="P51" s="16">
        <f t="shared" si="2"/>
        <v>8.42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693.04</v>
      </c>
    </row>
    <row r="52" spans="1:28" x14ac:dyDescent="0.2">
      <c r="A52" s="8">
        <f>IFERROR(VLOOKUP(B52,'[1]DADOS (OCULTAR)'!$Q$3:$S$136,3,0),"")</f>
        <v>14284483000370</v>
      </c>
      <c r="B52" s="9" t="str">
        <f>'[1]TCE - ANEXO III - Preencher'!C61</f>
        <v>UPA IMBIRIBEIRA - C.G 003/2021</v>
      </c>
      <c r="C52" s="10"/>
      <c r="D52" s="11" t="str">
        <f>'[1]TCE - ANEXO III - Preencher'!E61</f>
        <v>CRISLANE GOMES GUIMARAES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322205</v>
      </c>
      <c r="G52" s="13">
        <f>IF('[1]TCE - ANEXO III - Preencher'!H61="","",'[1]TCE - ANEXO III - Preencher'!H61)</f>
        <v>46023</v>
      </c>
      <c r="H52" s="14">
        <f>'[1]TCE - ANEXO III - Preencher'!I61</f>
        <v>0</v>
      </c>
      <c r="I52" s="14">
        <f>'[1]TCE - ANEXO III - Preencher'!J61</f>
        <v>174.5</v>
      </c>
      <c r="J52" s="14">
        <f>'[1]TCE - ANEXO III - Preencher'!K61</f>
        <v>0</v>
      </c>
      <c r="K52" s="15">
        <f>'[1]TCE - ANEXO III - Preencher'!L61</f>
        <v>371.08</v>
      </c>
      <c r="L52" s="15">
        <f>'[1]TCE - ANEXO III - Preencher'!M61</f>
        <v>32.42</v>
      </c>
      <c r="M52" s="15">
        <f t="shared" si="1"/>
        <v>338.65999999999997</v>
      </c>
      <c r="N52" s="15">
        <f>'[1]TCE - ANEXO III - Preencher'!O61</f>
        <v>8.42</v>
      </c>
      <c r="O52" s="15">
        <f>'[1]TCE - ANEXO III - Preencher'!P61</f>
        <v>0</v>
      </c>
      <c r="P52" s="16">
        <f t="shared" si="2"/>
        <v>8.42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1807</v>
      </c>
      <c r="Y52" s="15">
        <f>'[1]TCE - ANEXO III - Preencher'!Z61</f>
        <v>0</v>
      </c>
      <c r="Z52" s="16">
        <f t="shared" si="5"/>
        <v>1807</v>
      </c>
      <c r="AA52" s="17" t="str">
        <f>IF('[1]TCE - ANEXO III - Preencher'!AB61="","",'[1]TCE - ANEXO III - Preencher'!AB61)</f>
        <v>ABONO COMPLEMENTAR (LEI 14.434)</v>
      </c>
      <c r="AB52" s="15">
        <f t="shared" si="0"/>
        <v>2328.58</v>
      </c>
    </row>
    <row r="53" spans="1:28" x14ac:dyDescent="0.2">
      <c r="A53" s="8">
        <f>IFERROR(VLOOKUP(B53,'[1]DADOS (OCULTAR)'!$Q$3:$S$136,3,0),"")</f>
        <v>14284483000370</v>
      </c>
      <c r="B53" s="9" t="str">
        <f>'[1]TCE - ANEXO III - Preencher'!C62</f>
        <v>UPA IMBIRIBEIRA - C.G 003/2021</v>
      </c>
      <c r="C53" s="10"/>
      <c r="D53" s="11" t="str">
        <f>'[1]TCE - ANEXO III - Preencher'!E62</f>
        <v>DAIANE CONCEICAO INACIO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322205</v>
      </c>
      <c r="G53" s="13">
        <f>IF('[1]TCE - ANEXO III - Preencher'!H62="","",'[1]TCE - ANEXO III - Preencher'!H62)</f>
        <v>46023</v>
      </c>
      <c r="H53" s="14">
        <f>'[1]TCE - ANEXO III - Preencher'!I62</f>
        <v>0</v>
      </c>
      <c r="I53" s="14">
        <f>'[1]TCE - ANEXO III - Preencher'!J62</f>
        <v>81.680000000000007</v>
      </c>
      <c r="J53" s="14">
        <f>'[1]TCE - ANEXO III - Preencher'!K62</f>
        <v>0</v>
      </c>
      <c r="K53" s="15">
        <f>'[1]TCE - ANEXO III - Preencher'!L62</f>
        <v>371.08</v>
      </c>
      <c r="L53" s="15">
        <f>'[1]TCE - ANEXO III - Preencher'!M62</f>
        <v>16.21</v>
      </c>
      <c r="M53" s="15">
        <f t="shared" si="1"/>
        <v>354.87</v>
      </c>
      <c r="N53" s="15">
        <f>'[1]TCE - ANEXO III - Preencher'!O62</f>
        <v>8.42</v>
      </c>
      <c r="O53" s="15">
        <f>'[1]TCE - ANEXO III - Preencher'!P62</f>
        <v>0</v>
      </c>
      <c r="P53" s="16">
        <f t="shared" si="2"/>
        <v>8.42</v>
      </c>
      <c r="Q53" s="15">
        <f>'[1]TCE - ANEXO III - Preencher'!R62</f>
        <v>71.62</v>
      </c>
      <c r="R53" s="15">
        <f>'[1]TCE - ANEXO III - Preencher'!S62</f>
        <v>48.63</v>
      </c>
      <c r="S53" s="16">
        <f t="shared" si="3"/>
        <v>22.990000000000002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467.96000000000004</v>
      </c>
    </row>
    <row r="54" spans="1:28" x14ac:dyDescent="0.2">
      <c r="A54" s="8">
        <f>IFERROR(VLOOKUP(B54,'[1]DADOS (OCULTAR)'!$Q$3:$S$136,3,0),"")</f>
        <v>14284483000370</v>
      </c>
      <c r="B54" s="9" t="str">
        <f>'[1]TCE - ANEXO III - Preencher'!C63</f>
        <v>UPA IMBIRIBEIRA - C.G 003/2021</v>
      </c>
      <c r="C54" s="10"/>
      <c r="D54" s="11" t="str">
        <f>'[1]TCE - ANEXO III - Preencher'!E63</f>
        <v>DAIVID JOSE FELIX ALBUQUERQUE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322605</v>
      </c>
      <c r="G54" s="13">
        <f>IF('[1]TCE - ANEXO III - Preencher'!H63="","",'[1]TCE - ANEXO III - Preencher'!H63)</f>
        <v>46023</v>
      </c>
      <c r="H54" s="14">
        <f>'[1]TCE - ANEXO III - Preencher'!I63</f>
        <v>0</v>
      </c>
      <c r="I54" s="14">
        <f>'[1]TCE - ANEXO III - Preencher'!J63</f>
        <v>193.56</v>
      </c>
      <c r="J54" s="14">
        <f>'[1]TCE - ANEXO III - Preencher'!K63</f>
        <v>0</v>
      </c>
      <c r="K54" s="15">
        <f>'[1]TCE - ANEXO III - Preencher'!L63</f>
        <v>371.08</v>
      </c>
      <c r="L54" s="15">
        <f>'[1]TCE - ANEXO III - Preencher'!M63</f>
        <v>1</v>
      </c>
      <c r="M54" s="15">
        <f t="shared" si="1"/>
        <v>370.08</v>
      </c>
      <c r="N54" s="15">
        <f>'[1]TCE - ANEXO III - Preencher'!O63</f>
        <v>8.42</v>
      </c>
      <c r="O54" s="15">
        <f>'[1]TCE - ANEXO III - Preencher'!P63</f>
        <v>0</v>
      </c>
      <c r="P54" s="16">
        <f t="shared" si="2"/>
        <v>8.42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572.05999999999995</v>
      </c>
    </row>
    <row r="55" spans="1:28" x14ac:dyDescent="0.2">
      <c r="A55" s="8">
        <f>IFERROR(VLOOKUP(B55,'[1]DADOS (OCULTAR)'!$Q$3:$S$136,3,0),"")</f>
        <v>14284483000370</v>
      </c>
      <c r="B55" s="9" t="str">
        <f>'[1]TCE - ANEXO III - Preencher'!C64</f>
        <v>UPA IMBIRIBEIRA - C.G 003/2021</v>
      </c>
      <c r="C55" s="10"/>
      <c r="D55" s="11" t="str">
        <f>'[1]TCE - ANEXO III - Preencher'!E64</f>
        <v>DANIEL LUNA E SILVA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>
        <f>'[1]TCE - ANEXO III - Preencher'!G64</f>
        <v>782320</v>
      </c>
      <c r="G55" s="13">
        <f>IF('[1]TCE - ANEXO III - Preencher'!H64="","",'[1]TCE - ANEXO III - Preencher'!H64)</f>
        <v>46023</v>
      </c>
      <c r="H55" s="14">
        <f>'[1]TCE - ANEXO III - Preencher'!I64</f>
        <v>0</v>
      </c>
      <c r="I55" s="14">
        <f>'[1]TCE - ANEXO III - Preencher'!J64</f>
        <v>182.33</v>
      </c>
      <c r="J55" s="14">
        <f>'[1]TCE - ANEXO III - Preencher'!K64</f>
        <v>0</v>
      </c>
      <c r="K55" s="15">
        <f>'[1]TCE - ANEXO III - Preencher'!L64</f>
        <v>371.08</v>
      </c>
      <c r="L55" s="15">
        <f>'[1]TCE - ANEXO III - Preencher'!M64</f>
        <v>33.85</v>
      </c>
      <c r="M55" s="15">
        <f t="shared" si="1"/>
        <v>337.22999999999996</v>
      </c>
      <c r="N55" s="15">
        <f>'[1]TCE - ANEXO III - Preencher'!O64</f>
        <v>8.42</v>
      </c>
      <c r="O55" s="15">
        <f>'[1]TCE - ANEXO III - Preencher'!P64</f>
        <v>0</v>
      </c>
      <c r="P55" s="16">
        <f t="shared" si="2"/>
        <v>8.42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527.9799999999999</v>
      </c>
    </row>
    <row r="56" spans="1:28" x14ac:dyDescent="0.2">
      <c r="A56" s="8">
        <f>IFERROR(VLOOKUP(B56,'[1]DADOS (OCULTAR)'!$Q$3:$S$136,3,0),"")</f>
        <v>14284483000370</v>
      </c>
      <c r="B56" s="9" t="str">
        <f>'[1]TCE - ANEXO III - Preencher'!C65</f>
        <v>UPA IMBIRIBEIRA - C.G 003/2021</v>
      </c>
      <c r="C56" s="10"/>
      <c r="D56" s="11" t="str">
        <f>'[1]TCE - ANEXO III - Preencher'!E65</f>
        <v>DANIELA ANGELOTE DE BARCELLOS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322205</v>
      </c>
      <c r="G56" s="13">
        <f>IF('[1]TCE - ANEXO III - Preencher'!H65="","",'[1]TCE - ANEXO III - Preencher'!H65)</f>
        <v>46023</v>
      </c>
      <c r="H56" s="14">
        <f>'[1]TCE - ANEXO III - Preencher'!I65</f>
        <v>0</v>
      </c>
      <c r="I56" s="14">
        <f>'[1]TCE - ANEXO III - Preencher'!J65</f>
        <v>172.88</v>
      </c>
      <c r="J56" s="14">
        <f>'[1]TCE - ANEXO III - Preencher'!K65</f>
        <v>0</v>
      </c>
      <c r="K56" s="15">
        <f>'[1]TCE - ANEXO III - Preencher'!L65</f>
        <v>371.08</v>
      </c>
      <c r="L56" s="15">
        <f>'[1]TCE - ANEXO III - Preencher'!M65</f>
        <v>32.42</v>
      </c>
      <c r="M56" s="15">
        <f t="shared" si="1"/>
        <v>338.65999999999997</v>
      </c>
      <c r="N56" s="15">
        <f>'[1]TCE - ANEXO III - Preencher'!O65</f>
        <v>8.42</v>
      </c>
      <c r="O56" s="15">
        <f>'[1]TCE - ANEXO III - Preencher'!P65</f>
        <v>0</v>
      </c>
      <c r="P56" s="16">
        <f t="shared" si="2"/>
        <v>8.42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1807</v>
      </c>
      <c r="Y56" s="15">
        <f>'[1]TCE - ANEXO III - Preencher'!Z65</f>
        <v>0</v>
      </c>
      <c r="Z56" s="16">
        <f t="shared" si="5"/>
        <v>1807</v>
      </c>
      <c r="AA56" s="17" t="str">
        <f>IF('[1]TCE - ANEXO III - Preencher'!AB65="","",'[1]TCE - ANEXO III - Preencher'!AB65)</f>
        <v>ABONO COMPLEMENTAR (LEI 14.434)</v>
      </c>
      <c r="AB56" s="15">
        <f t="shared" si="0"/>
        <v>2326.96</v>
      </c>
    </row>
    <row r="57" spans="1:28" x14ac:dyDescent="0.2">
      <c r="A57" s="8">
        <f>IFERROR(VLOOKUP(B57,'[1]DADOS (OCULTAR)'!$Q$3:$S$136,3,0),"")</f>
        <v>14284483000370</v>
      </c>
      <c r="B57" s="9" t="str">
        <f>'[1]TCE - ANEXO III - Preencher'!C66</f>
        <v>UPA IMBIRIBEIRA - C.G 003/2021</v>
      </c>
      <c r="C57" s="10"/>
      <c r="D57" s="11" t="str">
        <f>'[1]TCE - ANEXO III - Preencher'!E66</f>
        <v>DANIELE CORREIA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322205</v>
      </c>
      <c r="G57" s="13">
        <f>IF('[1]TCE - ANEXO III - Preencher'!H66="","",'[1]TCE - ANEXO III - Preencher'!H66)</f>
        <v>46023</v>
      </c>
      <c r="H57" s="14">
        <f>'[1]TCE - ANEXO III - Preencher'!I66</f>
        <v>0</v>
      </c>
      <c r="I57" s="14">
        <f>'[1]TCE - ANEXO III - Preencher'!J66</f>
        <v>155.61000000000001</v>
      </c>
      <c r="J57" s="14">
        <f>'[1]TCE - ANEXO III - Preencher'!K66</f>
        <v>0</v>
      </c>
      <c r="K57" s="15">
        <f>'[1]TCE - ANEXO III - Preencher'!L66</f>
        <v>371.08</v>
      </c>
      <c r="L57" s="15">
        <f>'[1]TCE - ANEXO III - Preencher'!M66</f>
        <v>32.42</v>
      </c>
      <c r="M57" s="15">
        <f t="shared" si="1"/>
        <v>338.65999999999997</v>
      </c>
      <c r="N57" s="15">
        <f>'[1]TCE - ANEXO III - Preencher'!O66</f>
        <v>8.42</v>
      </c>
      <c r="O57" s="15">
        <f>'[1]TCE - ANEXO III - Preencher'!P66</f>
        <v>0</v>
      </c>
      <c r="P57" s="16">
        <f t="shared" si="2"/>
        <v>8.42</v>
      </c>
      <c r="Q57" s="15">
        <f>'[1]TCE - ANEXO III - Preencher'!R66</f>
        <v>141.06075546555925</v>
      </c>
      <c r="R57" s="15">
        <f>'[1]TCE - ANEXO III - Preencher'!S66</f>
        <v>97.26</v>
      </c>
      <c r="S57" s="16">
        <f t="shared" si="3"/>
        <v>43.800755465559249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1807</v>
      </c>
      <c r="Y57" s="15">
        <f>'[1]TCE - ANEXO III - Preencher'!Z66</f>
        <v>0</v>
      </c>
      <c r="Z57" s="16">
        <f t="shared" si="5"/>
        <v>1807</v>
      </c>
      <c r="AA57" s="17" t="str">
        <f>IF('[1]TCE - ANEXO III - Preencher'!AB66="","",'[1]TCE - ANEXO III - Preencher'!AB66)</f>
        <v>ABONO COMPLEMENTAR (LEI 14.434)</v>
      </c>
      <c r="AB57" s="15">
        <f t="shared" si="0"/>
        <v>2353.4907554655592</v>
      </c>
    </row>
    <row r="58" spans="1:28" x14ac:dyDescent="0.2">
      <c r="A58" s="8">
        <f>IFERROR(VLOOKUP(B58,'[1]DADOS (OCULTAR)'!$Q$3:$S$136,3,0),"")</f>
        <v>14284483000370</v>
      </c>
      <c r="B58" s="9" t="str">
        <f>'[1]TCE - ANEXO III - Preencher'!C67</f>
        <v>UPA IMBIRIBEIRA - C.G 003/2021</v>
      </c>
      <c r="C58" s="10"/>
      <c r="D58" s="11" t="str">
        <f>'[1]TCE - ANEXO III - Preencher'!E67</f>
        <v>DEBORA DE ALMEIDA PEREIRA SOTO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223505</v>
      </c>
      <c r="G58" s="13">
        <f>IF('[1]TCE - ANEXO III - Preencher'!H67="","",'[1]TCE - ANEXO III - Preencher'!H67)</f>
        <v>46023</v>
      </c>
      <c r="H58" s="14">
        <f>'[1]TCE - ANEXO III - Preencher'!I67</f>
        <v>0</v>
      </c>
      <c r="I58" s="14">
        <f>'[1]TCE - ANEXO III - Preencher'!J67</f>
        <v>593.08000000000004</v>
      </c>
      <c r="J58" s="14">
        <f>'[1]TCE - ANEXO III - Preencher'!K67</f>
        <v>0</v>
      </c>
      <c r="K58" s="15">
        <f>'[1]TCE - ANEXO III - Preencher'!L67</f>
        <v>371.08</v>
      </c>
      <c r="L58" s="15">
        <f>'[1]TCE - ANEXO III - Preencher'!M67</f>
        <v>9.33</v>
      </c>
      <c r="M58" s="15">
        <f t="shared" si="1"/>
        <v>361.75</v>
      </c>
      <c r="N58" s="15">
        <f>'[1]TCE - ANEXO III - Preencher'!O67</f>
        <v>8.42</v>
      </c>
      <c r="O58" s="15">
        <f>'[1]TCE - ANEXO III - Preencher'!P67</f>
        <v>0</v>
      </c>
      <c r="P58" s="16">
        <f t="shared" si="2"/>
        <v>8.42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963.25</v>
      </c>
    </row>
    <row r="59" spans="1:28" x14ac:dyDescent="0.2">
      <c r="A59" s="8">
        <f>IFERROR(VLOOKUP(B59,'[1]DADOS (OCULTAR)'!$Q$3:$S$136,3,0),"")</f>
        <v>14284483000370</v>
      </c>
      <c r="B59" s="9" t="str">
        <f>'[1]TCE - ANEXO III - Preencher'!C68</f>
        <v>UPA IMBIRIBEIRA - C.G 003/2021</v>
      </c>
      <c r="C59" s="10"/>
      <c r="D59" s="11" t="str">
        <f>'[1]TCE - ANEXO III - Preencher'!E68</f>
        <v>DEVID JONATHAS SANTOS SILVA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>
        <f>'[1]TCE - ANEXO III - Preencher'!G68</f>
        <v>422110</v>
      </c>
      <c r="G59" s="13">
        <f>IF('[1]TCE - ANEXO III - Preencher'!H68="","",'[1]TCE - ANEXO III - Preencher'!H68)</f>
        <v>46023</v>
      </c>
      <c r="H59" s="14">
        <f>'[1]TCE - ANEXO III - Preencher'!I68</f>
        <v>0</v>
      </c>
      <c r="I59" s="14">
        <f>'[1]TCE - ANEXO III - Preencher'!J68</f>
        <v>155.61000000000001</v>
      </c>
      <c r="J59" s="14">
        <f>'[1]TCE - ANEXO III - Preencher'!K68</f>
        <v>0</v>
      </c>
      <c r="K59" s="15">
        <f>'[1]TCE - ANEXO III - Preencher'!L68</f>
        <v>371.08</v>
      </c>
      <c r="L59" s="15">
        <f>'[1]TCE - ANEXO III - Preencher'!M68</f>
        <v>1</v>
      </c>
      <c r="M59" s="15">
        <f t="shared" si="1"/>
        <v>370.08</v>
      </c>
      <c r="N59" s="15">
        <f>'[1]TCE - ANEXO III - Preencher'!O68</f>
        <v>8.42</v>
      </c>
      <c r="O59" s="15">
        <f>'[1]TCE - ANEXO III - Preencher'!P68</f>
        <v>0</v>
      </c>
      <c r="P59" s="16">
        <f t="shared" si="2"/>
        <v>8.42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534.11</v>
      </c>
    </row>
    <row r="60" spans="1:28" x14ac:dyDescent="0.2">
      <c r="A60" s="8">
        <f>IFERROR(VLOOKUP(B60,'[1]DADOS (OCULTAR)'!$Q$3:$S$136,3,0),"")</f>
        <v>14284483000370</v>
      </c>
      <c r="B60" s="9" t="str">
        <f>'[1]TCE - ANEXO III - Preencher'!C69</f>
        <v>UPA IMBIRIBEIRA - C.G 003/2021</v>
      </c>
      <c r="C60" s="10"/>
      <c r="D60" s="11" t="str">
        <f>'[1]TCE - ANEXO III - Preencher'!E69</f>
        <v>DEYVSON MIGUEL DA SILVA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>
        <f>'[1]TCE - ANEXO III - Preencher'!G69</f>
        <v>422110</v>
      </c>
      <c r="G60" s="13">
        <f>IF('[1]TCE - ANEXO III - Preencher'!H69="","",'[1]TCE - ANEXO III - Preencher'!H69)</f>
        <v>46023</v>
      </c>
      <c r="H60" s="14">
        <f>'[1]TCE - ANEXO III - Preencher'!I69</f>
        <v>0</v>
      </c>
      <c r="I60" s="14">
        <f>'[1]TCE - ANEXO III - Preencher'!J69</f>
        <v>156.96</v>
      </c>
      <c r="J60" s="14">
        <f>'[1]TCE - ANEXO III - Preencher'!K69</f>
        <v>0</v>
      </c>
      <c r="K60" s="15">
        <f>'[1]TCE - ANEXO III - Preencher'!L69</f>
        <v>371.08</v>
      </c>
      <c r="L60" s="15">
        <f>'[1]TCE - ANEXO III - Preencher'!M69</f>
        <v>1</v>
      </c>
      <c r="M60" s="15">
        <f t="shared" si="1"/>
        <v>370.08</v>
      </c>
      <c r="N60" s="15">
        <f>'[1]TCE - ANEXO III - Preencher'!O69</f>
        <v>8.42</v>
      </c>
      <c r="O60" s="15">
        <f>'[1]TCE - ANEXO III - Preencher'!P69</f>
        <v>0</v>
      </c>
      <c r="P60" s="16">
        <f t="shared" si="2"/>
        <v>8.42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535.45999999999992</v>
      </c>
    </row>
    <row r="61" spans="1:28" x14ac:dyDescent="0.2">
      <c r="A61" s="8">
        <f>IFERROR(VLOOKUP(B61,'[1]DADOS (OCULTAR)'!$Q$3:$S$136,3,0),"")</f>
        <v>14284483000370</v>
      </c>
      <c r="B61" s="9" t="str">
        <f>'[1]TCE - ANEXO III - Preencher'!C70</f>
        <v>UPA IMBIRIBEIRA - C.G 003/2021</v>
      </c>
      <c r="C61" s="10"/>
      <c r="D61" s="11" t="str">
        <f>'[1]TCE - ANEXO III - Preencher'!E70</f>
        <v>EDNA MUNIZ DE SANTANA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223505</v>
      </c>
      <c r="G61" s="13">
        <f>IF('[1]TCE - ANEXO III - Preencher'!H70="","",'[1]TCE - ANEXO III - Preencher'!H70)</f>
        <v>46023</v>
      </c>
      <c r="H61" s="14">
        <f>'[1]TCE - ANEXO III - Preencher'!I70</f>
        <v>0</v>
      </c>
      <c r="I61" s="14">
        <f>'[1]TCE - ANEXO III - Preencher'!J70</f>
        <v>271.88</v>
      </c>
      <c r="J61" s="14">
        <f>'[1]TCE - ANEXO III - Preencher'!K70</f>
        <v>0</v>
      </c>
      <c r="K61" s="15">
        <f>'[1]TCE - ANEXO III - Preencher'!L70</f>
        <v>371.08</v>
      </c>
      <c r="L61" s="15">
        <f>'[1]TCE - ANEXO III - Preencher'!M70</f>
        <v>3.84</v>
      </c>
      <c r="M61" s="15">
        <f t="shared" si="1"/>
        <v>367.24</v>
      </c>
      <c r="N61" s="15">
        <f>'[1]TCE - ANEXO III - Preencher'!O70</f>
        <v>8.42</v>
      </c>
      <c r="O61" s="15">
        <f>'[1]TCE - ANEXO III - Preencher'!P70</f>
        <v>0</v>
      </c>
      <c r="P61" s="16">
        <f t="shared" si="2"/>
        <v>8.42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1756.32</v>
      </c>
      <c r="Y61" s="15">
        <f>'[1]TCE - ANEXO III - Preencher'!Z70</f>
        <v>0</v>
      </c>
      <c r="Z61" s="16">
        <f t="shared" si="5"/>
        <v>1756.32</v>
      </c>
      <c r="AA61" s="17" t="str">
        <f>IF('[1]TCE - ANEXO III - Preencher'!AB70="","",'[1]TCE - ANEXO III - Preencher'!AB70)</f>
        <v>ABONO COMPLEMENTAR (LEI 14.434)</v>
      </c>
      <c r="AB61" s="15">
        <f t="shared" si="0"/>
        <v>2403.8599999999997</v>
      </c>
    </row>
    <row r="62" spans="1:28" x14ac:dyDescent="0.2">
      <c r="A62" s="8">
        <f>IFERROR(VLOOKUP(B62,'[1]DADOS (OCULTAR)'!$Q$3:$S$136,3,0),"")</f>
        <v>14284483000370</v>
      </c>
      <c r="B62" s="9" t="str">
        <f>'[1]TCE - ANEXO III - Preencher'!C71</f>
        <v>UPA IMBIRIBEIRA - C.G 003/2021</v>
      </c>
      <c r="C62" s="10"/>
      <c r="D62" s="11" t="str">
        <f>'[1]TCE - ANEXO III - Preencher'!E71</f>
        <v>EDSON LUIZ 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322605</v>
      </c>
      <c r="G62" s="13">
        <f>IF('[1]TCE - ANEXO III - Preencher'!H71="","",'[1]TCE - ANEXO III - Preencher'!H71)</f>
        <v>46023</v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371.08</v>
      </c>
      <c r="L62" s="15">
        <f>'[1]TCE - ANEXO III - Preencher'!M71</f>
        <v>1</v>
      </c>
      <c r="M62" s="15">
        <f t="shared" si="1"/>
        <v>370.08</v>
      </c>
      <c r="N62" s="15">
        <f>'[1]TCE - ANEXO III - Preencher'!O71</f>
        <v>8.42</v>
      </c>
      <c r="O62" s="15">
        <f>'[1]TCE - ANEXO III - Preencher'!P71</f>
        <v>0</v>
      </c>
      <c r="P62" s="16">
        <f t="shared" si="2"/>
        <v>8.42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378.5</v>
      </c>
    </row>
    <row r="63" spans="1:28" x14ac:dyDescent="0.2">
      <c r="A63" s="8">
        <f>IFERROR(VLOOKUP(B63,'[1]DADOS (OCULTAR)'!$Q$3:$S$136,3,0),"")</f>
        <v>14284483000370</v>
      </c>
      <c r="B63" s="9" t="str">
        <f>'[1]TCE - ANEXO III - Preencher'!C72</f>
        <v>UPA IMBIRIBEIRA - C.G 003/2021</v>
      </c>
      <c r="C63" s="10"/>
      <c r="D63" s="11" t="str">
        <f>'[1]TCE - ANEXO III - Preencher'!E72</f>
        <v>EDSON MANUEL DOS SANTOS</v>
      </c>
      <c r="E63" s="9" t="str">
        <f>IF('[1]TCE - ANEXO III - Preencher'!F72="4 - Assistência Odontológica","2 - Outros Profissionais da Saúde",'[1]TCE - ANEXO III - Preencher'!F72)</f>
        <v>3 - Administrativo</v>
      </c>
      <c r="F63" s="12">
        <f>'[1]TCE - ANEXO III - Preencher'!G72</f>
        <v>515110</v>
      </c>
      <c r="G63" s="13">
        <f>IF('[1]TCE - ANEXO III - Preencher'!H72="","",'[1]TCE - ANEXO III - Preencher'!H72)</f>
        <v>46023</v>
      </c>
      <c r="H63" s="14">
        <f>'[1]TCE - ANEXO III - Preencher'!I72</f>
        <v>0</v>
      </c>
      <c r="I63" s="14">
        <f>'[1]TCE - ANEXO III - Preencher'!J72</f>
        <v>193.06</v>
      </c>
      <c r="J63" s="14">
        <f>'[1]TCE - ANEXO III - Preencher'!K72</f>
        <v>0</v>
      </c>
      <c r="K63" s="15">
        <f>'[1]TCE - ANEXO III - Preencher'!L72</f>
        <v>371.08</v>
      </c>
      <c r="L63" s="15">
        <f>'[1]TCE - ANEXO III - Preencher'!M72</f>
        <v>1</v>
      </c>
      <c r="M63" s="15">
        <f t="shared" si="1"/>
        <v>370.08</v>
      </c>
      <c r="N63" s="15">
        <f>'[1]TCE - ANEXO III - Preencher'!O72</f>
        <v>8.42</v>
      </c>
      <c r="O63" s="15">
        <f>'[1]TCE - ANEXO III - Preencher'!P72</f>
        <v>0</v>
      </c>
      <c r="P63" s="16">
        <f t="shared" si="2"/>
        <v>8.42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571.55999999999995</v>
      </c>
    </row>
    <row r="64" spans="1:28" x14ac:dyDescent="0.2">
      <c r="A64" s="8">
        <f>IFERROR(VLOOKUP(B64,'[1]DADOS (OCULTAR)'!$Q$3:$S$136,3,0),"")</f>
        <v>14284483000370</v>
      </c>
      <c r="B64" s="9" t="str">
        <f>'[1]TCE - ANEXO III - Preencher'!C73</f>
        <v>UPA IMBIRIBEIRA - C.G 003/2021</v>
      </c>
      <c r="C64" s="10"/>
      <c r="D64" s="11" t="str">
        <f>'[1]TCE - ANEXO III - Preencher'!E73</f>
        <v>EDUARDA MARIA FREITAS DA PAZ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322205</v>
      </c>
      <c r="G64" s="13">
        <f>IF('[1]TCE - ANEXO III - Preencher'!H73="","",'[1]TCE - ANEXO III - Preencher'!H73)</f>
        <v>46023</v>
      </c>
      <c r="H64" s="14">
        <f>'[1]TCE - ANEXO III - Preencher'!I73</f>
        <v>0</v>
      </c>
      <c r="I64" s="14">
        <f>'[1]TCE - ANEXO III - Preencher'!J73</f>
        <v>155.61000000000001</v>
      </c>
      <c r="J64" s="14">
        <f>'[1]TCE - ANEXO III - Preencher'!K73</f>
        <v>0</v>
      </c>
      <c r="K64" s="15">
        <f>'[1]TCE - ANEXO III - Preencher'!L73</f>
        <v>371.08</v>
      </c>
      <c r="L64" s="15">
        <f>'[1]TCE - ANEXO III - Preencher'!M73</f>
        <v>32.42</v>
      </c>
      <c r="M64" s="15">
        <f t="shared" si="1"/>
        <v>338.65999999999997</v>
      </c>
      <c r="N64" s="15">
        <f>'[1]TCE - ANEXO III - Preencher'!O73</f>
        <v>8.42</v>
      </c>
      <c r="O64" s="15">
        <f>'[1]TCE - ANEXO III - Preencher'!P73</f>
        <v>0</v>
      </c>
      <c r="P64" s="16">
        <f t="shared" si="2"/>
        <v>8.42</v>
      </c>
      <c r="Q64" s="15">
        <f>'[1]TCE - ANEXO III - Preencher'!R73</f>
        <v>141.06075546555925</v>
      </c>
      <c r="R64" s="15">
        <f>'[1]TCE - ANEXO III - Preencher'!S73</f>
        <v>97.26</v>
      </c>
      <c r="S64" s="16">
        <f t="shared" si="3"/>
        <v>43.800755465559249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1807</v>
      </c>
      <c r="Y64" s="15">
        <f>'[1]TCE - ANEXO III - Preencher'!Z73</f>
        <v>0</v>
      </c>
      <c r="Z64" s="16">
        <f t="shared" si="5"/>
        <v>1807</v>
      </c>
      <c r="AA64" s="17" t="str">
        <f>IF('[1]TCE - ANEXO III - Preencher'!AB73="","",'[1]TCE - ANEXO III - Preencher'!AB73)</f>
        <v>ABONO COMPLEMENTAR (LEI 14.434)</v>
      </c>
      <c r="AB64" s="15">
        <f t="shared" si="0"/>
        <v>2353.4907554655592</v>
      </c>
    </row>
    <row r="65" spans="1:28" x14ac:dyDescent="0.2">
      <c r="A65" s="8">
        <f>IFERROR(VLOOKUP(B65,'[1]DADOS (OCULTAR)'!$Q$3:$S$136,3,0),"")</f>
        <v>14284483000370</v>
      </c>
      <c r="B65" s="9" t="str">
        <f>'[1]TCE - ANEXO III - Preencher'!C74</f>
        <v>UPA IMBIRIBEIRA - C.G 003/2021</v>
      </c>
      <c r="C65" s="10"/>
      <c r="D65" s="11" t="str">
        <f>'[1]TCE - ANEXO III - Preencher'!E74</f>
        <v>EDUARDA RITA DE ALBUQUERQUE NASCIMENTO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322205</v>
      </c>
      <c r="G65" s="13">
        <f>IF('[1]TCE - ANEXO III - Preencher'!H74="","",'[1]TCE - ANEXO III - Preencher'!H74)</f>
        <v>46023</v>
      </c>
      <c r="H65" s="14">
        <f>'[1]TCE - ANEXO III - Preencher'!I74</f>
        <v>0</v>
      </c>
      <c r="I65" s="14">
        <f>'[1]TCE - ANEXO III - Preencher'!J74</f>
        <v>234.54999999999998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8.42</v>
      </c>
      <c r="O65" s="15">
        <f>'[1]TCE - ANEXO III - Preencher'!P74</f>
        <v>0</v>
      </c>
      <c r="P65" s="16">
        <f t="shared" si="2"/>
        <v>8.42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1807</v>
      </c>
      <c r="Y65" s="15">
        <f>'[1]TCE - ANEXO III - Preencher'!Z74</f>
        <v>0</v>
      </c>
      <c r="Z65" s="16">
        <f t="shared" si="5"/>
        <v>1807</v>
      </c>
      <c r="AA65" s="17" t="str">
        <f>IF('[1]TCE - ANEXO III - Preencher'!AB74="","",'[1]TCE - ANEXO III - Preencher'!AB74)</f>
        <v>ABONO COMPLEMENTAR (LEI 14.434)</v>
      </c>
      <c r="AB65" s="15">
        <f t="shared" si="0"/>
        <v>2049.9699999999998</v>
      </c>
    </row>
    <row r="66" spans="1:28" x14ac:dyDescent="0.2">
      <c r="A66" s="8">
        <f>IFERROR(VLOOKUP(B66,'[1]DADOS (OCULTAR)'!$Q$3:$S$136,3,0),"")</f>
        <v>14284483000370</v>
      </c>
      <c r="B66" s="9" t="str">
        <f>'[1]TCE - ANEXO III - Preencher'!C75</f>
        <v>UPA IMBIRIBEIRA - C.G 003/2021</v>
      </c>
      <c r="C66" s="10"/>
      <c r="D66" s="11" t="str">
        <f>'[1]TCE - ANEXO III - Preencher'!E75</f>
        <v>EGRINALDO AMANCIO DE SOUSA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>
        <f>'[1]TCE - ANEXO III - Preencher'!G75</f>
        <v>514320</v>
      </c>
      <c r="G66" s="13">
        <f>IF('[1]TCE - ANEXO III - Preencher'!H75="","",'[1]TCE - ANEXO III - Preencher'!H75)</f>
        <v>46023</v>
      </c>
      <c r="H66" s="14">
        <f>'[1]TCE - ANEXO III - Preencher'!I75</f>
        <v>0</v>
      </c>
      <c r="I66" s="14">
        <f>'[1]TCE - ANEXO III - Preencher'!J75</f>
        <v>197.55</v>
      </c>
      <c r="J66" s="14">
        <f>'[1]TCE - ANEXO III - Preencher'!K75</f>
        <v>0</v>
      </c>
      <c r="K66" s="15">
        <f>'[1]TCE - ANEXO III - Preencher'!L75</f>
        <v>371.08</v>
      </c>
      <c r="L66" s="15">
        <f>'[1]TCE - ANEXO III - Preencher'!M75</f>
        <v>1</v>
      </c>
      <c r="M66" s="15">
        <f t="shared" si="1"/>
        <v>370.08</v>
      </c>
      <c r="N66" s="15">
        <f>'[1]TCE - ANEXO III - Preencher'!O75</f>
        <v>8.42</v>
      </c>
      <c r="O66" s="15">
        <f>'[1]TCE - ANEXO III - Preencher'!P75</f>
        <v>0</v>
      </c>
      <c r="P66" s="16">
        <f t="shared" si="2"/>
        <v>8.42</v>
      </c>
      <c r="Q66" s="15">
        <f>'[1]TCE - ANEXO III - Preencher'!R75</f>
        <v>264.48891649792358</v>
      </c>
      <c r="R66" s="15">
        <f>'[1]TCE - ANEXO III - Preencher'!S75</f>
        <v>97.26</v>
      </c>
      <c r="S66" s="16">
        <f t="shared" si="3"/>
        <v>167.22891649792359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743.27891649792355</v>
      </c>
    </row>
    <row r="67" spans="1:28" x14ac:dyDescent="0.2">
      <c r="A67" s="8">
        <f>IFERROR(VLOOKUP(B67,'[1]DADOS (OCULTAR)'!$Q$3:$S$136,3,0),"")</f>
        <v>14284483000370</v>
      </c>
      <c r="B67" s="9" t="str">
        <f>'[1]TCE - ANEXO III - Preencher'!C76</f>
        <v>UPA IMBIRIBEIRA - C.G 003/2021</v>
      </c>
      <c r="C67" s="10"/>
      <c r="D67" s="11" t="str">
        <f>'[1]TCE - ANEXO III - Preencher'!E76</f>
        <v>ELANDE ROSA DA SILVA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>
        <f>'[1]TCE - ANEXO III - Preencher'!G76</f>
        <v>411010</v>
      </c>
      <c r="G67" s="13">
        <f>IF('[1]TCE - ANEXO III - Preencher'!H76="","",'[1]TCE - ANEXO III - Preencher'!H76)</f>
        <v>46023</v>
      </c>
      <c r="H67" s="14">
        <f>'[1]TCE - ANEXO III - Preencher'!I76</f>
        <v>0</v>
      </c>
      <c r="I67" s="14">
        <f>'[1]TCE - ANEXO III - Preencher'!J76</f>
        <v>239.93</v>
      </c>
      <c r="J67" s="14">
        <f>'[1]TCE - ANEXO III - Preencher'!K76</f>
        <v>0</v>
      </c>
      <c r="K67" s="15">
        <f>'[1]TCE - ANEXO III - Preencher'!L76</f>
        <v>371.08</v>
      </c>
      <c r="L67" s="15">
        <f>'[1]TCE - ANEXO III - Preencher'!M76</f>
        <v>1</v>
      </c>
      <c r="M67" s="15">
        <f t="shared" si="1"/>
        <v>370.08</v>
      </c>
      <c r="N67" s="15">
        <f>'[1]TCE - ANEXO III - Preencher'!O76</f>
        <v>8.42</v>
      </c>
      <c r="O67" s="15">
        <f>'[1]TCE - ANEXO III - Preencher'!P76</f>
        <v>0</v>
      </c>
      <c r="P67" s="16">
        <f t="shared" si="2"/>
        <v>8.42</v>
      </c>
      <c r="Q67" s="15">
        <f>'[1]TCE - ANEXO III - Preencher'!R76</f>
        <v>176.32594433194907</v>
      </c>
      <c r="R67" s="15">
        <f>'[1]TCE - ANEXO III - Preencher'!S76</f>
        <v>160.5</v>
      </c>
      <c r="S67" s="16">
        <f t="shared" si="3"/>
        <v>15.825944331949074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634.25594433194897</v>
      </c>
    </row>
    <row r="68" spans="1:28" x14ac:dyDescent="0.2">
      <c r="A68" s="8">
        <f>IFERROR(VLOOKUP(B68,'[1]DADOS (OCULTAR)'!$Q$3:$S$136,3,0),"")</f>
        <v>14284483000370</v>
      </c>
      <c r="B68" s="9" t="str">
        <f>'[1]TCE - ANEXO III - Preencher'!C77</f>
        <v>UPA IMBIRIBEIRA - C.G 003/2021</v>
      </c>
      <c r="C68" s="10"/>
      <c r="D68" s="11" t="str">
        <f>'[1]TCE - ANEXO III - Preencher'!E77</f>
        <v>ELIANE MARIA MARQUES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322205</v>
      </c>
      <c r="G68" s="13">
        <f>IF('[1]TCE - ANEXO III - Preencher'!H77="","",'[1]TCE - ANEXO III - Preencher'!H77)</f>
        <v>46023</v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8.42</v>
      </c>
      <c r="O68" s="15">
        <f>'[1]TCE - ANEXO III - Preencher'!P77</f>
        <v>0</v>
      </c>
      <c r="P68" s="16">
        <f t="shared" ref="P68:P131" si="8">N68-O68</f>
        <v>8.42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1756.32</v>
      </c>
      <c r="Y68" s="15">
        <f>'[1]TCE - ANEXO III - Preencher'!Z77</f>
        <v>0</v>
      </c>
      <c r="Z68" s="16">
        <f t="shared" ref="Z68:Z131" si="11">X68-Y68</f>
        <v>1756.32</v>
      </c>
      <c r="AA68" s="17" t="str">
        <f>IF('[1]TCE - ANEXO III - Preencher'!AB77="","",'[1]TCE - ANEXO III - Preencher'!AB77)</f>
        <v>ABONO COMPLEMENTAR (LEI 14.434)</v>
      </c>
      <c r="AB68" s="15">
        <f t="shared" si="6"/>
        <v>1764.74</v>
      </c>
    </row>
    <row r="69" spans="1:28" x14ac:dyDescent="0.2">
      <c r="A69" s="8">
        <f>IFERROR(VLOOKUP(B69,'[1]DADOS (OCULTAR)'!$Q$3:$S$136,3,0),"")</f>
        <v>14284483000370</v>
      </c>
      <c r="B69" s="9" t="str">
        <f>'[1]TCE - ANEXO III - Preencher'!C78</f>
        <v>UPA IMBIRIBEIRA - C.G 003/2021</v>
      </c>
      <c r="C69" s="10"/>
      <c r="D69" s="11" t="str">
        <f>'[1]TCE - ANEXO III - Preencher'!E78</f>
        <v>ELISANGELA DE ARAUJO AMANCIO DOS SANTOS</v>
      </c>
      <c r="E69" s="9" t="str">
        <f>IF('[1]TCE - ANEXO III - Preencher'!F78="4 - Assistência Odontológica","2 - Outros Profissionais da Saúde",'[1]TCE - ANEXO III - Preencher'!F78)</f>
        <v>3 - Administrativo</v>
      </c>
      <c r="F69" s="12">
        <f>'[1]TCE - ANEXO III - Preencher'!G78</f>
        <v>513425</v>
      </c>
      <c r="G69" s="13">
        <f>IF('[1]TCE - ANEXO III - Preencher'!H78="","",'[1]TCE - ANEXO III - Preencher'!H78)</f>
        <v>46023</v>
      </c>
      <c r="H69" s="14">
        <f>'[1]TCE - ANEXO III - Preencher'!I78</f>
        <v>0</v>
      </c>
      <c r="I69" s="14">
        <f>'[1]TCE - ANEXO III - Preencher'!J78</f>
        <v>173.32</v>
      </c>
      <c r="J69" s="14">
        <f>'[1]TCE - ANEXO III - Preencher'!K78</f>
        <v>0</v>
      </c>
      <c r="K69" s="15">
        <f>'[1]TCE - ANEXO III - Preencher'!L78</f>
        <v>371.08</v>
      </c>
      <c r="L69" s="15">
        <f>'[1]TCE - ANEXO III - Preencher'!M78</f>
        <v>1</v>
      </c>
      <c r="M69" s="15">
        <f t="shared" si="7"/>
        <v>370.08</v>
      </c>
      <c r="N69" s="15">
        <f>'[1]TCE - ANEXO III - Preencher'!O78</f>
        <v>8.42</v>
      </c>
      <c r="O69" s="15">
        <f>'[1]TCE - ANEXO III - Preencher'!P78</f>
        <v>0</v>
      </c>
      <c r="P69" s="16">
        <f t="shared" si="8"/>
        <v>8.42</v>
      </c>
      <c r="Q69" s="15">
        <f>'[1]TCE - ANEXO III - Preencher'!R78</f>
        <v>141.06075546555925</v>
      </c>
      <c r="R69" s="15">
        <f>'[1]TCE - ANEXO III - Preencher'!S78</f>
        <v>97.26</v>
      </c>
      <c r="S69" s="16">
        <f t="shared" si="9"/>
        <v>43.800755465559249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595.62075546555923</v>
      </c>
    </row>
    <row r="70" spans="1:28" x14ac:dyDescent="0.2">
      <c r="A70" s="8">
        <f>IFERROR(VLOOKUP(B70,'[1]DADOS (OCULTAR)'!$Q$3:$S$136,3,0),"")</f>
        <v>14284483000370</v>
      </c>
      <c r="B70" s="9" t="str">
        <f>'[1]TCE - ANEXO III - Preencher'!C79</f>
        <v>UPA IMBIRIBEIRA - C.G 003/2021</v>
      </c>
      <c r="C70" s="10"/>
      <c r="D70" s="11" t="str">
        <f>'[1]TCE - ANEXO III - Preencher'!E79</f>
        <v>ELIZABETE NUNES DOS SANTOS SILVA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>
        <f>'[1]TCE - ANEXO III - Preencher'!G79</f>
        <v>514320</v>
      </c>
      <c r="G70" s="13">
        <f>IF('[1]TCE - ANEXO III - Preencher'!H79="","",'[1]TCE - ANEXO III - Preencher'!H79)</f>
        <v>46023</v>
      </c>
      <c r="H70" s="14">
        <f>'[1]TCE - ANEXO III - Preencher'!I79</f>
        <v>0</v>
      </c>
      <c r="I70" s="14">
        <f>'[1]TCE - ANEXO III - Preencher'!J79</f>
        <v>181.55</v>
      </c>
      <c r="J70" s="14">
        <f>'[1]TCE - ANEXO III - Preencher'!K79</f>
        <v>0</v>
      </c>
      <c r="K70" s="15">
        <f>'[1]TCE - ANEXO III - Preencher'!L79</f>
        <v>371.08</v>
      </c>
      <c r="L70" s="15">
        <f>'[1]TCE - ANEXO III - Preencher'!M79</f>
        <v>1</v>
      </c>
      <c r="M70" s="15">
        <f t="shared" si="7"/>
        <v>370.08</v>
      </c>
      <c r="N70" s="15">
        <f>'[1]TCE - ANEXO III - Preencher'!O79</f>
        <v>8.42</v>
      </c>
      <c r="O70" s="15">
        <f>'[1]TCE - ANEXO III - Preencher'!P79</f>
        <v>0</v>
      </c>
      <c r="P70" s="16">
        <f t="shared" si="8"/>
        <v>8.42</v>
      </c>
      <c r="Q70" s="15">
        <f>'[1]TCE - ANEXO III - Preencher'!R79</f>
        <v>141.06075546555925</v>
      </c>
      <c r="R70" s="15">
        <f>'[1]TCE - ANEXO III - Preencher'!S79</f>
        <v>97.26</v>
      </c>
      <c r="S70" s="16">
        <f t="shared" si="9"/>
        <v>43.800755465559249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603.85075546555925</v>
      </c>
    </row>
    <row r="71" spans="1:28" x14ac:dyDescent="0.2">
      <c r="A71" s="8">
        <f>IFERROR(VLOOKUP(B71,'[1]DADOS (OCULTAR)'!$Q$3:$S$136,3,0),"")</f>
        <v>14284483000370</v>
      </c>
      <c r="B71" s="9" t="str">
        <f>'[1]TCE - ANEXO III - Preencher'!C80</f>
        <v>UPA IMBIRIBEIRA - C.G 003/2021</v>
      </c>
      <c r="C71" s="10"/>
      <c r="D71" s="11" t="str">
        <f>'[1]TCE - ANEXO III - Preencher'!E80</f>
        <v>ELIZABETH MARQUES MONTEIRO DE ARAUJO MARINHO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223505</v>
      </c>
      <c r="G71" s="13">
        <f>IF('[1]TCE - ANEXO III - Preencher'!H80="","",'[1]TCE - ANEXO III - Preencher'!H80)</f>
        <v>46023</v>
      </c>
      <c r="H71" s="14">
        <f>'[1]TCE - ANEXO III - Preencher'!I80</f>
        <v>0</v>
      </c>
      <c r="I71" s="14">
        <f>'[1]TCE - ANEXO III - Preencher'!J80</f>
        <v>275.19</v>
      </c>
      <c r="J71" s="14">
        <f>'[1]TCE - ANEXO III - Preencher'!K80</f>
        <v>0</v>
      </c>
      <c r="K71" s="15">
        <f>'[1]TCE - ANEXO III - Preencher'!L80</f>
        <v>371.08</v>
      </c>
      <c r="L71" s="15">
        <f>'[1]TCE - ANEXO III - Preencher'!M80</f>
        <v>3.84</v>
      </c>
      <c r="M71" s="15">
        <f t="shared" si="7"/>
        <v>367.24</v>
      </c>
      <c r="N71" s="15">
        <f>'[1]TCE - ANEXO III - Preencher'!O80</f>
        <v>8.42</v>
      </c>
      <c r="O71" s="15">
        <f>'[1]TCE - ANEXO III - Preencher'!P80</f>
        <v>0</v>
      </c>
      <c r="P71" s="16">
        <f t="shared" si="8"/>
        <v>8.42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650.85</v>
      </c>
    </row>
    <row r="72" spans="1:28" x14ac:dyDescent="0.2">
      <c r="A72" s="8">
        <f>IFERROR(VLOOKUP(B72,'[1]DADOS (OCULTAR)'!$Q$3:$S$136,3,0),"")</f>
        <v>14284483000370</v>
      </c>
      <c r="B72" s="9" t="str">
        <f>'[1]TCE - ANEXO III - Preencher'!C81</f>
        <v>UPA IMBIRIBEIRA - C.G 003/2021</v>
      </c>
      <c r="C72" s="10"/>
      <c r="D72" s="11" t="str">
        <f>'[1]TCE - ANEXO III - Preencher'!E81</f>
        <v>ELIZAMA VIEIRA DA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322205</v>
      </c>
      <c r="G72" s="13">
        <f>IF('[1]TCE - ANEXO III - Preencher'!H81="","",'[1]TCE - ANEXO III - Preencher'!H81)</f>
        <v>46023</v>
      </c>
      <c r="H72" s="14">
        <f>'[1]TCE - ANEXO III - Preencher'!I81</f>
        <v>0</v>
      </c>
      <c r="I72" s="14">
        <f>'[1]TCE - ANEXO III - Preencher'!J81</f>
        <v>175.85</v>
      </c>
      <c r="J72" s="14">
        <f>'[1]TCE - ANEXO III - Preencher'!K81</f>
        <v>0</v>
      </c>
      <c r="K72" s="15">
        <f>'[1]TCE - ANEXO III - Preencher'!L81</f>
        <v>371.08</v>
      </c>
      <c r="L72" s="15">
        <f>'[1]TCE - ANEXO III - Preencher'!M81</f>
        <v>32.42</v>
      </c>
      <c r="M72" s="15">
        <f t="shared" si="7"/>
        <v>338.65999999999997</v>
      </c>
      <c r="N72" s="15">
        <f>'[1]TCE - ANEXO III - Preencher'!O81</f>
        <v>8.42</v>
      </c>
      <c r="O72" s="15">
        <f>'[1]TCE - ANEXO III - Preencher'!P81</f>
        <v>0</v>
      </c>
      <c r="P72" s="16">
        <f t="shared" si="8"/>
        <v>8.42</v>
      </c>
      <c r="Q72" s="15">
        <f>'[1]TCE - ANEXO III - Preencher'!R81</f>
        <v>123.42816103236434</v>
      </c>
      <c r="R72" s="15">
        <f>'[1]TCE - ANEXO III - Preencher'!S81</f>
        <v>97.26</v>
      </c>
      <c r="S72" s="16">
        <f t="shared" si="9"/>
        <v>26.168161032364338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1807</v>
      </c>
      <c r="Y72" s="15">
        <f>'[1]TCE - ANEXO III - Preencher'!Z81</f>
        <v>0</v>
      </c>
      <c r="Z72" s="16">
        <f t="shared" si="11"/>
        <v>1807</v>
      </c>
      <c r="AA72" s="17" t="str">
        <f>IF('[1]TCE - ANEXO III - Preencher'!AB81="","",'[1]TCE - ANEXO III - Preencher'!AB81)</f>
        <v>ABONO COMPLEMENTAR (LEI 14.434)</v>
      </c>
      <c r="AB72" s="15">
        <f t="shared" si="6"/>
        <v>2356.0981610323643</v>
      </c>
    </row>
    <row r="73" spans="1:28" x14ac:dyDescent="0.2">
      <c r="A73" s="8">
        <f>IFERROR(VLOOKUP(B73,'[1]DADOS (OCULTAR)'!$Q$3:$S$136,3,0),"")</f>
        <v>14284483000370</v>
      </c>
      <c r="B73" s="9" t="str">
        <f>'[1]TCE - ANEXO III - Preencher'!C82</f>
        <v>UPA IMBIRIBEIRA - C.G 003/2021</v>
      </c>
      <c r="C73" s="10"/>
      <c r="D73" s="11" t="str">
        <f>'[1]TCE - ANEXO III - Preencher'!E82</f>
        <v>ERASMO SERAFIM DOS SANTOS</v>
      </c>
      <c r="E73" s="9" t="str">
        <f>IF('[1]TCE - ANEXO III - Preencher'!F82="4 - Assistência Odontológica","2 - Outros Profissionais da Saúde",'[1]TCE - ANEXO III - Preencher'!F82)</f>
        <v>3 - Administrativo</v>
      </c>
      <c r="F73" s="12">
        <f>'[1]TCE - ANEXO III - Preencher'!G82</f>
        <v>422110</v>
      </c>
      <c r="G73" s="13">
        <f>IF('[1]TCE - ANEXO III - Preencher'!H82="","",'[1]TCE - ANEXO III - Preencher'!H82)</f>
        <v>46023</v>
      </c>
      <c r="H73" s="14">
        <f>'[1]TCE - ANEXO III - Preencher'!I82</f>
        <v>0</v>
      </c>
      <c r="I73" s="14">
        <f>'[1]TCE - ANEXO III - Preencher'!J82</f>
        <v>155.61000000000001</v>
      </c>
      <c r="J73" s="14">
        <f>'[1]TCE - ANEXO III - Preencher'!K82</f>
        <v>0</v>
      </c>
      <c r="K73" s="15">
        <f>'[1]TCE - ANEXO III - Preencher'!L82</f>
        <v>371.08</v>
      </c>
      <c r="L73" s="15">
        <f>'[1]TCE - ANEXO III - Preencher'!M82</f>
        <v>1</v>
      </c>
      <c r="M73" s="15">
        <f t="shared" si="7"/>
        <v>370.08</v>
      </c>
      <c r="N73" s="15">
        <f>'[1]TCE - ANEXO III - Preencher'!O82</f>
        <v>8.42</v>
      </c>
      <c r="O73" s="15">
        <f>'[1]TCE - ANEXO III - Preencher'!P82</f>
        <v>0</v>
      </c>
      <c r="P73" s="16">
        <f t="shared" si="8"/>
        <v>8.42</v>
      </c>
      <c r="Q73" s="15">
        <f>'[1]TCE - ANEXO III - Preencher'!R82</f>
        <v>0</v>
      </c>
      <c r="R73" s="15">
        <f>'[1]TCE - ANEXO III - Preencher'!S82</f>
        <v>3.08</v>
      </c>
      <c r="S73" s="16">
        <f t="shared" si="9"/>
        <v>-3.08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531.03</v>
      </c>
    </row>
    <row r="74" spans="1:28" x14ac:dyDescent="0.2">
      <c r="A74" s="8">
        <f>IFERROR(VLOOKUP(B74,'[1]DADOS (OCULTAR)'!$Q$3:$S$136,3,0),"")</f>
        <v>14284483000370</v>
      </c>
      <c r="B74" s="9" t="str">
        <f>'[1]TCE - ANEXO III - Preencher'!C83</f>
        <v>UPA IMBIRIBEIRA - C.G 003/2021</v>
      </c>
      <c r="C74" s="10"/>
      <c r="D74" s="11" t="str">
        <f>'[1]TCE - ANEXO III - Preencher'!E83</f>
        <v>ERICK GOMES DOS SANTOS</v>
      </c>
      <c r="E74" s="9" t="str">
        <f>IF('[1]TCE - ANEXO III - Preencher'!F83="4 - Assistência Odontológica","2 - Outros Profissionais da Saúde",'[1]TCE - ANEXO III - Preencher'!F83)</f>
        <v>3 - Administrativo</v>
      </c>
      <c r="F74" s="12">
        <f>'[1]TCE - ANEXO III - Preencher'!G83</f>
        <v>422110</v>
      </c>
      <c r="G74" s="13">
        <f>IF('[1]TCE - ANEXO III - Preencher'!H83="","",'[1]TCE - ANEXO III - Preencher'!H83)</f>
        <v>46023</v>
      </c>
      <c r="H74" s="14">
        <f>'[1]TCE - ANEXO III - Preencher'!I83</f>
        <v>0</v>
      </c>
      <c r="I74" s="14">
        <f>'[1]TCE - ANEXO III - Preencher'!J83</f>
        <v>175.85</v>
      </c>
      <c r="J74" s="14">
        <f>'[1]TCE - ANEXO III - Preencher'!K83</f>
        <v>0</v>
      </c>
      <c r="K74" s="15">
        <f>'[1]TCE - ANEXO III - Preencher'!L83</f>
        <v>371.08</v>
      </c>
      <c r="L74" s="15">
        <f>'[1]TCE - ANEXO III - Preencher'!M83</f>
        <v>1</v>
      </c>
      <c r="M74" s="15">
        <f t="shared" si="7"/>
        <v>370.08</v>
      </c>
      <c r="N74" s="15">
        <f>'[1]TCE - ANEXO III - Preencher'!O83</f>
        <v>8.42</v>
      </c>
      <c r="O74" s="15">
        <f>'[1]TCE - ANEXO III - Preencher'!P83</f>
        <v>0</v>
      </c>
      <c r="P74" s="16">
        <f t="shared" si="8"/>
        <v>8.42</v>
      </c>
      <c r="Q74" s="15">
        <f>'[1]TCE - ANEXO III - Preencher'!R83</f>
        <v>282.12151093111851</v>
      </c>
      <c r="R74" s="15">
        <f>'[1]TCE - ANEXO III - Preencher'!S83</f>
        <v>97.26</v>
      </c>
      <c r="S74" s="16">
        <f t="shared" si="9"/>
        <v>184.86151093111852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739.21151093111848</v>
      </c>
    </row>
    <row r="75" spans="1:28" x14ac:dyDescent="0.2">
      <c r="A75" s="8">
        <f>IFERROR(VLOOKUP(B75,'[1]DADOS (OCULTAR)'!$Q$3:$S$136,3,0),"")</f>
        <v>14284483000370</v>
      </c>
      <c r="B75" s="9" t="str">
        <f>'[1]TCE - ANEXO III - Preencher'!C84</f>
        <v>UPA IMBIRIBEIRA - C.G 003/2021</v>
      </c>
      <c r="C75" s="10"/>
      <c r="D75" s="11" t="str">
        <f>'[1]TCE - ANEXO III - Preencher'!E84</f>
        <v>ERICK HENRIQUE CAETANO DE SOUZA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324115</v>
      </c>
      <c r="G75" s="13">
        <f>IF('[1]TCE - ANEXO III - Preencher'!H84="","",'[1]TCE - ANEXO III - Preencher'!H84)</f>
        <v>46023</v>
      </c>
      <c r="H75" s="14">
        <f>'[1]TCE - ANEXO III - Preencher'!I84</f>
        <v>0</v>
      </c>
      <c r="I75" s="14">
        <f>'[1]TCE - ANEXO III - Preencher'!J84</f>
        <v>322.01</v>
      </c>
      <c r="J75" s="14">
        <f>'[1]TCE - ANEXO III - Preencher'!K84</f>
        <v>0</v>
      </c>
      <c r="K75" s="15">
        <f>'[1]TCE - ANEXO III - Preencher'!L84</f>
        <v>371.08</v>
      </c>
      <c r="L75" s="15">
        <f>'[1]TCE - ANEXO III - Preencher'!M84</f>
        <v>24.59</v>
      </c>
      <c r="M75" s="15">
        <f t="shared" si="7"/>
        <v>346.49</v>
      </c>
      <c r="N75" s="15">
        <f>'[1]TCE - ANEXO III - Preencher'!O84</f>
        <v>8.42</v>
      </c>
      <c r="O75" s="15">
        <f>'[1]TCE - ANEXO III - Preencher'!P84</f>
        <v>0</v>
      </c>
      <c r="P75" s="16">
        <f t="shared" si="8"/>
        <v>8.42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676.92</v>
      </c>
    </row>
    <row r="76" spans="1:28" x14ac:dyDescent="0.2">
      <c r="A76" s="8">
        <f>IFERROR(VLOOKUP(B76,'[1]DADOS (OCULTAR)'!$Q$3:$S$136,3,0),"")</f>
        <v>14284483000370</v>
      </c>
      <c r="B76" s="9" t="str">
        <f>'[1]TCE - ANEXO III - Preencher'!C85</f>
        <v>UPA IMBIRIBEIRA - C.G 003/2021</v>
      </c>
      <c r="C76" s="10"/>
      <c r="D76" s="11" t="str">
        <f>'[1]TCE - ANEXO III - Preencher'!E85</f>
        <v>ERIKA VICENTE FERREIRA DE ALBUQUERQUE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322205</v>
      </c>
      <c r="G76" s="13">
        <f>IF('[1]TCE - ANEXO III - Preencher'!H85="","",'[1]TCE - ANEXO III - Preencher'!H85)</f>
        <v>46023</v>
      </c>
      <c r="H76" s="14">
        <f>'[1]TCE - ANEXO III - Preencher'!I85</f>
        <v>0</v>
      </c>
      <c r="I76" s="14">
        <f>'[1]TCE - ANEXO III - Preencher'!J85</f>
        <v>175.85</v>
      </c>
      <c r="J76" s="14">
        <f>'[1]TCE - ANEXO III - Preencher'!K85</f>
        <v>0</v>
      </c>
      <c r="K76" s="15">
        <f>'[1]TCE - ANEXO III - Preencher'!L85</f>
        <v>371.08</v>
      </c>
      <c r="L76" s="15">
        <f>'[1]TCE - ANEXO III - Preencher'!M85</f>
        <v>32.42</v>
      </c>
      <c r="M76" s="15">
        <f t="shared" si="7"/>
        <v>338.65999999999997</v>
      </c>
      <c r="N76" s="15">
        <f>'[1]TCE - ANEXO III - Preencher'!O85</f>
        <v>8.42</v>
      </c>
      <c r="O76" s="15">
        <f>'[1]TCE - ANEXO III - Preencher'!P85</f>
        <v>0</v>
      </c>
      <c r="P76" s="16">
        <f t="shared" si="8"/>
        <v>8.42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1807</v>
      </c>
      <c r="Y76" s="15">
        <f>'[1]TCE - ANEXO III - Preencher'!Z85</f>
        <v>0</v>
      </c>
      <c r="Z76" s="16">
        <f t="shared" si="11"/>
        <v>1807</v>
      </c>
      <c r="AA76" s="17" t="str">
        <f>IF('[1]TCE - ANEXO III - Preencher'!AB85="","",'[1]TCE - ANEXO III - Preencher'!AB85)</f>
        <v>ABONO COMPLEMENTAR (LEI 14.434)</v>
      </c>
      <c r="AB76" s="15">
        <f t="shared" si="6"/>
        <v>2329.9299999999998</v>
      </c>
    </row>
    <row r="77" spans="1:28" x14ac:dyDescent="0.2">
      <c r="A77" s="8">
        <f>IFERROR(VLOOKUP(B77,'[1]DADOS (OCULTAR)'!$Q$3:$S$136,3,0),"")</f>
        <v>14284483000370</v>
      </c>
      <c r="B77" s="9" t="str">
        <f>'[1]TCE - ANEXO III - Preencher'!C86</f>
        <v>UPA IMBIRIBEIRA - C.G 003/2021</v>
      </c>
      <c r="C77" s="10"/>
      <c r="D77" s="11" t="str">
        <f>'[1]TCE - ANEXO III - Preencher'!E86</f>
        <v>ERIKA VICENTE SOARES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322205</v>
      </c>
      <c r="G77" s="13">
        <f>IF('[1]TCE - ANEXO III - Preencher'!H86="","",'[1]TCE - ANEXO III - Preencher'!H86)</f>
        <v>46023</v>
      </c>
      <c r="H77" s="14">
        <f>'[1]TCE - ANEXO III - Preencher'!I86</f>
        <v>0</v>
      </c>
      <c r="I77" s="14">
        <f>'[1]TCE - ANEXO III - Preencher'!J86</f>
        <v>155.61000000000001</v>
      </c>
      <c r="J77" s="14">
        <f>'[1]TCE - ANEXO III - Preencher'!K86</f>
        <v>0</v>
      </c>
      <c r="K77" s="15">
        <f>'[1]TCE - ANEXO III - Preencher'!L86</f>
        <v>371.08</v>
      </c>
      <c r="L77" s="15">
        <f>'[1]TCE - ANEXO III - Preencher'!M86</f>
        <v>32.42</v>
      </c>
      <c r="M77" s="15">
        <f t="shared" si="7"/>
        <v>338.65999999999997</v>
      </c>
      <c r="N77" s="15">
        <f>'[1]TCE - ANEXO III - Preencher'!O86</f>
        <v>8.42</v>
      </c>
      <c r="O77" s="15">
        <f>'[1]TCE - ANEXO III - Preencher'!P86</f>
        <v>0</v>
      </c>
      <c r="P77" s="16">
        <f t="shared" si="8"/>
        <v>8.42</v>
      </c>
      <c r="Q77" s="15">
        <f>'[1]TCE - ANEXO III - Preencher'!R86</f>
        <v>141.06075546555925</v>
      </c>
      <c r="R77" s="15">
        <f>'[1]TCE - ANEXO III - Preencher'!S86</f>
        <v>97.26</v>
      </c>
      <c r="S77" s="16">
        <f t="shared" si="9"/>
        <v>43.800755465559249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1807</v>
      </c>
      <c r="Y77" s="15">
        <f>'[1]TCE - ANEXO III - Preencher'!Z86</f>
        <v>0</v>
      </c>
      <c r="Z77" s="16">
        <f t="shared" si="11"/>
        <v>1807</v>
      </c>
      <c r="AA77" s="17" t="str">
        <f>IF('[1]TCE - ANEXO III - Preencher'!AB86="","",'[1]TCE - ANEXO III - Preencher'!AB86)</f>
        <v>ABONO COMPLEMENTAR (LEI 14.434)</v>
      </c>
      <c r="AB77" s="15">
        <f t="shared" si="6"/>
        <v>2353.4907554655592</v>
      </c>
    </row>
    <row r="78" spans="1:28" x14ac:dyDescent="0.2">
      <c r="A78" s="8">
        <f>IFERROR(VLOOKUP(B78,'[1]DADOS (OCULTAR)'!$Q$3:$S$136,3,0),"")</f>
        <v>14284483000370</v>
      </c>
      <c r="B78" s="9" t="str">
        <f>'[1]TCE - ANEXO III - Preencher'!C87</f>
        <v>UPA IMBIRIBEIRA - C.G 003/2021</v>
      </c>
      <c r="C78" s="10"/>
      <c r="D78" s="11" t="str">
        <f>'[1]TCE - ANEXO III - Preencher'!E87</f>
        <v>ERIVONALDO JOSE DA SILVA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>
        <f>'[1]TCE - ANEXO III - Preencher'!G87</f>
        <v>422110</v>
      </c>
      <c r="G78" s="13">
        <f>IF('[1]TCE - ANEXO III - Preencher'!H87="","",'[1]TCE - ANEXO III - Preencher'!H87)</f>
        <v>46023</v>
      </c>
      <c r="H78" s="14">
        <f>'[1]TCE - ANEXO III - Preencher'!I87</f>
        <v>0</v>
      </c>
      <c r="I78" s="14">
        <f>'[1]TCE - ANEXO III - Preencher'!J87</f>
        <v>175.85</v>
      </c>
      <c r="J78" s="14">
        <f>'[1]TCE - ANEXO III - Preencher'!K87</f>
        <v>0</v>
      </c>
      <c r="K78" s="15">
        <f>'[1]TCE - ANEXO III - Preencher'!L87</f>
        <v>371.08</v>
      </c>
      <c r="L78" s="15">
        <f>'[1]TCE - ANEXO III - Preencher'!M87</f>
        <v>1</v>
      </c>
      <c r="M78" s="15">
        <f t="shared" si="7"/>
        <v>370.08</v>
      </c>
      <c r="N78" s="15">
        <f>'[1]TCE - ANEXO III - Preencher'!O87</f>
        <v>8.42</v>
      </c>
      <c r="O78" s="15">
        <f>'[1]TCE - ANEXO III - Preencher'!P87</f>
        <v>0</v>
      </c>
      <c r="P78" s="16">
        <f t="shared" si="8"/>
        <v>8.42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554.34999999999991</v>
      </c>
    </row>
    <row r="79" spans="1:28" x14ac:dyDescent="0.2">
      <c r="A79" s="8">
        <f>IFERROR(VLOOKUP(B79,'[1]DADOS (OCULTAR)'!$Q$3:$S$136,3,0),"")</f>
        <v>14284483000370</v>
      </c>
      <c r="B79" s="9" t="str">
        <f>'[1]TCE - ANEXO III - Preencher'!C88</f>
        <v>UPA IMBIRIBEIRA - C.G 003/2021</v>
      </c>
      <c r="C79" s="10"/>
      <c r="D79" s="11" t="str">
        <f>'[1]TCE - ANEXO III - Preencher'!E88</f>
        <v>EVELIN THAMIRES DE SOUZA FERREIRA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223505</v>
      </c>
      <c r="G79" s="13">
        <f>IF('[1]TCE - ANEXO III - Preencher'!H88="","",'[1]TCE - ANEXO III - Preencher'!H88)</f>
        <v>46023</v>
      </c>
      <c r="H79" s="14">
        <f>'[1]TCE - ANEXO III - Preencher'!I88</f>
        <v>0</v>
      </c>
      <c r="I79" s="14">
        <f>'[1]TCE - ANEXO III - Preencher'!J88</f>
        <v>237.49</v>
      </c>
      <c r="J79" s="14">
        <f>'[1]TCE - ANEXO III - Preencher'!K88</f>
        <v>0</v>
      </c>
      <c r="K79" s="15">
        <f>'[1]TCE - ANEXO III - Preencher'!L88</f>
        <v>371.08</v>
      </c>
      <c r="L79" s="15">
        <f>'[1]TCE - ANEXO III - Preencher'!M88</f>
        <v>3.84</v>
      </c>
      <c r="M79" s="15">
        <f t="shared" si="7"/>
        <v>367.24</v>
      </c>
      <c r="N79" s="15">
        <f>'[1]TCE - ANEXO III - Preencher'!O88</f>
        <v>8.42</v>
      </c>
      <c r="O79" s="15">
        <f>'[1]TCE - ANEXO III - Preencher'!P88</f>
        <v>0</v>
      </c>
      <c r="P79" s="16">
        <f t="shared" si="8"/>
        <v>8.42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1756.32</v>
      </c>
      <c r="Y79" s="15">
        <f>'[1]TCE - ANEXO III - Preencher'!Z88</f>
        <v>0</v>
      </c>
      <c r="Z79" s="16">
        <f t="shared" si="11"/>
        <v>1756.32</v>
      </c>
      <c r="AA79" s="17" t="str">
        <f>IF('[1]TCE - ANEXO III - Preencher'!AB88="","",'[1]TCE - ANEXO III - Preencher'!AB88)</f>
        <v>ABONO COMPLEMENTAR (LEI 14.434)</v>
      </c>
      <c r="AB79" s="15">
        <f t="shared" si="6"/>
        <v>2369.4699999999998</v>
      </c>
    </row>
    <row r="80" spans="1:28" x14ac:dyDescent="0.2">
      <c r="A80" s="8">
        <f>IFERROR(VLOOKUP(B80,'[1]DADOS (OCULTAR)'!$Q$3:$S$136,3,0),"")</f>
        <v>14284483000370</v>
      </c>
      <c r="B80" s="9" t="str">
        <f>'[1]TCE - ANEXO III - Preencher'!C89</f>
        <v>UPA IMBIRIBEIRA - C.G 003/2021</v>
      </c>
      <c r="C80" s="10"/>
      <c r="D80" s="11" t="str">
        <f>'[1]TCE - ANEXO III - Preencher'!E89</f>
        <v>FABIO JOSE DO NASCIMENTO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322205</v>
      </c>
      <c r="G80" s="13">
        <f>IF('[1]TCE - ANEXO III - Preencher'!H89="","",'[1]TCE - ANEXO III - Preencher'!H89)</f>
        <v>46023</v>
      </c>
      <c r="H80" s="14">
        <f>'[1]TCE - ANEXO III - Preencher'!I89</f>
        <v>0</v>
      </c>
      <c r="I80" s="14">
        <f>'[1]TCE - ANEXO III - Preencher'!J89</f>
        <v>156.96</v>
      </c>
      <c r="J80" s="14">
        <f>'[1]TCE - ANEXO III - Preencher'!K89</f>
        <v>0</v>
      </c>
      <c r="K80" s="15">
        <f>'[1]TCE - ANEXO III - Preencher'!L89</f>
        <v>371.08</v>
      </c>
      <c r="L80" s="15">
        <f>'[1]TCE - ANEXO III - Preencher'!M89</f>
        <v>32.42</v>
      </c>
      <c r="M80" s="15">
        <f t="shared" si="7"/>
        <v>338.65999999999997</v>
      </c>
      <c r="N80" s="15">
        <f>'[1]TCE - ANEXO III - Preencher'!O89</f>
        <v>8.42</v>
      </c>
      <c r="O80" s="15">
        <f>'[1]TCE - ANEXO III - Preencher'!P89</f>
        <v>0</v>
      </c>
      <c r="P80" s="16">
        <f t="shared" si="8"/>
        <v>8.42</v>
      </c>
      <c r="Q80" s="15">
        <f>'[1]TCE - ANEXO III - Preencher'!R89</f>
        <v>141.06075546555925</v>
      </c>
      <c r="R80" s="15">
        <f>'[1]TCE - ANEXO III - Preencher'!S89</f>
        <v>97.26</v>
      </c>
      <c r="S80" s="16">
        <f t="shared" si="9"/>
        <v>43.800755465559249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1807</v>
      </c>
      <c r="Y80" s="15">
        <f>'[1]TCE - ANEXO III - Preencher'!Z89</f>
        <v>0</v>
      </c>
      <c r="Z80" s="16">
        <f t="shared" si="11"/>
        <v>1807</v>
      </c>
      <c r="AA80" s="17" t="str">
        <f>IF('[1]TCE - ANEXO III - Preencher'!AB89="","",'[1]TCE - ANEXO III - Preencher'!AB89)</f>
        <v>ABONO COMPLEMENTAR (LEI 14.434)</v>
      </c>
      <c r="AB80" s="15">
        <f t="shared" si="6"/>
        <v>2354.8407554655591</v>
      </c>
    </row>
    <row r="81" spans="1:28" x14ac:dyDescent="0.2">
      <c r="A81" s="8">
        <f>IFERROR(VLOOKUP(B81,'[1]DADOS (OCULTAR)'!$Q$3:$S$136,3,0),"")</f>
        <v>14284483000370</v>
      </c>
      <c r="B81" s="9" t="str">
        <f>'[1]TCE - ANEXO III - Preencher'!C90</f>
        <v>UPA IMBIRIBEIRA - C.G 003/2021</v>
      </c>
      <c r="C81" s="10"/>
      <c r="D81" s="11" t="str">
        <f>'[1]TCE - ANEXO III - Preencher'!E90</f>
        <v>FERNANDA CARLA SANTOS DE MEDEIROS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251605</v>
      </c>
      <c r="G81" s="13">
        <f>IF('[1]TCE - ANEXO III - Preencher'!H90="","",'[1]TCE - ANEXO III - Preencher'!H90)</f>
        <v>46023</v>
      </c>
      <c r="H81" s="14">
        <f>'[1]TCE - ANEXO III - Preencher'!I90</f>
        <v>0</v>
      </c>
      <c r="I81" s="14">
        <f>'[1]TCE - ANEXO III - Preencher'!J90</f>
        <v>274.95999999999998</v>
      </c>
      <c r="J81" s="14">
        <f>'[1]TCE - ANEXO III - Preencher'!K90</f>
        <v>0</v>
      </c>
      <c r="K81" s="15">
        <f>'[1]TCE - ANEXO III - Preencher'!L90</f>
        <v>371.08</v>
      </c>
      <c r="L81" s="15">
        <f>'[1]TCE - ANEXO III - Preencher'!M90</f>
        <v>1</v>
      </c>
      <c r="M81" s="15">
        <f t="shared" si="7"/>
        <v>370.08</v>
      </c>
      <c r="N81" s="15">
        <f>'[1]TCE - ANEXO III - Preencher'!O90</f>
        <v>8.42</v>
      </c>
      <c r="O81" s="15">
        <f>'[1]TCE - ANEXO III - Preencher'!P90</f>
        <v>0</v>
      </c>
      <c r="P81" s="16">
        <f t="shared" si="8"/>
        <v>8.42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653.45999999999992</v>
      </c>
    </row>
    <row r="82" spans="1:28" x14ac:dyDescent="0.2">
      <c r="A82" s="8">
        <f>IFERROR(VLOOKUP(B82,'[1]DADOS (OCULTAR)'!$Q$3:$S$136,3,0),"")</f>
        <v>14284483000370</v>
      </c>
      <c r="B82" s="9" t="str">
        <f>'[1]TCE - ANEXO III - Preencher'!C91</f>
        <v>UPA IMBIRIBEIRA - C.G 003/2021</v>
      </c>
      <c r="C82" s="10"/>
      <c r="D82" s="11" t="str">
        <f>'[1]TCE - ANEXO III - Preencher'!E91</f>
        <v>FERNANDA EVELYN RAMOS DE ANDRADE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322205</v>
      </c>
      <c r="G82" s="13">
        <f>IF('[1]TCE - ANEXO III - Preencher'!H91="","",'[1]TCE - ANEXO III - Preencher'!H91)</f>
        <v>46023</v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120.47</v>
      </c>
      <c r="Y82" s="15">
        <f>'[1]TCE - ANEXO III - Preencher'!Z91</f>
        <v>0</v>
      </c>
      <c r="Z82" s="16">
        <f t="shared" si="11"/>
        <v>120.47</v>
      </c>
      <c r="AA82" s="17" t="str">
        <f>IF('[1]TCE - ANEXO III - Preencher'!AB91="","",'[1]TCE - ANEXO III - Preencher'!AB91)</f>
        <v>ABONO COMPLEMENTAR (LEI 14.434)</v>
      </c>
      <c r="AB82" s="15">
        <f t="shared" si="6"/>
        <v>120.47</v>
      </c>
    </row>
    <row r="83" spans="1:28" x14ac:dyDescent="0.2">
      <c r="A83" s="8">
        <f>IFERROR(VLOOKUP(B83,'[1]DADOS (OCULTAR)'!$Q$3:$S$136,3,0),"")</f>
        <v>14284483000370</v>
      </c>
      <c r="B83" s="9" t="str">
        <f>'[1]TCE - ANEXO III - Preencher'!C92</f>
        <v>UPA IMBIRIBEIRA - C.G 003/2021</v>
      </c>
      <c r="C83" s="10"/>
      <c r="D83" s="11" t="str">
        <f>'[1]TCE - ANEXO III - Preencher'!E92</f>
        <v>FERNANDA PORTELA DE CARVALHO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223505</v>
      </c>
      <c r="G83" s="13">
        <f>IF('[1]TCE - ANEXO III - Preencher'!H92="","",'[1]TCE - ANEXO III - Preencher'!H92)</f>
        <v>46023</v>
      </c>
      <c r="H83" s="14">
        <f>'[1]TCE - ANEXO III - Preencher'!I92</f>
        <v>0</v>
      </c>
      <c r="I83" s="14">
        <f>'[1]TCE - ANEXO III - Preencher'!J92</f>
        <v>261.97000000000003</v>
      </c>
      <c r="J83" s="14">
        <f>'[1]TCE - ANEXO III - Preencher'!K92</f>
        <v>0</v>
      </c>
      <c r="K83" s="15">
        <f>'[1]TCE - ANEXO III - Preencher'!L92</f>
        <v>371.08</v>
      </c>
      <c r="L83" s="15">
        <f>'[1]TCE - ANEXO III - Preencher'!M92</f>
        <v>3.84</v>
      </c>
      <c r="M83" s="15">
        <f t="shared" si="7"/>
        <v>367.24</v>
      </c>
      <c r="N83" s="15">
        <f>'[1]TCE - ANEXO III - Preencher'!O92</f>
        <v>8.42</v>
      </c>
      <c r="O83" s="15">
        <f>'[1]TCE - ANEXO III - Preencher'!P92</f>
        <v>0</v>
      </c>
      <c r="P83" s="16">
        <f t="shared" si="8"/>
        <v>8.42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1756.32</v>
      </c>
      <c r="Y83" s="15">
        <f>'[1]TCE - ANEXO III - Preencher'!Z92</f>
        <v>0</v>
      </c>
      <c r="Z83" s="16">
        <f t="shared" si="11"/>
        <v>1756.32</v>
      </c>
      <c r="AA83" s="17" t="str">
        <f>IF('[1]TCE - ANEXO III - Preencher'!AB92="","",'[1]TCE - ANEXO III - Preencher'!AB92)</f>
        <v>ABONO COMPLEMENTAR (LEI 14.434)</v>
      </c>
      <c r="AB83" s="15">
        <f t="shared" si="6"/>
        <v>2393.9499999999998</v>
      </c>
    </row>
    <row r="84" spans="1:28" x14ac:dyDescent="0.2">
      <c r="A84" s="8">
        <f>IFERROR(VLOOKUP(B84,'[1]DADOS (OCULTAR)'!$Q$3:$S$136,3,0),"")</f>
        <v>14284483000370</v>
      </c>
      <c r="B84" s="9" t="str">
        <f>'[1]TCE - ANEXO III - Preencher'!C93</f>
        <v>UPA IMBIRIBEIRA - C.G 003/2021</v>
      </c>
      <c r="C84" s="10"/>
      <c r="D84" s="11" t="str">
        <f>'[1]TCE - ANEXO III - Preencher'!E93</f>
        <v>FILIPE HENRIQUE SILVA DE OLIVEIRA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>
        <f>'[1]TCE - ANEXO III - Preencher'!G93</f>
        <v>422110</v>
      </c>
      <c r="G84" s="13">
        <f>IF('[1]TCE - ANEXO III - Preencher'!H93="","",'[1]TCE - ANEXO III - Preencher'!H93)</f>
        <v>46023</v>
      </c>
      <c r="H84" s="14">
        <f>'[1]TCE - ANEXO III - Preencher'!I93</f>
        <v>0</v>
      </c>
      <c r="I84" s="14">
        <f>'[1]TCE - ANEXO III - Preencher'!J93</f>
        <v>158.31</v>
      </c>
      <c r="J84" s="14">
        <f>'[1]TCE - ANEXO III - Preencher'!K93</f>
        <v>0</v>
      </c>
      <c r="K84" s="15">
        <f>'[1]TCE - ANEXO III - Preencher'!L93</f>
        <v>371.08</v>
      </c>
      <c r="L84" s="15">
        <f>'[1]TCE - ANEXO III - Preencher'!M93</f>
        <v>1</v>
      </c>
      <c r="M84" s="15">
        <f t="shared" si="7"/>
        <v>370.08</v>
      </c>
      <c r="N84" s="15">
        <f>'[1]TCE - ANEXO III - Preencher'!O93</f>
        <v>8.42</v>
      </c>
      <c r="O84" s="15">
        <f>'[1]TCE - ANEXO III - Preencher'!P93</f>
        <v>0</v>
      </c>
      <c r="P84" s="16">
        <f t="shared" si="8"/>
        <v>8.42</v>
      </c>
      <c r="Q84" s="15">
        <f>'[1]TCE - ANEXO III - Preencher'!R93</f>
        <v>141.06075546555925</v>
      </c>
      <c r="R84" s="15">
        <f>'[1]TCE - ANEXO III - Preencher'!S93</f>
        <v>97.26</v>
      </c>
      <c r="S84" s="16">
        <f t="shared" si="9"/>
        <v>43.800755465559249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580.61075546555924</v>
      </c>
    </row>
    <row r="85" spans="1:28" x14ac:dyDescent="0.2">
      <c r="A85" s="8">
        <f>IFERROR(VLOOKUP(B85,'[1]DADOS (OCULTAR)'!$Q$3:$S$136,3,0),"")</f>
        <v>14284483000370</v>
      </c>
      <c r="B85" s="9" t="str">
        <f>'[1]TCE - ANEXO III - Preencher'!C94</f>
        <v>UPA IMBIRIBEIRA - C.G 003/2021</v>
      </c>
      <c r="C85" s="10"/>
      <c r="D85" s="11" t="str">
        <f>'[1]TCE - ANEXO III - Preencher'!E94</f>
        <v>FLAVIA MACIEL DA HORA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>
        <f>'[1]TCE - ANEXO III - Preencher'!G94</f>
        <v>422110</v>
      </c>
      <c r="G85" s="13">
        <f>IF('[1]TCE - ANEXO III - Preencher'!H94="","",'[1]TCE - ANEXO III - Preencher'!H94)</f>
        <v>46023</v>
      </c>
      <c r="H85" s="14">
        <f>'[1]TCE - ANEXO III - Preencher'!I94</f>
        <v>0</v>
      </c>
      <c r="I85" s="14">
        <f>'[1]TCE - ANEXO III - Preencher'!J94</f>
        <v>242.6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8.42</v>
      </c>
      <c r="O85" s="15">
        <f>'[1]TCE - ANEXO III - Preencher'!P94</f>
        <v>0</v>
      </c>
      <c r="P85" s="16">
        <f t="shared" si="8"/>
        <v>8.42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251.01999999999998</v>
      </c>
    </row>
    <row r="86" spans="1:28" x14ac:dyDescent="0.2">
      <c r="A86" s="8">
        <f>IFERROR(VLOOKUP(B86,'[1]DADOS (OCULTAR)'!$Q$3:$S$136,3,0),"")</f>
        <v>14284483000370</v>
      </c>
      <c r="B86" s="9" t="str">
        <f>'[1]TCE - ANEXO III - Preencher'!C95</f>
        <v>UPA IMBIRIBEIRA - C.G 003/2021</v>
      </c>
      <c r="C86" s="10"/>
      <c r="D86" s="11" t="str">
        <f>'[1]TCE - ANEXO III - Preencher'!E95</f>
        <v>FRANCISCO DOS SANTOS VENANCIO FILHO</v>
      </c>
      <c r="E86" s="9" t="str">
        <f>IF('[1]TCE - ANEXO III - Preencher'!F95="4 - Assistência Odontológica","2 - Outros Profissionais da Saúde",'[1]TCE - ANEXO III - Preencher'!F95)</f>
        <v>3 - Administrativo</v>
      </c>
      <c r="F86" s="12">
        <f>'[1]TCE - ANEXO III - Preencher'!G95</f>
        <v>521130</v>
      </c>
      <c r="G86" s="13">
        <f>IF('[1]TCE - ANEXO III - Preencher'!H95="","",'[1]TCE - ANEXO III - Preencher'!H95)</f>
        <v>46023</v>
      </c>
      <c r="H86" s="14">
        <f>'[1]TCE - ANEXO III - Preencher'!I95</f>
        <v>0</v>
      </c>
      <c r="I86" s="14">
        <f>'[1]TCE - ANEXO III - Preencher'!J95</f>
        <v>187.2</v>
      </c>
      <c r="J86" s="14">
        <f>'[1]TCE - ANEXO III - Preencher'!K95</f>
        <v>0</v>
      </c>
      <c r="K86" s="15">
        <f>'[1]TCE - ANEXO III - Preencher'!L95</f>
        <v>371.08</v>
      </c>
      <c r="L86" s="15">
        <f>'[1]TCE - ANEXO III - Preencher'!M95</f>
        <v>1</v>
      </c>
      <c r="M86" s="15">
        <f t="shared" si="7"/>
        <v>370.08</v>
      </c>
      <c r="N86" s="15">
        <f>'[1]TCE - ANEXO III - Preencher'!O95</f>
        <v>8.42</v>
      </c>
      <c r="O86" s="15">
        <f>'[1]TCE - ANEXO III - Preencher'!P95</f>
        <v>0</v>
      </c>
      <c r="P86" s="16">
        <f t="shared" si="8"/>
        <v>8.42</v>
      </c>
      <c r="Q86" s="15">
        <f>'[1]TCE - ANEXO III - Preencher'!R95</f>
        <v>352.65188866389815</v>
      </c>
      <c r="R86" s="15">
        <f>'[1]TCE - ANEXO III - Preencher'!S95</f>
        <v>97.26</v>
      </c>
      <c r="S86" s="16">
        <f t="shared" si="9"/>
        <v>255.39188866389816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821.09188866389809</v>
      </c>
    </row>
    <row r="87" spans="1:28" x14ac:dyDescent="0.2">
      <c r="A87" s="8">
        <f>IFERROR(VLOOKUP(B87,'[1]DADOS (OCULTAR)'!$Q$3:$S$136,3,0),"")</f>
        <v>14284483000370</v>
      </c>
      <c r="B87" s="9" t="str">
        <f>'[1]TCE - ANEXO III - Preencher'!C96</f>
        <v>UPA IMBIRIBEIRA - C.G 003/2021</v>
      </c>
      <c r="C87" s="10"/>
      <c r="D87" s="11" t="str">
        <f>'[1]TCE - ANEXO III - Preencher'!E96</f>
        <v>GABRIELA ROSA E SILVA SANTOS COSTA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>
        <f>'[1]TCE - ANEXO III - Preencher'!G96</f>
        <v>411005</v>
      </c>
      <c r="G87" s="13">
        <f>IF('[1]TCE - ANEXO III - Preencher'!H96="","",'[1]TCE - ANEXO III - Preencher'!H96)</f>
        <v>46023</v>
      </c>
      <c r="H87" s="14">
        <f>'[1]TCE - ANEXO III - Preencher'!I96</f>
        <v>0</v>
      </c>
      <c r="I87" s="14">
        <f>'[1]TCE - ANEXO III - Preencher'!J96</f>
        <v>15.23</v>
      </c>
      <c r="J87" s="14">
        <f>'[1]TCE - ANEXO III - Preencher'!K96</f>
        <v>0</v>
      </c>
      <c r="K87" s="15">
        <f>'[1]TCE - ANEXO III - Preencher'!L96</f>
        <v>371.08</v>
      </c>
      <c r="L87" s="15">
        <f>'[1]TCE - ANEXO III - Preencher'!M96</f>
        <v>1</v>
      </c>
      <c r="M87" s="15">
        <f t="shared" si="7"/>
        <v>370.08</v>
      </c>
      <c r="N87" s="15">
        <f>'[1]TCE - ANEXO III - Preencher'!O96</f>
        <v>8.42</v>
      </c>
      <c r="O87" s="15">
        <f>'[1]TCE - ANEXO III - Preencher'!P96</f>
        <v>0</v>
      </c>
      <c r="P87" s="16">
        <f t="shared" si="8"/>
        <v>8.42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393.73</v>
      </c>
    </row>
    <row r="88" spans="1:28" x14ac:dyDescent="0.2">
      <c r="A88" s="8">
        <f>IFERROR(VLOOKUP(B88,'[1]DADOS (OCULTAR)'!$Q$3:$S$136,3,0),"")</f>
        <v>14284483000370</v>
      </c>
      <c r="B88" s="9" t="str">
        <f>'[1]TCE - ANEXO III - Preencher'!C97</f>
        <v>UPA IMBIRIBEIRA - C.G 003/2021</v>
      </c>
      <c r="C88" s="10"/>
      <c r="D88" s="11" t="str">
        <f>'[1]TCE - ANEXO III - Preencher'!E97</f>
        <v>GEISA BEZERRA DE INOJOSA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322205</v>
      </c>
      <c r="G88" s="13">
        <f>IF('[1]TCE - ANEXO III - Preencher'!H97="","",'[1]TCE - ANEXO III - Preencher'!H97)</f>
        <v>46023</v>
      </c>
      <c r="H88" s="14">
        <f>'[1]TCE - ANEXO III - Preencher'!I97</f>
        <v>0</v>
      </c>
      <c r="I88" s="14">
        <f>'[1]TCE - ANEXO III - Preencher'!J97</f>
        <v>175.85</v>
      </c>
      <c r="J88" s="14">
        <f>'[1]TCE - ANEXO III - Preencher'!K97</f>
        <v>0</v>
      </c>
      <c r="K88" s="15">
        <f>'[1]TCE - ANEXO III - Preencher'!L97</f>
        <v>371.08</v>
      </c>
      <c r="L88" s="15">
        <f>'[1]TCE - ANEXO III - Preencher'!M97</f>
        <v>32.42</v>
      </c>
      <c r="M88" s="15">
        <f t="shared" si="7"/>
        <v>338.65999999999997</v>
      </c>
      <c r="N88" s="15">
        <f>'[1]TCE - ANEXO III - Preencher'!O97</f>
        <v>8.42</v>
      </c>
      <c r="O88" s="15">
        <f>'[1]TCE - ANEXO III - Preencher'!P97</f>
        <v>0</v>
      </c>
      <c r="P88" s="16">
        <f t="shared" si="8"/>
        <v>8.42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1807</v>
      </c>
      <c r="Y88" s="15">
        <f>'[1]TCE - ANEXO III - Preencher'!Z97</f>
        <v>0</v>
      </c>
      <c r="Z88" s="16">
        <f t="shared" si="11"/>
        <v>1807</v>
      </c>
      <c r="AA88" s="17" t="str">
        <f>IF('[1]TCE - ANEXO III - Preencher'!AB97="","",'[1]TCE - ANEXO III - Preencher'!AB97)</f>
        <v>ABONO COMPLEMENTAR (LEI 14.434)</v>
      </c>
      <c r="AB88" s="15">
        <f t="shared" si="6"/>
        <v>2329.9299999999998</v>
      </c>
    </row>
    <row r="89" spans="1:28" x14ac:dyDescent="0.2">
      <c r="A89" s="8">
        <f>IFERROR(VLOOKUP(B89,'[1]DADOS (OCULTAR)'!$Q$3:$S$136,3,0),"")</f>
        <v>14284483000370</v>
      </c>
      <c r="B89" s="9" t="str">
        <f>'[1]TCE - ANEXO III - Preencher'!C98</f>
        <v>UPA IMBIRIBEIRA - C.G 003/2021</v>
      </c>
      <c r="C89" s="10"/>
      <c r="D89" s="11" t="str">
        <f>'[1]TCE - ANEXO III - Preencher'!E98</f>
        <v>GERLANDIA GOMES DA SILVA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>
        <f>'[1]TCE - ANEXO III - Preencher'!G98</f>
        <v>514320</v>
      </c>
      <c r="G89" s="13">
        <f>IF('[1]TCE - ANEXO III - Preencher'!H98="","",'[1]TCE - ANEXO III - Preencher'!H98)</f>
        <v>46023</v>
      </c>
      <c r="H89" s="14">
        <f>'[1]TCE - ANEXO III - Preencher'!I98</f>
        <v>0</v>
      </c>
      <c r="I89" s="14">
        <f>'[1]TCE - ANEXO III - Preencher'!J98</f>
        <v>202.21</v>
      </c>
      <c r="J89" s="14">
        <f>'[1]TCE - ANEXO III - Preencher'!K98</f>
        <v>0</v>
      </c>
      <c r="K89" s="15">
        <f>'[1]TCE - ANEXO III - Preencher'!L98</f>
        <v>371.08</v>
      </c>
      <c r="L89" s="15">
        <f>'[1]TCE - ANEXO III - Preencher'!M98</f>
        <v>1</v>
      </c>
      <c r="M89" s="15">
        <f t="shared" si="7"/>
        <v>370.08</v>
      </c>
      <c r="N89" s="15">
        <f>'[1]TCE - ANEXO III - Preencher'!O98</f>
        <v>8.42</v>
      </c>
      <c r="O89" s="15">
        <f>'[1]TCE - ANEXO III - Preencher'!P98</f>
        <v>0</v>
      </c>
      <c r="P89" s="16">
        <f t="shared" si="8"/>
        <v>8.42</v>
      </c>
      <c r="Q89" s="15">
        <f>'[1]TCE - ANEXO III - Preencher'!R98</f>
        <v>141.06075546555925</v>
      </c>
      <c r="R89" s="15">
        <f>'[1]TCE - ANEXO III - Preencher'!S98</f>
        <v>97.26</v>
      </c>
      <c r="S89" s="16">
        <f t="shared" si="9"/>
        <v>43.800755465559249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624.51075546555921</v>
      </c>
    </row>
    <row r="90" spans="1:28" x14ac:dyDescent="0.2">
      <c r="A90" s="8">
        <f>IFERROR(VLOOKUP(B90,'[1]DADOS (OCULTAR)'!$Q$3:$S$136,3,0),"")</f>
        <v>14284483000370</v>
      </c>
      <c r="B90" s="9" t="str">
        <f>'[1]TCE - ANEXO III - Preencher'!C99</f>
        <v>UPA IMBIRIBEIRA - C.G 003/2021</v>
      </c>
      <c r="C90" s="10"/>
      <c r="D90" s="11" t="str">
        <f>'[1]TCE - ANEXO III - Preencher'!E99</f>
        <v>GLEYCE ANDRADE DO NASCIMENTO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322205</v>
      </c>
      <c r="G90" s="13">
        <f>IF('[1]TCE - ANEXO III - Preencher'!H99="","",'[1]TCE - ANEXO III - Preencher'!H99)</f>
        <v>46023</v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8.42</v>
      </c>
      <c r="O90" s="15">
        <f>'[1]TCE - ANEXO III - Preencher'!P99</f>
        <v>0</v>
      </c>
      <c r="P90" s="16">
        <f t="shared" si="8"/>
        <v>8.42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8.42</v>
      </c>
    </row>
    <row r="91" spans="1:28" x14ac:dyDescent="0.2">
      <c r="A91" s="8">
        <f>IFERROR(VLOOKUP(B91,'[1]DADOS (OCULTAR)'!$Q$3:$S$136,3,0),"")</f>
        <v>14284483000370</v>
      </c>
      <c r="B91" s="9" t="str">
        <f>'[1]TCE - ANEXO III - Preencher'!C100</f>
        <v>UPA IMBIRIBEIRA - C.G 003/2021</v>
      </c>
      <c r="C91" s="10"/>
      <c r="D91" s="11" t="str">
        <f>'[1]TCE - ANEXO III - Preencher'!E100</f>
        <v>GLEYCE KELLY GOMES DA SILVA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>
        <f>'[1]TCE - ANEXO III - Preencher'!G100</f>
        <v>513425</v>
      </c>
      <c r="G91" s="13">
        <f>IF('[1]TCE - ANEXO III - Preencher'!H100="","",'[1]TCE - ANEXO III - Preencher'!H100)</f>
        <v>46023</v>
      </c>
      <c r="H91" s="14">
        <f>'[1]TCE - ANEXO III - Preencher'!I100</f>
        <v>0</v>
      </c>
      <c r="I91" s="14">
        <f>'[1]TCE - ANEXO III - Preencher'!J100</f>
        <v>77.8</v>
      </c>
      <c r="J91" s="14">
        <f>'[1]TCE - ANEXO III - Preencher'!K100</f>
        <v>0</v>
      </c>
      <c r="K91" s="15">
        <f>'[1]TCE - ANEXO III - Preencher'!L100</f>
        <v>371.08</v>
      </c>
      <c r="L91" s="15">
        <f>'[1]TCE - ANEXO III - Preencher'!M100</f>
        <v>1</v>
      </c>
      <c r="M91" s="15">
        <f t="shared" si="7"/>
        <v>370.08</v>
      </c>
      <c r="N91" s="15">
        <f>'[1]TCE - ANEXO III - Preencher'!O100</f>
        <v>8.42</v>
      </c>
      <c r="O91" s="15">
        <f>'[1]TCE - ANEXO III - Preencher'!P100</f>
        <v>0</v>
      </c>
      <c r="P91" s="16">
        <f t="shared" si="8"/>
        <v>8.42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456.3</v>
      </c>
    </row>
    <row r="92" spans="1:28" x14ac:dyDescent="0.2">
      <c r="A92" s="8">
        <f>IFERROR(VLOOKUP(B92,'[1]DADOS (OCULTAR)'!$Q$3:$S$136,3,0),"")</f>
        <v>14284483000370</v>
      </c>
      <c r="B92" s="9" t="str">
        <f>'[1]TCE - ANEXO III - Preencher'!C101</f>
        <v>UPA IMBIRIBEIRA - C.G 003/2021</v>
      </c>
      <c r="C92" s="10"/>
      <c r="D92" s="11" t="str">
        <f>'[1]TCE - ANEXO III - Preencher'!E101</f>
        <v>IGOR GUILHERME SOUZA DE OLIVEIRA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>
        <f>'[1]TCE - ANEXO III - Preencher'!G101</f>
        <v>514325</v>
      </c>
      <c r="G92" s="13">
        <f>IF('[1]TCE - ANEXO III - Preencher'!H101="","",'[1]TCE - ANEXO III - Preencher'!H101)</f>
        <v>46023</v>
      </c>
      <c r="H92" s="14">
        <f>'[1]TCE - ANEXO III - Preencher'!I101</f>
        <v>0</v>
      </c>
      <c r="I92" s="14">
        <f>'[1]TCE - ANEXO III - Preencher'!J101</f>
        <v>214.98</v>
      </c>
      <c r="J92" s="14">
        <f>'[1]TCE - ANEXO III - Preencher'!K101</f>
        <v>0</v>
      </c>
      <c r="K92" s="15">
        <f>'[1]TCE - ANEXO III - Preencher'!L101</f>
        <v>371.08</v>
      </c>
      <c r="L92" s="15">
        <f>'[1]TCE - ANEXO III - Preencher'!M101</f>
        <v>1</v>
      </c>
      <c r="M92" s="15">
        <f t="shared" si="7"/>
        <v>370.08</v>
      </c>
      <c r="N92" s="15">
        <f>'[1]TCE - ANEXO III - Preencher'!O101</f>
        <v>8.42</v>
      </c>
      <c r="O92" s="15">
        <f>'[1]TCE - ANEXO III - Preencher'!P101</f>
        <v>0</v>
      </c>
      <c r="P92" s="16">
        <f t="shared" si="8"/>
        <v>8.42</v>
      </c>
      <c r="Q92" s="15">
        <f>'[1]TCE - ANEXO III - Preencher'!R101</f>
        <v>282.12151093111851</v>
      </c>
      <c r="R92" s="15">
        <f>'[1]TCE - ANEXO III - Preencher'!S101</f>
        <v>100.46</v>
      </c>
      <c r="S92" s="16">
        <f t="shared" si="9"/>
        <v>181.66151093111853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775.14151093111843</v>
      </c>
    </row>
    <row r="93" spans="1:28" x14ac:dyDescent="0.2">
      <c r="A93" s="8">
        <f>IFERROR(VLOOKUP(B93,'[1]DADOS (OCULTAR)'!$Q$3:$S$136,3,0),"")</f>
        <v>14284483000370</v>
      </c>
      <c r="B93" s="9" t="str">
        <f>'[1]TCE - ANEXO III - Preencher'!C102</f>
        <v>UPA IMBIRIBEIRA - C.G 003/2021</v>
      </c>
      <c r="C93" s="10"/>
      <c r="D93" s="11" t="str">
        <f>'[1]TCE - ANEXO III - Preencher'!E102</f>
        <v>IGOR SOARES DOS SANTOS FERREIRA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322205</v>
      </c>
      <c r="G93" s="13">
        <f>IF('[1]TCE - ANEXO III - Preencher'!H102="","",'[1]TCE - ANEXO III - Preencher'!H102)</f>
        <v>46023</v>
      </c>
      <c r="H93" s="14">
        <f>'[1]TCE - ANEXO III - Preencher'!I102</f>
        <v>0</v>
      </c>
      <c r="I93" s="14">
        <f>'[1]TCE - ANEXO III - Preencher'!J102</f>
        <v>156.99</v>
      </c>
      <c r="J93" s="14">
        <f>'[1]TCE - ANEXO III - Preencher'!K102</f>
        <v>0</v>
      </c>
      <c r="K93" s="15">
        <f>'[1]TCE - ANEXO III - Preencher'!L102</f>
        <v>371.08</v>
      </c>
      <c r="L93" s="15">
        <f>'[1]TCE - ANEXO III - Preencher'!M102</f>
        <v>32.42</v>
      </c>
      <c r="M93" s="15">
        <f t="shared" si="7"/>
        <v>338.65999999999997</v>
      </c>
      <c r="N93" s="15">
        <f>'[1]TCE - ANEXO III - Preencher'!O102</f>
        <v>8.42</v>
      </c>
      <c r="O93" s="15">
        <f>'[1]TCE - ANEXO III - Preencher'!P102</f>
        <v>0</v>
      </c>
      <c r="P93" s="16">
        <f t="shared" si="8"/>
        <v>8.42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1807</v>
      </c>
      <c r="Y93" s="15">
        <f>'[1]TCE - ANEXO III - Preencher'!Z102</f>
        <v>0</v>
      </c>
      <c r="Z93" s="16">
        <f t="shared" si="11"/>
        <v>1807</v>
      </c>
      <c r="AA93" s="17" t="str">
        <f>IF('[1]TCE - ANEXO III - Preencher'!AB102="","",'[1]TCE - ANEXO III - Preencher'!AB102)</f>
        <v>ABONO COMPLEMENTAR (LEI 14.434)</v>
      </c>
      <c r="AB93" s="15">
        <f t="shared" si="6"/>
        <v>2311.0700000000002</v>
      </c>
    </row>
    <row r="94" spans="1:28" x14ac:dyDescent="0.2">
      <c r="A94" s="8">
        <f>IFERROR(VLOOKUP(B94,'[1]DADOS (OCULTAR)'!$Q$3:$S$136,3,0),"")</f>
        <v>14284483000370</v>
      </c>
      <c r="B94" s="9" t="str">
        <f>'[1]TCE - ANEXO III - Preencher'!C103</f>
        <v>UPA IMBIRIBEIRA - C.G 003/2021</v>
      </c>
      <c r="C94" s="10"/>
      <c r="D94" s="11" t="str">
        <f>'[1]TCE - ANEXO III - Preencher'!E103</f>
        <v>INGRID CABRAL ROMEU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>
        <f>'[1]TCE - ANEXO III - Preencher'!G103</f>
        <v>322205</v>
      </c>
      <c r="G94" s="13">
        <f>IF('[1]TCE - ANEXO III - Preencher'!H103="","",'[1]TCE - ANEXO III - Preencher'!H103)</f>
        <v>46023</v>
      </c>
      <c r="H94" s="14">
        <f>'[1]TCE - ANEXO III - Preencher'!I103</f>
        <v>0</v>
      </c>
      <c r="I94" s="14">
        <f>'[1]TCE - ANEXO III - Preencher'!J103</f>
        <v>207.48000000000002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8.42</v>
      </c>
      <c r="O94" s="15">
        <f>'[1]TCE - ANEXO III - Preencher'!P103</f>
        <v>0</v>
      </c>
      <c r="P94" s="16">
        <f t="shared" si="8"/>
        <v>8.42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1807</v>
      </c>
      <c r="Y94" s="15">
        <f>'[1]TCE - ANEXO III - Preencher'!Z103</f>
        <v>0</v>
      </c>
      <c r="Z94" s="16">
        <f t="shared" si="11"/>
        <v>1807</v>
      </c>
      <c r="AA94" s="17" t="str">
        <f>IF('[1]TCE - ANEXO III - Preencher'!AB103="","",'[1]TCE - ANEXO III - Preencher'!AB103)</f>
        <v>ABONO COMPLEMENTAR (LEI 14.434)</v>
      </c>
      <c r="AB94" s="15">
        <f t="shared" si="6"/>
        <v>2022.9</v>
      </c>
    </row>
    <row r="95" spans="1:28" x14ac:dyDescent="0.2">
      <c r="A95" s="8">
        <f>IFERROR(VLOOKUP(B95,'[1]DADOS (OCULTAR)'!$Q$3:$S$136,3,0),"")</f>
        <v>14284483000370</v>
      </c>
      <c r="B95" s="9" t="str">
        <f>'[1]TCE - ANEXO III - Preencher'!C104</f>
        <v>UPA IMBIRIBEIRA - C.G 003/2021</v>
      </c>
      <c r="C95" s="10"/>
      <c r="D95" s="11" t="str">
        <f>'[1]TCE - ANEXO III - Preencher'!E104</f>
        <v>IVANILDO JOSE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322605</v>
      </c>
      <c r="G95" s="13">
        <f>IF('[1]TCE - ANEXO III - Preencher'!H104="","",'[1]TCE - ANEXO III - Preencher'!H104)</f>
        <v>46023</v>
      </c>
      <c r="H95" s="14">
        <f>'[1]TCE - ANEXO III - Preencher'!I104</f>
        <v>0</v>
      </c>
      <c r="I95" s="14">
        <f>'[1]TCE - ANEXO III - Preencher'!J104</f>
        <v>155.61000000000001</v>
      </c>
      <c r="J95" s="14">
        <f>'[1]TCE - ANEXO III - Preencher'!K104</f>
        <v>0</v>
      </c>
      <c r="K95" s="15">
        <f>'[1]TCE - ANEXO III - Preencher'!L104</f>
        <v>371.08</v>
      </c>
      <c r="L95" s="15">
        <f>'[1]TCE - ANEXO III - Preencher'!M104</f>
        <v>1</v>
      </c>
      <c r="M95" s="15">
        <f t="shared" si="7"/>
        <v>370.08</v>
      </c>
      <c r="N95" s="15">
        <f>'[1]TCE - ANEXO III - Preencher'!O104</f>
        <v>8.42</v>
      </c>
      <c r="O95" s="15">
        <f>'[1]TCE - ANEXO III - Preencher'!P104</f>
        <v>0</v>
      </c>
      <c r="P95" s="16">
        <f t="shared" si="8"/>
        <v>8.42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534.11</v>
      </c>
    </row>
    <row r="96" spans="1:28" x14ac:dyDescent="0.2">
      <c r="A96" s="8">
        <f>IFERROR(VLOOKUP(B96,'[1]DADOS (OCULTAR)'!$Q$3:$S$136,3,0),"")</f>
        <v>14284483000370</v>
      </c>
      <c r="B96" s="9" t="str">
        <f>'[1]TCE - ANEXO III - Preencher'!C105</f>
        <v>UPA IMBIRIBEIRA - C.G 003/2021</v>
      </c>
      <c r="C96" s="10"/>
      <c r="D96" s="11" t="str">
        <f>'[1]TCE - ANEXO III - Preencher'!E105</f>
        <v>JAIDETE GOMES DE ARAUJO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322205</v>
      </c>
      <c r="G96" s="13">
        <f>IF('[1]TCE - ANEXO III - Preencher'!H105="","",'[1]TCE - ANEXO III - Preencher'!H105)</f>
        <v>46023</v>
      </c>
      <c r="H96" s="14">
        <f>'[1]TCE - ANEXO III - Preencher'!I105</f>
        <v>0</v>
      </c>
      <c r="I96" s="14">
        <f>'[1]TCE - ANEXO III - Preencher'!J105</f>
        <v>155.61000000000001</v>
      </c>
      <c r="J96" s="14">
        <f>'[1]TCE - ANEXO III - Preencher'!K105</f>
        <v>0</v>
      </c>
      <c r="K96" s="15">
        <f>'[1]TCE - ANEXO III - Preencher'!L105</f>
        <v>371.08</v>
      </c>
      <c r="L96" s="15">
        <f>'[1]TCE - ANEXO III - Preencher'!M105</f>
        <v>32.42</v>
      </c>
      <c r="M96" s="15">
        <f t="shared" si="7"/>
        <v>338.65999999999997</v>
      </c>
      <c r="N96" s="15">
        <f>'[1]TCE - ANEXO III - Preencher'!O105</f>
        <v>8.42</v>
      </c>
      <c r="O96" s="15">
        <f>'[1]TCE - ANEXO III - Preencher'!P105</f>
        <v>0</v>
      </c>
      <c r="P96" s="16">
        <f t="shared" si="8"/>
        <v>8.42</v>
      </c>
      <c r="Q96" s="15">
        <f>'[1]TCE - ANEXO III - Preencher'!R105</f>
        <v>211.59113319833889</v>
      </c>
      <c r="R96" s="15">
        <f>'[1]TCE - ANEXO III - Preencher'!S105</f>
        <v>97.26</v>
      </c>
      <c r="S96" s="16">
        <f t="shared" si="9"/>
        <v>114.33113319833889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1807</v>
      </c>
      <c r="Y96" s="15">
        <f>'[1]TCE - ANEXO III - Preencher'!Z105</f>
        <v>0</v>
      </c>
      <c r="Z96" s="16">
        <f t="shared" si="11"/>
        <v>1807</v>
      </c>
      <c r="AA96" s="17" t="str">
        <f>IF('[1]TCE - ANEXO III - Preencher'!AB105="","",'[1]TCE - ANEXO III - Preencher'!AB105)</f>
        <v>ABONO COMPLEMENTAR (LEI 14.434)</v>
      </c>
      <c r="AB96" s="15">
        <f t="shared" si="6"/>
        <v>2424.0211331983392</v>
      </c>
    </row>
    <row r="97" spans="1:28" x14ac:dyDescent="0.2">
      <c r="A97" s="8">
        <f>IFERROR(VLOOKUP(B97,'[1]DADOS (OCULTAR)'!$Q$3:$S$136,3,0),"")</f>
        <v>14284483000370</v>
      </c>
      <c r="B97" s="9" t="str">
        <f>'[1]TCE - ANEXO III - Preencher'!C106</f>
        <v>UPA IMBIRIBEIRA - C.G 003/2021</v>
      </c>
      <c r="C97" s="10"/>
      <c r="D97" s="11" t="str">
        <f>'[1]TCE - ANEXO III - Preencher'!E106</f>
        <v>JAILSON RAMOS DA SILVA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>
        <f>'[1]TCE - ANEXO III - Preencher'!G106</f>
        <v>515110</v>
      </c>
      <c r="G97" s="13">
        <f>IF('[1]TCE - ANEXO III - Preencher'!H106="","",'[1]TCE - ANEXO III - Preencher'!H106)</f>
        <v>46023</v>
      </c>
      <c r="H97" s="14">
        <f>'[1]TCE - ANEXO III - Preencher'!I106</f>
        <v>0</v>
      </c>
      <c r="I97" s="14">
        <f>'[1]TCE - ANEXO III - Preencher'!J106</f>
        <v>194.41</v>
      </c>
      <c r="J97" s="14">
        <f>'[1]TCE - ANEXO III - Preencher'!K106</f>
        <v>0</v>
      </c>
      <c r="K97" s="15">
        <f>'[1]TCE - ANEXO III - Preencher'!L106</f>
        <v>371.08</v>
      </c>
      <c r="L97" s="15">
        <f>'[1]TCE - ANEXO III - Preencher'!M106</f>
        <v>1</v>
      </c>
      <c r="M97" s="15">
        <f t="shared" si="7"/>
        <v>370.08</v>
      </c>
      <c r="N97" s="15">
        <f>'[1]TCE - ANEXO III - Preencher'!O106</f>
        <v>8.42</v>
      </c>
      <c r="O97" s="15">
        <f>'[1]TCE - ANEXO III - Preencher'!P106</f>
        <v>0</v>
      </c>
      <c r="P97" s="16">
        <f t="shared" si="8"/>
        <v>8.42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572.91</v>
      </c>
    </row>
    <row r="98" spans="1:28" x14ac:dyDescent="0.2">
      <c r="A98" s="8">
        <f>IFERROR(VLOOKUP(B98,'[1]DADOS (OCULTAR)'!$Q$3:$S$136,3,0),"")</f>
        <v>14284483000370</v>
      </c>
      <c r="B98" s="9" t="str">
        <f>'[1]TCE - ANEXO III - Preencher'!C107</f>
        <v>UPA IMBIRIBEIRA - C.G 003/2021</v>
      </c>
      <c r="C98" s="10"/>
      <c r="D98" s="11" t="str">
        <f>'[1]TCE - ANEXO III - Preencher'!E107</f>
        <v>JAIME DE SOUZA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>
        <f>'[1]TCE - ANEXO III - Preencher'!G107</f>
        <v>212315</v>
      </c>
      <c r="G98" s="13">
        <f>IF('[1]TCE - ANEXO III - Preencher'!H107="","",'[1]TCE - ANEXO III - Preencher'!H107)</f>
        <v>46023</v>
      </c>
      <c r="H98" s="14">
        <f>'[1]TCE - ANEXO III - Preencher'!I107</f>
        <v>0</v>
      </c>
      <c r="I98" s="14">
        <f>'[1]TCE - ANEXO III - Preencher'!J107</f>
        <v>522.84</v>
      </c>
      <c r="J98" s="14">
        <f>'[1]TCE - ANEXO III - Preencher'!K107</f>
        <v>0</v>
      </c>
      <c r="K98" s="15">
        <f>'[1]TCE - ANEXO III - Preencher'!L107</f>
        <v>371.08</v>
      </c>
      <c r="L98" s="15">
        <f>'[1]TCE - ANEXO III - Preencher'!M107</f>
        <v>1</v>
      </c>
      <c r="M98" s="15">
        <f t="shared" si="7"/>
        <v>370.08</v>
      </c>
      <c r="N98" s="15">
        <f>'[1]TCE - ANEXO III - Preencher'!O107</f>
        <v>8.42</v>
      </c>
      <c r="O98" s="15">
        <f>'[1]TCE - ANEXO III - Preencher'!P107</f>
        <v>0</v>
      </c>
      <c r="P98" s="16">
        <f t="shared" si="8"/>
        <v>8.42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901.34</v>
      </c>
    </row>
    <row r="99" spans="1:28" x14ac:dyDescent="0.2">
      <c r="A99" s="8">
        <f>IFERROR(VLOOKUP(B99,'[1]DADOS (OCULTAR)'!$Q$3:$S$136,3,0),"")</f>
        <v>14284483000370</v>
      </c>
      <c r="B99" s="9" t="str">
        <f>'[1]TCE - ANEXO III - Preencher'!C108</f>
        <v>UPA IMBIRIBEIRA - C.G 003/2021</v>
      </c>
      <c r="C99" s="10"/>
      <c r="D99" s="11" t="str">
        <f>'[1]TCE - ANEXO III - Preencher'!E108</f>
        <v>JANAINA CARLA RAMOS SILVA COSTA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>
        <f>'[1]TCE - ANEXO III - Preencher'!G108</f>
        <v>251605</v>
      </c>
      <c r="G99" s="13">
        <f>IF('[1]TCE - ANEXO III - Preencher'!H108="","",'[1]TCE - ANEXO III - Preencher'!H108)</f>
        <v>46023</v>
      </c>
      <c r="H99" s="14">
        <f>'[1]TCE - ANEXO III - Preencher'!I108</f>
        <v>0</v>
      </c>
      <c r="I99" s="14">
        <f>'[1]TCE - ANEXO III - Preencher'!J108</f>
        <v>254.23</v>
      </c>
      <c r="J99" s="14">
        <f>'[1]TCE - ANEXO III - Preencher'!K108</f>
        <v>0</v>
      </c>
      <c r="K99" s="15">
        <f>'[1]TCE - ANEXO III - Preencher'!L108</f>
        <v>371.08</v>
      </c>
      <c r="L99" s="15">
        <f>'[1]TCE - ANEXO III - Preencher'!M108</f>
        <v>1</v>
      </c>
      <c r="M99" s="15">
        <f t="shared" si="7"/>
        <v>370.08</v>
      </c>
      <c r="N99" s="15">
        <f>'[1]TCE - ANEXO III - Preencher'!O108</f>
        <v>8.42</v>
      </c>
      <c r="O99" s="15">
        <f>'[1]TCE - ANEXO III - Preencher'!P108</f>
        <v>0</v>
      </c>
      <c r="P99" s="16">
        <f t="shared" si="8"/>
        <v>8.42</v>
      </c>
      <c r="Q99" s="15">
        <f>'[1]TCE - ANEXO III - Preencher'!R108</f>
        <v>96.979269382571985</v>
      </c>
      <c r="R99" s="15">
        <f>'[1]TCE - ANEXO III - Preencher'!S108</f>
        <v>94.6</v>
      </c>
      <c r="S99" s="16">
        <f t="shared" si="9"/>
        <v>2.3792693825719908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635.10926938257194</v>
      </c>
    </row>
    <row r="100" spans="1:28" x14ac:dyDescent="0.2">
      <c r="A100" s="8">
        <f>IFERROR(VLOOKUP(B100,'[1]DADOS (OCULTAR)'!$Q$3:$S$136,3,0),"")</f>
        <v>14284483000370</v>
      </c>
      <c r="B100" s="9" t="str">
        <f>'[1]TCE - ANEXO III - Preencher'!C109</f>
        <v>UPA IMBIRIBEIRA - C.G 003/2021</v>
      </c>
      <c r="C100" s="10"/>
      <c r="D100" s="11" t="str">
        <f>'[1]TCE - ANEXO III - Preencher'!E109</f>
        <v>JANE PRISCILA ALVES DA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322205</v>
      </c>
      <c r="G100" s="13">
        <f>IF('[1]TCE - ANEXO III - Preencher'!H109="","",'[1]TCE - ANEXO III - Preencher'!H109)</f>
        <v>46023</v>
      </c>
      <c r="H100" s="14">
        <f>'[1]TCE - ANEXO III - Preencher'!I109</f>
        <v>0</v>
      </c>
      <c r="I100" s="14">
        <f>'[1]TCE - ANEXO III - Preencher'!J109</f>
        <v>175.85</v>
      </c>
      <c r="J100" s="14">
        <f>'[1]TCE - ANEXO III - Preencher'!K109</f>
        <v>0</v>
      </c>
      <c r="K100" s="15">
        <f>'[1]TCE - ANEXO III - Preencher'!L109</f>
        <v>371.08</v>
      </c>
      <c r="L100" s="15">
        <f>'[1]TCE - ANEXO III - Preencher'!M109</f>
        <v>32.42</v>
      </c>
      <c r="M100" s="15">
        <f t="shared" si="7"/>
        <v>338.65999999999997</v>
      </c>
      <c r="N100" s="15">
        <f>'[1]TCE - ANEXO III - Preencher'!O109</f>
        <v>8.42</v>
      </c>
      <c r="O100" s="15">
        <f>'[1]TCE - ANEXO III - Preencher'!P109</f>
        <v>0</v>
      </c>
      <c r="P100" s="16">
        <f t="shared" si="8"/>
        <v>8.42</v>
      </c>
      <c r="Q100" s="15">
        <f>'[1]TCE - ANEXO III - Preencher'!R109</f>
        <v>141.06075546555925</v>
      </c>
      <c r="R100" s="15">
        <f>'[1]TCE - ANEXO III - Preencher'!S109</f>
        <v>97.26</v>
      </c>
      <c r="S100" s="16">
        <f t="shared" si="9"/>
        <v>43.800755465559249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1807</v>
      </c>
      <c r="Y100" s="15">
        <f>'[1]TCE - ANEXO III - Preencher'!Z109</f>
        <v>0</v>
      </c>
      <c r="Z100" s="16">
        <f t="shared" si="11"/>
        <v>1807</v>
      </c>
      <c r="AA100" s="17" t="str">
        <f>IF('[1]TCE - ANEXO III - Preencher'!AB109="","",'[1]TCE - ANEXO III - Preencher'!AB109)</f>
        <v>ABONO COMPLEMENTAR (LEI 14.434)</v>
      </c>
      <c r="AB100" s="15">
        <f t="shared" si="6"/>
        <v>2373.730755465559</v>
      </c>
    </row>
    <row r="101" spans="1:28" x14ac:dyDescent="0.2">
      <c r="A101" s="8">
        <f>IFERROR(VLOOKUP(B101,'[1]DADOS (OCULTAR)'!$Q$3:$S$136,3,0),"")</f>
        <v>14284483000370</v>
      </c>
      <c r="B101" s="9" t="str">
        <f>'[1]TCE - ANEXO III - Preencher'!C110</f>
        <v>UPA IMBIRIBEIRA - C.G 003/2021</v>
      </c>
      <c r="C101" s="10"/>
      <c r="D101" s="11" t="str">
        <f>'[1]TCE - ANEXO III - Preencher'!E110</f>
        <v>JARDEL LUIS XAVIER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>
        <f>'[1]TCE - ANEXO III - Preencher'!G110</f>
        <v>317210</v>
      </c>
      <c r="G101" s="13">
        <f>IF('[1]TCE - ANEXO III - Preencher'!H110="","",'[1]TCE - ANEXO III - Preencher'!H110)</f>
        <v>46023</v>
      </c>
      <c r="H101" s="14">
        <f>'[1]TCE - ANEXO III - Preencher'!I110</f>
        <v>0</v>
      </c>
      <c r="I101" s="14">
        <f>'[1]TCE - ANEXO III - Preencher'!J110</f>
        <v>164.43</v>
      </c>
      <c r="J101" s="14">
        <f>'[1]TCE - ANEXO III - Preencher'!K110</f>
        <v>0</v>
      </c>
      <c r="K101" s="15">
        <f>'[1]TCE - ANEXO III - Preencher'!L110</f>
        <v>371.08</v>
      </c>
      <c r="L101" s="15">
        <f>'[1]TCE - ANEXO III - Preencher'!M110</f>
        <v>1</v>
      </c>
      <c r="M101" s="15">
        <f t="shared" si="7"/>
        <v>370.08</v>
      </c>
      <c r="N101" s="15">
        <f>'[1]TCE - ANEXO III - Preencher'!O110</f>
        <v>8.42</v>
      </c>
      <c r="O101" s="15">
        <f>'[1]TCE - ANEXO III - Preencher'!P110</f>
        <v>0</v>
      </c>
      <c r="P101" s="16">
        <f t="shared" si="8"/>
        <v>8.42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542.92999999999995</v>
      </c>
    </row>
    <row r="102" spans="1:28" x14ac:dyDescent="0.2">
      <c r="A102" s="8">
        <f>IFERROR(VLOOKUP(B102,'[1]DADOS (OCULTAR)'!$Q$3:$S$136,3,0),"")</f>
        <v>14284483000370</v>
      </c>
      <c r="B102" s="9" t="str">
        <f>'[1]TCE - ANEXO III - Preencher'!C111</f>
        <v>UPA IMBIRIBEIRA - C.G 003/2021</v>
      </c>
      <c r="C102" s="10"/>
      <c r="D102" s="11" t="str">
        <f>'[1]TCE - ANEXO III - Preencher'!E111</f>
        <v>JEANE PEREIRA DE SANTANA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>
        <f>'[1]TCE - ANEXO III - Preencher'!G111</f>
        <v>422110</v>
      </c>
      <c r="G102" s="13">
        <f>IF('[1]TCE - ANEXO III - Preencher'!H111="","",'[1]TCE - ANEXO III - Preencher'!H111)</f>
        <v>46023</v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8.42</v>
      </c>
      <c r="O102" s="15">
        <f>'[1]TCE - ANEXO III - Preencher'!P111</f>
        <v>0</v>
      </c>
      <c r="P102" s="16">
        <f t="shared" si="8"/>
        <v>8.42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8.42</v>
      </c>
    </row>
    <row r="103" spans="1:28" x14ac:dyDescent="0.2">
      <c r="A103" s="8">
        <f>IFERROR(VLOOKUP(B103,'[1]DADOS (OCULTAR)'!$Q$3:$S$136,3,0),"")</f>
        <v>14284483000370</v>
      </c>
      <c r="B103" s="9" t="str">
        <f>'[1]TCE - ANEXO III - Preencher'!C112</f>
        <v>UPA IMBIRIBEIRA - C.G 003/2021</v>
      </c>
      <c r="C103" s="10"/>
      <c r="D103" s="11" t="str">
        <f>'[1]TCE - ANEXO III - Preencher'!E112</f>
        <v>JEFERSON DOS SANTOS LIMA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>
        <f>'[1]TCE - ANEXO III - Preencher'!G112</f>
        <v>322205</v>
      </c>
      <c r="G103" s="13">
        <f>IF('[1]TCE - ANEXO III - Preencher'!H112="","",'[1]TCE - ANEXO III - Preencher'!H112)</f>
        <v>46023</v>
      </c>
      <c r="H103" s="14">
        <f>'[1]TCE - ANEXO III - Preencher'!I112</f>
        <v>0</v>
      </c>
      <c r="I103" s="14">
        <f>'[1]TCE - ANEXO III - Preencher'!J112</f>
        <v>150.41999999999999</v>
      </c>
      <c r="J103" s="14">
        <f>'[1]TCE - ANEXO III - Preencher'!K112</f>
        <v>0</v>
      </c>
      <c r="K103" s="15">
        <f>'[1]TCE - ANEXO III - Preencher'!L112</f>
        <v>371.08</v>
      </c>
      <c r="L103" s="15">
        <f>'[1]TCE - ANEXO III - Preencher'!M112</f>
        <v>31.34</v>
      </c>
      <c r="M103" s="15">
        <f t="shared" si="7"/>
        <v>339.74</v>
      </c>
      <c r="N103" s="15">
        <f>'[1]TCE - ANEXO III - Preencher'!O112</f>
        <v>8.42</v>
      </c>
      <c r="O103" s="15">
        <f>'[1]TCE - ANEXO III - Preencher'!P112</f>
        <v>0</v>
      </c>
      <c r="P103" s="16">
        <f t="shared" si="8"/>
        <v>8.42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498.58</v>
      </c>
    </row>
    <row r="104" spans="1:28" x14ac:dyDescent="0.2">
      <c r="A104" s="8">
        <f>IFERROR(VLOOKUP(B104,'[1]DADOS (OCULTAR)'!$Q$3:$S$136,3,0),"")</f>
        <v>14284483000370</v>
      </c>
      <c r="B104" s="9" t="str">
        <f>'[1]TCE - ANEXO III - Preencher'!C113</f>
        <v>UPA IMBIRIBEIRA - C.G 003/2021</v>
      </c>
      <c r="C104" s="10"/>
      <c r="D104" s="11" t="str">
        <f>'[1]TCE - ANEXO III - Preencher'!E113</f>
        <v>JENIFER RODRIGUES DE OLIVEIRA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>
        <f>'[1]TCE - ANEXO III - Preencher'!G113</f>
        <v>223505</v>
      </c>
      <c r="G104" s="13">
        <f>IF('[1]TCE - ANEXO III - Preencher'!H113="","",'[1]TCE - ANEXO III - Preencher'!H113)</f>
        <v>46023</v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8.42</v>
      </c>
      <c r="O104" s="15">
        <f>'[1]TCE - ANEXO III - Preencher'!P113</f>
        <v>0</v>
      </c>
      <c r="P104" s="16">
        <f t="shared" si="8"/>
        <v>8.42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8.42</v>
      </c>
    </row>
    <row r="105" spans="1:28" x14ac:dyDescent="0.2">
      <c r="A105" s="8">
        <f>IFERROR(VLOOKUP(B105,'[1]DADOS (OCULTAR)'!$Q$3:$S$136,3,0),"")</f>
        <v>14284483000370</v>
      </c>
      <c r="B105" s="9" t="str">
        <f>'[1]TCE - ANEXO III - Preencher'!C114</f>
        <v>UPA IMBIRIBEIRA - C.G 003/2021</v>
      </c>
      <c r="C105" s="10"/>
      <c r="D105" s="11" t="str">
        <f>'[1]TCE - ANEXO III - Preencher'!E114</f>
        <v>JENNIFER JAMYLLE VALENTIM MARINHO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>
        <f>'[1]TCE - ANEXO III - Preencher'!G114</f>
        <v>223505</v>
      </c>
      <c r="G105" s="13">
        <f>IF('[1]TCE - ANEXO III - Preencher'!H114="","",'[1]TCE - ANEXO III - Preencher'!H114)</f>
        <v>46023</v>
      </c>
      <c r="H105" s="14">
        <f>'[1]TCE - ANEXO III - Preencher'!I114</f>
        <v>0</v>
      </c>
      <c r="I105" s="14">
        <f>'[1]TCE - ANEXO III - Preencher'!J114</f>
        <v>248.76</v>
      </c>
      <c r="J105" s="14">
        <f>'[1]TCE - ANEXO III - Preencher'!K114</f>
        <v>0</v>
      </c>
      <c r="K105" s="15">
        <f>'[1]TCE - ANEXO III - Preencher'!L114</f>
        <v>371.08</v>
      </c>
      <c r="L105" s="15">
        <f>'[1]TCE - ANEXO III - Preencher'!M114</f>
        <v>3.84</v>
      </c>
      <c r="M105" s="15">
        <f t="shared" si="7"/>
        <v>367.24</v>
      </c>
      <c r="N105" s="15">
        <f>'[1]TCE - ANEXO III - Preencher'!O114</f>
        <v>8.42</v>
      </c>
      <c r="O105" s="15">
        <f>'[1]TCE - ANEXO III - Preencher'!P114</f>
        <v>0</v>
      </c>
      <c r="P105" s="16">
        <f t="shared" si="8"/>
        <v>8.42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1756.32</v>
      </c>
      <c r="Y105" s="15">
        <f>'[1]TCE - ANEXO III - Preencher'!Z114</f>
        <v>0</v>
      </c>
      <c r="Z105" s="16">
        <f t="shared" si="11"/>
        <v>1756.32</v>
      </c>
      <c r="AA105" s="17" t="str">
        <f>IF('[1]TCE - ANEXO III - Preencher'!AB114="","",'[1]TCE - ANEXO III - Preencher'!AB114)</f>
        <v>ABONO COMPLEMENTAR (LEI 14.434)</v>
      </c>
      <c r="AB105" s="15">
        <f t="shared" si="6"/>
        <v>2380.7399999999998</v>
      </c>
    </row>
    <row r="106" spans="1:28" x14ac:dyDescent="0.2">
      <c r="A106" s="8">
        <f>IFERROR(VLOOKUP(B106,'[1]DADOS (OCULTAR)'!$Q$3:$S$136,3,0),"")</f>
        <v>14284483000370</v>
      </c>
      <c r="B106" s="9" t="str">
        <f>'[1]TCE - ANEXO III - Preencher'!C115</f>
        <v>UPA IMBIRIBEIRA - C.G 003/2021</v>
      </c>
      <c r="C106" s="10"/>
      <c r="D106" s="11" t="str">
        <f>'[1]TCE - ANEXO III - Preencher'!E115</f>
        <v>JOAO EMANOEL NUNES DE SOUZA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>
        <f>'[1]TCE - ANEXO III - Preencher'!G115</f>
        <v>322205</v>
      </c>
      <c r="G106" s="13">
        <f>IF('[1]TCE - ANEXO III - Preencher'!H115="","",'[1]TCE - ANEXO III - Preencher'!H115)</f>
        <v>46023</v>
      </c>
      <c r="H106" s="14">
        <f>'[1]TCE - ANEXO III - Preencher'!I115</f>
        <v>0</v>
      </c>
      <c r="I106" s="14">
        <f>'[1]TCE - ANEXO III - Preencher'!J115</f>
        <v>175.85</v>
      </c>
      <c r="J106" s="14">
        <f>'[1]TCE - ANEXO III - Preencher'!K115</f>
        <v>0</v>
      </c>
      <c r="K106" s="15">
        <f>'[1]TCE - ANEXO III - Preencher'!L115</f>
        <v>371.08</v>
      </c>
      <c r="L106" s="15">
        <f>'[1]TCE - ANEXO III - Preencher'!M115</f>
        <v>32.42</v>
      </c>
      <c r="M106" s="15">
        <f t="shared" si="7"/>
        <v>338.65999999999997</v>
      </c>
      <c r="N106" s="15">
        <f>'[1]TCE - ANEXO III - Preencher'!O115</f>
        <v>8.42</v>
      </c>
      <c r="O106" s="15">
        <f>'[1]TCE - ANEXO III - Preencher'!P115</f>
        <v>0</v>
      </c>
      <c r="P106" s="16">
        <f t="shared" si="8"/>
        <v>8.42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1807</v>
      </c>
      <c r="Y106" s="15">
        <f>'[1]TCE - ANEXO III - Preencher'!Z115</f>
        <v>0</v>
      </c>
      <c r="Z106" s="16">
        <f t="shared" si="11"/>
        <v>1807</v>
      </c>
      <c r="AA106" s="17" t="str">
        <f>IF('[1]TCE - ANEXO III - Preencher'!AB115="","",'[1]TCE - ANEXO III - Preencher'!AB115)</f>
        <v>ABONO COMPLEMENTAR (LEI 14.434)</v>
      </c>
      <c r="AB106" s="15">
        <f t="shared" si="6"/>
        <v>2329.9299999999998</v>
      </c>
    </row>
    <row r="107" spans="1:28" x14ac:dyDescent="0.2">
      <c r="A107" s="8">
        <f>IFERROR(VLOOKUP(B107,'[1]DADOS (OCULTAR)'!$Q$3:$S$136,3,0),"")</f>
        <v>14284483000370</v>
      </c>
      <c r="B107" s="9" t="str">
        <f>'[1]TCE - ANEXO III - Preencher'!C116</f>
        <v>UPA IMBIRIBEIRA - C.G 003/2021</v>
      </c>
      <c r="C107" s="10"/>
      <c r="D107" s="11" t="str">
        <f>'[1]TCE - ANEXO III - Preencher'!E116</f>
        <v>JOELMA DA SILVA LUIZ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>
        <f>'[1]TCE - ANEXO III - Preencher'!G116</f>
        <v>322205</v>
      </c>
      <c r="G107" s="13">
        <f>IF('[1]TCE - ANEXO III - Preencher'!H116="","",'[1]TCE - ANEXO III - Preencher'!H116)</f>
        <v>46023</v>
      </c>
      <c r="H107" s="14">
        <f>'[1]TCE - ANEXO III - Preencher'!I116</f>
        <v>0</v>
      </c>
      <c r="I107" s="14">
        <f>'[1]TCE - ANEXO III - Preencher'!J116</f>
        <v>172.28</v>
      </c>
      <c r="J107" s="14">
        <f>'[1]TCE - ANEXO III - Preencher'!K116</f>
        <v>0</v>
      </c>
      <c r="K107" s="15">
        <f>'[1]TCE - ANEXO III - Preencher'!L116</f>
        <v>371.08</v>
      </c>
      <c r="L107" s="15">
        <f>'[1]TCE - ANEXO III - Preencher'!M116</f>
        <v>32.42</v>
      </c>
      <c r="M107" s="15">
        <f t="shared" si="7"/>
        <v>338.65999999999997</v>
      </c>
      <c r="N107" s="15">
        <f>'[1]TCE - ANEXO III - Preencher'!O116</f>
        <v>8.42</v>
      </c>
      <c r="O107" s="15">
        <f>'[1]TCE - ANEXO III - Preencher'!P116</f>
        <v>0</v>
      </c>
      <c r="P107" s="16">
        <f t="shared" si="8"/>
        <v>8.42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1807</v>
      </c>
      <c r="Y107" s="15">
        <f>'[1]TCE - ANEXO III - Preencher'!Z116</f>
        <v>0</v>
      </c>
      <c r="Z107" s="16">
        <f t="shared" si="11"/>
        <v>1807</v>
      </c>
      <c r="AA107" s="17" t="str">
        <f>IF('[1]TCE - ANEXO III - Preencher'!AB116="","",'[1]TCE - ANEXO III - Preencher'!AB116)</f>
        <v>ABONO COMPLEMENTAR (LEI 14.434)</v>
      </c>
      <c r="AB107" s="15">
        <f t="shared" si="6"/>
        <v>2326.3599999999997</v>
      </c>
    </row>
    <row r="108" spans="1:28" x14ac:dyDescent="0.2">
      <c r="A108" s="8">
        <f>IFERROR(VLOOKUP(B108,'[1]DADOS (OCULTAR)'!$Q$3:$S$136,3,0),"")</f>
        <v>14284483000370</v>
      </c>
      <c r="B108" s="9" t="str">
        <f>'[1]TCE - ANEXO III - Preencher'!C117</f>
        <v>UPA IMBIRIBEIRA - C.G 003/2021</v>
      </c>
      <c r="C108" s="10"/>
      <c r="D108" s="11" t="str">
        <f>'[1]TCE - ANEXO III - Preencher'!E117</f>
        <v>JOSE AUGUSTO PEDROSA LINS FILHO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>
        <f>'[1]TCE - ANEXO III - Preencher'!G117</f>
        <v>131205</v>
      </c>
      <c r="G108" s="13">
        <f>IF('[1]TCE - ANEXO III - Preencher'!H117="","",'[1]TCE - ANEXO III - Preencher'!H117)</f>
        <v>46023</v>
      </c>
      <c r="H108" s="14">
        <f>'[1]TCE - ANEXO III - Preencher'!I117</f>
        <v>0</v>
      </c>
      <c r="I108" s="14">
        <f>'[1]TCE - ANEXO III - Preencher'!J117</f>
        <v>1936.7</v>
      </c>
      <c r="J108" s="14">
        <f>'[1]TCE - ANEXO III - Preencher'!K117</f>
        <v>0</v>
      </c>
      <c r="K108" s="15">
        <f>'[1]TCE - ANEXO III - Preencher'!L117</f>
        <v>371.08</v>
      </c>
      <c r="L108" s="15">
        <f>'[1]TCE - ANEXO III - Preencher'!M117</f>
        <v>1</v>
      </c>
      <c r="M108" s="15">
        <f t="shared" si="7"/>
        <v>370.08</v>
      </c>
      <c r="N108" s="15">
        <f>'[1]TCE - ANEXO III - Preencher'!O117</f>
        <v>8.42</v>
      </c>
      <c r="O108" s="15">
        <f>'[1]TCE - ANEXO III - Preencher'!P117</f>
        <v>0</v>
      </c>
      <c r="P108" s="16">
        <f t="shared" si="8"/>
        <v>8.42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2315.2000000000003</v>
      </c>
    </row>
    <row r="109" spans="1:28" x14ac:dyDescent="0.2">
      <c r="A109" s="8">
        <f>IFERROR(VLOOKUP(B109,'[1]DADOS (OCULTAR)'!$Q$3:$S$136,3,0),"")</f>
        <v>14284483000370</v>
      </c>
      <c r="B109" s="9" t="str">
        <f>'[1]TCE - ANEXO III - Preencher'!C118</f>
        <v>UPA IMBIRIBEIRA - C.G 003/2021</v>
      </c>
      <c r="C109" s="10"/>
      <c r="D109" s="11" t="str">
        <f>'[1]TCE - ANEXO III - Preencher'!E118</f>
        <v>JOSE CARLOS DA SILVA FILHO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>
        <f>'[1]TCE - ANEXO III - Preencher'!G118</f>
        <v>782320</v>
      </c>
      <c r="G109" s="13">
        <f>IF('[1]TCE - ANEXO III - Preencher'!H118="","",'[1]TCE - ANEXO III - Preencher'!H118)</f>
        <v>46023</v>
      </c>
      <c r="H109" s="14">
        <f>'[1]TCE - ANEXO III - Preencher'!I118</f>
        <v>0</v>
      </c>
      <c r="I109" s="14">
        <f>'[1]TCE - ANEXO III - Preencher'!J118</f>
        <v>245.96</v>
      </c>
      <c r="J109" s="14">
        <f>'[1]TCE - ANEXO III - Preencher'!K118</f>
        <v>0</v>
      </c>
      <c r="K109" s="15">
        <f>'[1]TCE - ANEXO III - Preencher'!L118</f>
        <v>371.08</v>
      </c>
      <c r="L109" s="15">
        <f>'[1]TCE - ANEXO III - Preencher'!M118</f>
        <v>1.1299999999999999</v>
      </c>
      <c r="M109" s="15">
        <f t="shared" si="7"/>
        <v>369.95</v>
      </c>
      <c r="N109" s="15">
        <f>'[1]TCE - ANEXO III - Preencher'!O118</f>
        <v>8.42</v>
      </c>
      <c r="O109" s="15">
        <f>'[1]TCE - ANEXO III - Preencher'!P118</f>
        <v>0</v>
      </c>
      <c r="P109" s="16">
        <f t="shared" si="8"/>
        <v>8.42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624.32999999999993</v>
      </c>
    </row>
    <row r="110" spans="1:28" x14ac:dyDescent="0.2">
      <c r="A110" s="8">
        <f>IFERROR(VLOOKUP(B110,'[1]DADOS (OCULTAR)'!$Q$3:$S$136,3,0),"")</f>
        <v>14284483000370</v>
      </c>
      <c r="B110" s="9" t="str">
        <f>'[1]TCE - ANEXO III - Preencher'!C119</f>
        <v>UPA IMBIRIBEIRA - C.G 003/2021</v>
      </c>
      <c r="C110" s="10"/>
      <c r="D110" s="11" t="str">
        <f>'[1]TCE - ANEXO III - Preencher'!E119</f>
        <v>JOSE ROBERTO GOMES FERREIRA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>
        <f>'[1]TCE - ANEXO III - Preencher'!G119</f>
        <v>515110</v>
      </c>
      <c r="G110" s="13">
        <f>IF('[1]TCE - ANEXO III - Preencher'!H119="","",'[1]TCE - ANEXO III - Preencher'!H119)</f>
        <v>46023</v>
      </c>
      <c r="H110" s="14">
        <f>'[1]TCE - ANEXO III - Preencher'!I119</f>
        <v>0</v>
      </c>
      <c r="I110" s="14">
        <f>'[1]TCE - ANEXO III - Preencher'!J119</f>
        <v>173.32</v>
      </c>
      <c r="J110" s="14">
        <f>'[1]TCE - ANEXO III - Preencher'!K119</f>
        <v>0</v>
      </c>
      <c r="K110" s="15">
        <f>'[1]TCE - ANEXO III - Preencher'!L119</f>
        <v>371.08</v>
      </c>
      <c r="L110" s="15">
        <f>'[1]TCE - ANEXO III - Preencher'!M119</f>
        <v>1</v>
      </c>
      <c r="M110" s="15">
        <f t="shared" si="7"/>
        <v>370.08</v>
      </c>
      <c r="N110" s="15">
        <f>'[1]TCE - ANEXO III - Preencher'!O119</f>
        <v>8.42</v>
      </c>
      <c r="O110" s="15">
        <f>'[1]TCE - ANEXO III - Preencher'!P119</f>
        <v>0</v>
      </c>
      <c r="P110" s="16">
        <f t="shared" si="8"/>
        <v>8.42</v>
      </c>
      <c r="Q110" s="15">
        <f>'[1]TCE - ANEXO III - Preencher'!R119</f>
        <v>229.22372763153379</v>
      </c>
      <c r="R110" s="15">
        <f>'[1]TCE - ANEXO III - Preencher'!S119</f>
        <v>97.26</v>
      </c>
      <c r="S110" s="16">
        <f t="shared" si="9"/>
        <v>131.9637276315338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683.78372763153379</v>
      </c>
    </row>
    <row r="111" spans="1:28" x14ac:dyDescent="0.2">
      <c r="A111" s="8">
        <f>IFERROR(VLOOKUP(B111,'[1]DADOS (OCULTAR)'!$Q$3:$S$136,3,0),"")</f>
        <v>14284483000370</v>
      </c>
      <c r="B111" s="9" t="str">
        <f>'[1]TCE - ANEXO III - Preencher'!C120</f>
        <v>UPA IMBIRIBEIRA - C.G 003/2021</v>
      </c>
      <c r="C111" s="10"/>
      <c r="D111" s="11" t="str">
        <f>'[1]TCE - ANEXO III - Preencher'!E120</f>
        <v>JOSE VICTOR AMORIM DA SILVA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>
        <f>'[1]TCE - ANEXO III - Preencher'!G120</f>
        <v>422105</v>
      </c>
      <c r="G111" s="13">
        <f>IF('[1]TCE - ANEXO III - Preencher'!H120="","",'[1]TCE - ANEXO III - Preencher'!H120)</f>
        <v>46023</v>
      </c>
      <c r="H111" s="14">
        <f>'[1]TCE - ANEXO III - Preencher'!I120</f>
        <v>0</v>
      </c>
      <c r="I111" s="14">
        <f>'[1]TCE - ANEXO III - Preencher'!J120</f>
        <v>268.33000000000004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8.42</v>
      </c>
      <c r="O111" s="15">
        <f>'[1]TCE - ANEXO III - Preencher'!P120</f>
        <v>0</v>
      </c>
      <c r="P111" s="16">
        <f t="shared" si="8"/>
        <v>8.42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276.75000000000006</v>
      </c>
    </row>
    <row r="112" spans="1:28" x14ac:dyDescent="0.2">
      <c r="A112" s="8">
        <f>IFERROR(VLOOKUP(B112,'[1]DADOS (OCULTAR)'!$Q$3:$S$136,3,0),"")</f>
        <v>14284483000370</v>
      </c>
      <c r="B112" s="9" t="str">
        <f>'[1]TCE - ANEXO III - Preencher'!C121</f>
        <v>UPA IMBIRIBEIRA - C.G 003/2021</v>
      </c>
      <c r="C112" s="10"/>
      <c r="D112" s="11" t="str">
        <f>'[1]TCE - ANEXO III - Preencher'!E121</f>
        <v>JOSELI MATIAS DE SOUZA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322205</v>
      </c>
      <c r="G112" s="13">
        <f>IF('[1]TCE - ANEXO III - Preencher'!H121="","",'[1]TCE - ANEXO III - Preencher'!H121)</f>
        <v>46023</v>
      </c>
      <c r="H112" s="14">
        <f>'[1]TCE - ANEXO III - Preencher'!I121</f>
        <v>0</v>
      </c>
      <c r="I112" s="14">
        <f>'[1]TCE - ANEXO III - Preencher'!J121</f>
        <v>155.61000000000001</v>
      </c>
      <c r="J112" s="14">
        <f>'[1]TCE - ANEXO III - Preencher'!K121</f>
        <v>0</v>
      </c>
      <c r="K112" s="15">
        <f>'[1]TCE - ANEXO III - Preencher'!L121</f>
        <v>371.08</v>
      </c>
      <c r="L112" s="15">
        <f>'[1]TCE - ANEXO III - Preencher'!M121</f>
        <v>32.42</v>
      </c>
      <c r="M112" s="15">
        <f t="shared" si="7"/>
        <v>338.65999999999997</v>
      </c>
      <c r="N112" s="15">
        <f>'[1]TCE - ANEXO III - Preencher'!O121</f>
        <v>8.42</v>
      </c>
      <c r="O112" s="15">
        <f>'[1]TCE - ANEXO III - Preencher'!P121</f>
        <v>0</v>
      </c>
      <c r="P112" s="16">
        <f t="shared" si="8"/>
        <v>8.42</v>
      </c>
      <c r="Q112" s="15">
        <f>'[1]TCE - ANEXO III - Preencher'!R121</f>
        <v>282.12151093111851</v>
      </c>
      <c r="R112" s="15">
        <f>'[1]TCE - ANEXO III - Preencher'!S121</f>
        <v>97.26</v>
      </c>
      <c r="S112" s="16">
        <f t="shared" si="9"/>
        <v>184.86151093111852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1807</v>
      </c>
      <c r="Y112" s="15">
        <f>'[1]TCE - ANEXO III - Preencher'!Z121</f>
        <v>0</v>
      </c>
      <c r="Z112" s="16">
        <f t="shared" si="11"/>
        <v>1807</v>
      </c>
      <c r="AA112" s="17" t="str">
        <f>IF('[1]TCE - ANEXO III - Preencher'!AB121="","",'[1]TCE - ANEXO III - Preencher'!AB121)</f>
        <v>ABONO COMPLEMENTAR (LEI 14.434)</v>
      </c>
      <c r="AB112" s="15">
        <f t="shared" si="6"/>
        <v>2494.5515109311186</v>
      </c>
    </row>
    <row r="113" spans="1:28" x14ac:dyDescent="0.2">
      <c r="A113" s="8">
        <f>IFERROR(VLOOKUP(B113,'[1]DADOS (OCULTAR)'!$Q$3:$S$136,3,0),"")</f>
        <v>14284483000370</v>
      </c>
      <c r="B113" s="9" t="str">
        <f>'[1]TCE - ANEXO III - Preencher'!C122</f>
        <v>UPA IMBIRIBEIRA - C.G 003/2021</v>
      </c>
      <c r="C113" s="10"/>
      <c r="D113" s="11" t="str">
        <f>'[1]TCE - ANEXO III - Preencher'!E122</f>
        <v>JOSENILDA ARLINDA DA CONCEICAO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>
        <f>'[1]TCE - ANEXO III - Preencher'!G122</f>
        <v>513425</v>
      </c>
      <c r="G113" s="13">
        <f>IF('[1]TCE - ANEXO III - Preencher'!H122="","",'[1]TCE - ANEXO III - Preencher'!H122)</f>
        <v>46023</v>
      </c>
      <c r="H113" s="14">
        <f>'[1]TCE - ANEXO III - Preencher'!I122</f>
        <v>0</v>
      </c>
      <c r="I113" s="14">
        <f>'[1]TCE - ANEXO III - Preencher'!J122</f>
        <v>212.42999999999998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8.42</v>
      </c>
      <c r="O113" s="15">
        <f>'[1]TCE - ANEXO III - Preencher'!P122</f>
        <v>0</v>
      </c>
      <c r="P113" s="16">
        <f t="shared" si="8"/>
        <v>8.42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220.84999999999997</v>
      </c>
    </row>
    <row r="114" spans="1:28" x14ac:dyDescent="0.2">
      <c r="A114" s="8">
        <f>IFERROR(VLOOKUP(B114,'[1]DADOS (OCULTAR)'!$Q$3:$S$136,3,0),"")</f>
        <v>14284483000370</v>
      </c>
      <c r="B114" s="9" t="str">
        <f>'[1]TCE - ANEXO III - Preencher'!C123</f>
        <v>UPA IMBIRIBEIRA - C.G 003/2021</v>
      </c>
      <c r="C114" s="10"/>
      <c r="D114" s="11" t="str">
        <f>'[1]TCE - ANEXO III - Preencher'!E123</f>
        <v>JOSIEL DE OLIVEIRA HONORATO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322205</v>
      </c>
      <c r="G114" s="13">
        <f>IF('[1]TCE - ANEXO III - Preencher'!H123="","",'[1]TCE - ANEXO III - Preencher'!H123)</f>
        <v>46023</v>
      </c>
      <c r="H114" s="14">
        <f>'[1]TCE - ANEXO III - Preencher'!I123</f>
        <v>0</v>
      </c>
      <c r="I114" s="14">
        <f>'[1]TCE - ANEXO III - Preencher'!J123</f>
        <v>173.15</v>
      </c>
      <c r="J114" s="14">
        <f>'[1]TCE - ANEXO III - Preencher'!K123</f>
        <v>0</v>
      </c>
      <c r="K114" s="15">
        <f>'[1]TCE - ANEXO III - Preencher'!L123</f>
        <v>371.08</v>
      </c>
      <c r="L114" s="15">
        <f>'[1]TCE - ANEXO III - Preencher'!M123</f>
        <v>32.42</v>
      </c>
      <c r="M114" s="15">
        <f t="shared" si="7"/>
        <v>338.65999999999997</v>
      </c>
      <c r="N114" s="15">
        <f>'[1]TCE - ANEXO III - Preencher'!O123</f>
        <v>8.42</v>
      </c>
      <c r="O114" s="15">
        <f>'[1]TCE - ANEXO III - Preencher'!P123</f>
        <v>0</v>
      </c>
      <c r="P114" s="16">
        <f t="shared" si="8"/>
        <v>8.42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1807</v>
      </c>
      <c r="Y114" s="15">
        <f>'[1]TCE - ANEXO III - Preencher'!Z123</f>
        <v>0</v>
      </c>
      <c r="Z114" s="16">
        <f t="shared" si="11"/>
        <v>1807</v>
      </c>
      <c r="AA114" s="17" t="str">
        <f>IF('[1]TCE - ANEXO III - Preencher'!AB123="","",'[1]TCE - ANEXO III - Preencher'!AB123)</f>
        <v>ABONO COMPLEMENTAR (LEI 14.434)</v>
      </c>
      <c r="AB114" s="15">
        <f t="shared" si="6"/>
        <v>2327.23</v>
      </c>
    </row>
    <row r="115" spans="1:28" x14ac:dyDescent="0.2">
      <c r="A115" s="8">
        <f>IFERROR(VLOOKUP(B115,'[1]DADOS (OCULTAR)'!$Q$3:$S$136,3,0),"")</f>
        <v>14284483000370</v>
      </c>
      <c r="B115" s="9" t="str">
        <f>'[1]TCE - ANEXO III - Preencher'!C124</f>
        <v>UPA IMBIRIBEIRA - C.G 003/2021</v>
      </c>
      <c r="C115" s="10"/>
      <c r="D115" s="11" t="str">
        <f>'[1]TCE - ANEXO III - Preencher'!E124</f>
        <v>JOSIELSON NASCIMENTO DOS SANTOS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>
        <f>'[1]TCE - ANEXO III - Preencher'!G124</f>
        <v>422110</v>
      </c>
      <c r="G115" s="13">
        <f>IF('[1]TCE - ANEXO III - Preencher'!H124="","",'[1]TCE - ANEXO III - Preencher'!H124)</f>
        <v>46023</v>
      </c>
      <c r="H115" s="14">
        <f>'[1]TCE - ANEXO III - Preencher'!I124</f>
        <v>0</v>
      </c>
      <c r="I115" s="14">
        <f>'[1]TCE - ANEXO III - Preencher'!J124</f>
        <v>170.45</v>
      </c>
      <c r="J115" s="14">
        <f>'[1]TCE - ANEXO III - Preencher'!K124</f>
        <v>0</v>
      </c>
      <c r="K115" s="15">
        <f>'[1]TCE - ANEXO III - Preencher'!L124</f>
        <v>371.08</v>
      </c>
      <c r="L115" s="15">
        <f>'[1]TCE - ANEXO III - Preencher'!M124</f>
        <v>1</v>
      </c>
      <c r="M115" s="15">
        <f t="shared" si="7"/>
        <v>370.08</v>
      </c>
      <c r="N115" s="15">
        <f>'[1]TCE - ANEXO III - Preencher'!O124</f>
        <v>8.42</v>
      </c>
      <c r="O115" s="15">
        <f>'[1]TCE - ANEXO III - Preencher'!P124</f>
        <v>0</v>
      </c>
      <c r="P115" s="16">
        <f t="shared" si="8"/>
        <v>8.42</v>
      </c>
      <c r="Q115" s="15">
        <f>'[1]TCE - ANEXO III - Preencher'!R124</f>
        <v>141.06075546555925</v>
      </c>
      <c r="R115" s="15">
        <f>'[1]TCE - ANEXO III - Preencher'!S124</f>
        <v>97.26</v>
      </c>
      <c r="S115" s="16">
        <f t="shared" si="9"/>
        <v>43.800755465559249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592.75075546555922</v>
      </c>
    </row>
    <row r="116" spans="1:28" x14ac:dyDescent="0.2">
      <c r="A116" s="8">
        <f>IFERROR(VLOOKUP(B116,'[1]DADOS (OCULTAR)'!$Q$3:$S$136,3,0),"")</f>
        <v>14284483000370</v>
      </c>
      <c r="B116" s="9" t="str">
        <f>'[1]TCE - ANEXO III - Preencher'!C125</f>
        <v>UPA IMBIRIBEIRA - C.G 003/2021</v>
      </c>
      <c r="C116" s="10"/>
      <c r="D116" s="11" t="str">
        <f>'[1]TCE - ANEXO III - Preencher'!E125</f>
        <v>JULIANA NASCIMENTO DA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322205</v>
      </c>
      <c r="G116" s="13">
        <f>IF('[1]TCE - ANEXO III - Preencher'!H125="","",'[1]TCE - ANEXO III - Preencher'!H125)</f>
        <v>46023</v>
      </c>
      <c r="H116" s="14">
        <f>'[1]TCE - ANEXO III - Preencher'!I125</f>
        <v>0</v>
      </c>
      <c r="I116" s="14">
        <f>'[1]TCE - ANEXO III - Preencher'!J125</f>
        <v>155.61000000000001</v>
      </c>
      <c r="J116" s="14">
        <f>'[1]TCE - ANEXO III - Preencher'!K125</f>
        <v>0</v>
      </c>
      <c r="K116" s="15">
        <f>'[1]TCE - ANEXO III - Preencher'!L125</f>
        <v>371.08</v>
      </c>
      <c r="L116" s="15">
        <f>'[1]TCE - ANEXO III - Preencher'!M125</f>
        <v>32.42</v>
      </c>
      <c r="M116" s="15">
        <f t="shared" si="7"/>
        <v>338.65999999999997</v>
      </c>
      <c r="N116" s="15">
        <f>'[1]TCE - ANEXO III - Preencher'!O125</f>
        <v>8.42</v>
      </c>
      <c r="O116" s="15">
        <f>'[1]TCE - ANEXO III - Preencher'!P125</f>
        <v>0</v>
      </c>
      <c r="P116" s="16">
        <f t="shared" si="8"/>
        <v>8.42</v>
      </c>
      <c r="Q116" s="15">
        <f>'[1]TCE - ANEXO III - Preencher'!R125</f>
        <v>141.06075546555925</v>
      </c>
      <c r="R116" s="15">
        <f>'[1]TCE - ANEXO III - Preencher'!S125</f>
        <v>97.26</v>
      </c>
      <c r="S116" s="16">
        <f t="shared" si="9"/>
        <v>43.800755465559249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1807</v>
      </c>
      <c r="Y116" s="15">
        <f>'[1]TCE - ANEXO III - Preencher'!Z125</f>
        <v>0</v>
      </c>
      <c r="Z116" s="16">
        <f t="shared" si="11"/>
        <v>1807</v>
      </c>
      <c r="AA116" s="17" t="str">
        <f>IF('[1]TCE - ANEXO III - Preencher'!AB125="","",'[1]TCE - ANEXO III - Preencher'!AB125)</f>
        <v>ABONO COMPLEMENTAR (LEI 14.434)</v>
      </c>
      <c r="AB116" s="15">
        <f t="shared" si="6"/>
        <v>2353.4907554655592</v>
      </c>
    </row>
    <row r="117" spans="1:28" x14ac:dyDescent="0.2">
      <c r="A117" s="8">
        <f>IFERROR(VLOOKUP(B117,'[1]DADOS (OCULTAR)'!$Q$3:$S$136,3,0),"")</f>
        <v>14284483000370</v>
      </c>
      <c r="B117" s="9" t="str">
        <f>'[1]TCE - ANEXO III - Preencher'!C126</f>
        <v>UPA IMBIRIBEIRA - C.G 003/2021</v>
      </c>
      <c r="C117" s="10"/>
      <c r="D117" s="11" t="str">
        <f>'[1]TCE - ANEXO III - Preencher'!E126</f>
        <v>KAROLINE OLIVEIRA MORAIS LIMA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223505</v>
      </c>
      <c r="G117" s="13">
        <f>IF('[1]TCE - ANEXO III - Preencher'!H126="","",'[1]TCE - ANEXO III - Preencher'!H126)</f>
        <v>46023</v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8.42</v>
      </c>
      <c r="O117" s="15">
        <f>'[1]TCE - ANEXO III - Preencher'!P126</f>
        <v>0</v>
      </c>
      <c r="P117" s="16">
        <f t="shared" si="8"/>
        <v>8.42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8.42</v>
      </c>
    </row>
    <row r="118" spans="1:28" x14ac:dyDescent="0.2">
      <c r="A118" s="8">
        <f>IFERROR(VLOOKUP(B118,'[1]DADOS (OCULTAR)'!$Q$3:$S$136,3,0),"")</f>
        <v>14284483000370</v>
      </c>
      <c r="B118" s="9" t="str">
        <f>'[1]TCE - ANEXO III - Preencher'!C127</f>
        <v>UPA IMBIRIBEIRA - C.G 003/2021</v>
      </c>
      <c r="C118" s="10"/>
      <c r="D118" s="11" t="str">
        <f>'[1]TCE - ANEXO III - Preencher'!E127</f>
        <v>KATEANE MARIA DE SOUZA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322205</v>
      </c>
      <c r="G118" s="13">
        <f>IF('[1]TCE - ANEXO III - Preencher'!H127="","",'[1]TCE - ANEXO III - Preencher'!H127)</f>
        <v>46023</v>
      </c>
      <c r="H118" s="14">
        <f>'[1]TCE - ANEXO III - Preencher'!I127</f>
        <v>0</v>
      </c>
      <c r="I118" s="14">
        <f>'[1]TCE - ANEXO III - Preencher'!J127</f>
        <v>155.61000000000001</v>
      </c>
      <c r="J118" s="14">
        <f>'[1]TCE - ANEXO III - Preencher'!K127</f>
        <v>0</v>
      </c>
      <c r="K118" s="15">
        <f>'[1]TCE - ANEXO III - Preencher'!L127</f>
        <v>371.08</v>
      </c>
      <c r="L118" s="15">
        <f>'[1]TCE - ANEXO III - Preencher'!M127</f>
        <v>32.42</v>
      </c>
      <c r="M118" s="15">
        <f t="shared" si="7"/>
        <v>338.65999999999997</v>
      </c>
      <c r="N118" s="15">
        <f>'[1]TCE - ANEXO III - Preencher'!O127</f>
        <v>8.42</v>
      </c>
      <c r="O118" s="15">
        <f>'[1]TCE - ANEXO III - Preencher'!P127</f>
        <v>0</v>
      </c>
      <c r="P118" s="16">
        <f t="shared" si="8"/>
        <v>8.42</v>
      </c>
      <c r="Q118" s="15">
        <f>'[1]TCE - ANEXO III - Preencher'!R127</f>
        <v>282.12151093111851</v>
      </c>
      <c r="R118" s="15">
        <f>'[1]TCE - ANEXO III - Preencher'!S127</f>
        <v>97.26</v>
      </c>
      <c r="S118" s="16">
        <f t="shared" si="9"/>
        <v>184.86151093111852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1807</v>
      </c>
      <c r="Y118" s="15">
        <f>'[1]TCE - ANEXO III - Preencher'!Z127</f>
        <v>0</v>
      </c>
      <c r="Z118" s="16">
        <f t="shared" si="11"/>
        <v>1807</v>
      </c>
      <c r="AA118" s="17" t="str">
        <f>IF('[1]TCE - ANEXO III - Preencher'!AB127="","",'[1]TCE - ANEXO III - Preencher'!AB127)</f>
        <v>ABONO COMPLEMENTAR (LEI 14.434)</v>
      </c>
      <c r="AB118" s="15">
        <f t="shared" si="6"/>
        <v>2494.5515109311186</v>
      </c>
    </row>
    <row r="119" spans="1:28" x14ac:dyDescent="0.2">
      <c r="A119" s="8">
        <f>IFERROR(VLOOKUP(B119,'[1]DADOS (OCULTAR)'!$Q$3:$S$136,3,0),"")</f>
        <v>14284483000370</v>
      </c>
      <c r="B119" s="9" t="str">
        <f>'[1]TCE - ANEXO III - Preencher'!C128</f>
        <v>UPA IMBIRIBEIRA - C.G 003/2021</v>
      </c>
      <c r="C119" s="10"/>
      <c r="D119" s="11" t="str">
        <f>'[1]TCE - ANEXO III - Preencher'!E128</f>
        <v>KAYO D'LUCCA DA SILVA SILVEIRA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515205</v>
      </c>
      <c r="G119" s="13">
        <f>IF('[1]TCE - ANEXO III - Preencher'!H128="","",'[1]TCE - ANEXO III - Preencher'!H128)</f>
        <v>46023</v>
      </c>
      <c r="H119" s="14">
        <f>'[1]TCE - ANEXO III - Preencher'!I128</f>
        <v>0</v>
      </c>
      <c r="I119" s="14">
        <f>'[1]TCE - ANEXO III - Preencher'!J128</f>
        <v>155.61000000000001</v>
      </c>
      <c r="J119" s="14">
        <f>'[1]TCE - ANEXO III - Preencher'!K128</f>
        <v>0</v>
      </c>
      <c r="K119" s="15">
        <f>'[1]TCE - ANEXO III - Preencher'!L128</f>
        <v>371.08</v>
      </c>
      <c r="L119" s="15">
        <f>'[1]TCE - ANEXO III - Preencher'!M128</f>
        <v>32.42</v>
      </c>
      <c r="M119" s="15">
        <f t="shared" si="7"/>
        <v>338.65999999999997</v>
      </c>
      <c r="N119" s="15">
        <f>'[1]TCE - ANEXO III - Preencher'!O128</f>
        <v>8.42</v>
      </c>
      <c r="O119" s="15">
        <f>'[1]TCE - ANEXO III - Preencher'!P128</f>
        <v>0</v>
      </c>
      <c r="P119" s="16">
        <f t="shared" si="8"/>
        <v>8.42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502.69</v>
      </c>
    </row>
    <row r="120" spans="1:28" x14ac:dyDescent="0.2">
      <c r="A120" s="8">
        <f>IFERROR(VLOOKUP(B120,'[1]DADOS (OCULTAR)'!$Q$3:$S$136,3,0),"")</f>
        <v>14284483000370</v>
      </c>
      <c r="B120" s="9" t="str">
        <f>'[1]TCE - ANEXO III - Preencher'!C129</f>
        <v>UPA IMBIRIBEIRA - C.G 003/2021</v>
      </c>
      <c r="C120" s="10"/>
      <c r="D120" s="11" t="str">
        <f>'[1]TCE - ANEXO III - Preencher'!E129</f>
        <v>KEULY PORFIRIO DO NASCIMENTO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>
        <f>'[1]TCE - ANEXO III - Preencher'!G129</f>
        <v>521130</v>
      </c>
      <c r="G120" s="13">
        <f>IF('[1]TCE - ANEXO III - Preencher'!H129="","",'[1]TCE - ANEXO III - Preencher'!H129)</f>
        <v>46023</v>
      </c>
      <c r="H120" s="14">
        <f>'[1]TCE - ANEXO III - Preencher'!I129</f>
        <v>0</v>
      </c>
      <c r="I120" s="14">
        <f>'[1]TCE - ANEXO III - Preencher'!J129</f>
        <v>155.61000000000001</v>
      </c>
      <c r="J120" s="14">
        <f>'[1]TCE - ANEXO III - Preencher'!K129</f>
        <v>0</v>
      </c>
      <c r="K120" s="15">
        <f>'[1]TCE - ANEXO III - Preencher'!L129</f>
        <v>371.08</v>
      </c>
      <c r="L120" s="15">
        <f>'[1]TCE - ANEXO III - Preencher'!M129</f>
        <v>1</v>
      </c>
      <c r="M120" s="15">
        <f t="shared" si="7"/>
        <v>370.08</v>
      </c>
      <c r="N120" s="15">
        <f>'[1]TCE - ANEXO III - Preencher'!O129</f>
        <v>8.42</v>
      </c>
      <c r="O120" s="15">
        <f>'[1]TCE - ANEXO III - Preencher'!P129</f>
        <v>0</v>
      </c>
      <c r="P120" s="16">
        <f t="shared" si="8"/>
        <v>8.42</v>
      </c>
      <c r="Q120" s="15">
        <f>'[1]TCE - ANEXO III - Preencher'!R129</f>
        <v>176.32594433194907</v>
      </c>
      <c r="R120" s="15">
        <f>'[1]TCE - ANEXO III - Preencher'!S129</f>
        <v>97.26</v>
      </c>
      <c r="S120" s="16">
        <f t="shared" si="9"/>
        <v>79.065944331949069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613.17594433194904</v>
      </c>
    </row>
    <row r="121" spans="1:28" x14ac:dyDescent="0.2">
      <c r="A121" s="8">
        <f>IFERROR(VLOOKUP(B121,'[1]DADOS (OCULTAR)'!$Q$3:$S$136,3,0),"")</f>
        <v>14284483000370</v>
      </c>
      <c r="B121" s="9" t="str">
        <f>'[1]TCE - ANEXO III - Preencher'!C130</f>
        <v>UPA IMBIRIBEIRA - C.G 003/2021</v>
      </c>
      <c r="C121" s="10"/>
      <c r="D121" s="11" t="str">
        <f>'[1]TCE - ANEXO III - Preencher'!E130</f>
        <v>KLEITON JUNIO MENDES DE LIMA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322205</v>
      </c>
      <c r="G121" s="13">
        <f>IF('[1]TCE - ANEXO III - Preencher'!H130="","",'[1]TCE - ANEXO III - Preencher'!H130)</f>
        <v>46023</v>
      </c>
      <c r="H121" s="14">
        <f>'[1]TCE - ANEXO III - Preencher'!I130</f>
        <v>0</v>
      </c>
      <c r="I121" s="14">
        <f>'[1]TCE - ANEXO III - Preencher'!J130</f>
        <v>167.76</v>
      </c>
      <c r="J121" s="14">
        <f>'[1]TCE - ANEXO III - Preencher'!K130</f>
        <v>0</v>
      </c>
      <c r="K121" s="15">
        <f>'[1]TCE - ANEXO III - Preencher'!L130</f>
        <v>371.08</v>
      </c>
      <c r="L121" s="15">
        <f>'[1]TCE - ANEXO III - Preencher'!M130</f>
        <v>32.42</v>
      </c>
      <c r="M121" s="15">
        <f t="shared" si="7"/>
        <v>338.65999999999997</v>
      </c>
      <c r="N121" s="15">
        <f>'[1]TCE - ANEXO III - Preencher'!O130</f>
        <v>8.42</v>
      </c>
      <c r="O121" s="15">
        <f>'[1]TCE - ANEXO III - Preencher'!P130</f>
        <v>0</v>
      </c>
      <c r="P121" s="16">
        <f t="shared" si="8"/>
        <v>8.42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1807</v>
      </c>
      <c r="Y121" s="15">
        <f>'[1]TCE - ANEXO III - Preencher'!Z130</f>
        <v>0</v>
      </c>
      <c r="Z121" s="16">
        <f t="shared" si="11"/>
        <v>1807</v>
      </c>
      <c r="AA121" s="17" t="str">
        <f>IF('[1]TCE - ANEXO III - Preencher'!AB130="","",'[1]TCE - ANEXO III - Preencher'!AB130)</f>
        <v>ABONO COMPLEMENTAR (LEI 14.434)</v>
      </c>
      <c r="AB121" s="15">
        <f t="shared" si="6"/>
        <v>2321.84</v>
      </c>
    </row>
    <row r="122" spans="1:28" x14ac:dyDescent="0.2">
      <c r="A122" s="8">
        <f>IFERROR(VLOOKUP(B122,'[1]DADOS (OCULTAR)'!$Q$3:$S$136,3,0),"")</f>
        <v>14284483000370</v>
      </c>
      <c r="B122" s="9" t="str">
        <f>'[1]TCE - ANEXO III - Preencher'!C131</f>
        <v>UPA IMBIRIBEIRA - C.G 003/2021</v>
      </c>
      <c r="C122" s="10"/>
      <c r="D122" s="11" t="str">
        <f>'[1]TCE - ANEXO III - Preencher'!E131</f>
        <v>LAIANE ROSA E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251605</v>
      </c>
      <c r="G122" s="13">
        <f>IF('[1]TCE - ANEXO III - Preencher'!H131="","",'[1]TCE - ANEXO III - Preencher'!H131)</f>
        <v>46023</v>
      </c>
      <c r="H122" s="14">
        <f>'[1]TCE - ANEXO III - Preencher'!I131</f>
        <v>0</v>
      </c>
      <c r="I122" s="14">
        <f>'[1]TCE - ANEXO III - Preencher'!J131</f>
        <v>275.18</v>
      </c>
      <c r="J122" s="14">
        <f>'[1]TCE - ANEXO III - Preencher'!K131</f>
        <v>0</v>
      </c>
      <c r="K122" s="15">
        <f>'[1]TCE - ANEXO III - Preencher'!L131</f>
        <v>371.08</v>
      </c>
      <c r="L122" s="15">
        <f>'[1]TCE - ANEXO III - Preencher'!M131</f>
        <v>1</v>
      </c>
      <c r="M122" s="15">
        <f t="shared" si="7"/>
        <v>370.08</v>
      </c>
      <c r="N122" s="15">
        <f>'[1]TCE - ANEXO III - Preencher'!O131</f>
        <v>8.42</v>
      </c>
      <c r="O122" s="15">
        <f>'[1]TCE - ANEXO III - Preencher'!P131</f>
        <v>0</v>
      </c>
      <c r="P122" s="16">
        <f t="shared" si="8"/>
        <v>8.42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653.67999999999995</v>
      </c>
    </row>
    <row r="123" spans="1:28" x14ac:dyDescent="0.2">
      <c r="A123" s="8">
        <f>IFERROR(VLOOKUP(B123,'[1]DADOS (OCULTAR)'!$Q$3:$S$136,3,0),"")</f>
        <v>14284483000370</v>
      </c>
      <c r="B123" s="9" t="str">
        <f>'[1]TCE - ANEXO III - Preencher'!C132</f>
        <v>UPA IMBIRIBEIRA - C.G 003/2021</v>
      </c>
      <c r="C123" s="10"/>
      <c r="D123" s="11" t="str">
        <f>'[1]TCE - ANEXO III - Preencher'!E132</f>
        <v>LAIZ ALESSANDRA FERREIRA DA SILVA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>
        <f>'[1]TCE - ANEXO III - Preencher'!G132</f>
        <v>252105</v>
      </c>
      <c r="G123" s="13">
        <f>IF('[1]TCE - ANEXO III - Preencher'!H132="","",'[1]TCE - ANEXO III - Preencher'!H132)</f>
        <v>46023</v>
      </c>
      <c r="H123" s="14">
        <f>'[1]TCE - ANEXO III - Preencher'!I132</f>
        <v>0</v>
      </c>
      <c r="I123" s="14">
        <f>'[1]TCE - ANEXO III - Preencher'!J132</f>
        <v>200</v>
      </c>
      <c r="J123" s="14">
        <f>'[1]TCE - ANEXO III - Preencher'!K132</f>
        <v>0</v>
      </c>
      <c r="K123" s="15">
        <f>'[1]TCE - ANEXO III - Preencher'!L132</f>
        <v>371.08</v>
      </c>
      <c r="L123" s="15">
        <f>'[1]TCE - ANEXO III - Preencher'!M132</f>
        <v>1</v>
      </c>
      <c r="M123" s="15">
        <f t="shared" si="7"/>
        <v>370.08</v>
      </c>
      <c r="N123" s="15">
        <f>'[1]TCE - ANEXO III - Preencher'!O132</f>
        <v>8.42</v>
      </c>
      <c r="O123" s="15">
        <f>'[1]TCE - ANEXO III - Preencher'!P132</f>
        <v>0</v>
      </c>
      <c r="P123" s="16">
        <f t="shared" si="8"/>
        <v>8.42</v>
      </c>
      <c r="Q123" s="15">
        <f>'[1]TCE - ANEXO III - Preencher'!R132</f>
        <v>176.32594433194907</v>
      </c>
      <c r="R123" s="15">
        <f>'[1]TCE - ANEXO III - Preencher'!S132</f>
        <v>150</v>
      </c>
      <c r="S123" s="16">
        <f t="shared" si="9"/>
        <v>26.325944331949074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604.8259443319489</v>
      </c>
    </row>
    <row r="124" spans="1:28" x14ac:dyDescent="0.2">
      <c r="A124" s="8">
        <f>IFERROR(VLOOKUP(B124,'[1]DADOS (OCULTAR)'!$Q$3:$S$136,3,0),"")</f>
        <v>14284483000370</v>
      </c>
      <c r="B124" s="9" t="str">
        <f>'[1]TCE - ANEXO III - Preencher'!C133</f>
        <v>UPA IMBIRIBEIRA - C.G 003/2021</v>
      </c>
      <c r="C124" s="10"/>
      <c r="D124" s="11" t="str">
        <f>'[1]TCE - ANEXO III - Preencher'!E133</f>
        <v>LEANDRO DE OLIVEIRA PEREIRA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>
        <f>'[1]TCE - ANEXO III - Preencher'!G133</f>
        <v>324115</v>
      </c>
      <c r="G124" s="13">
        <f>IF('[1]TCE - ANEXO III - Preencher'!H133="","",'[1]TCE - ANEXO III - Preencher'!H133)</f>
        <v>46023</v>
      </c>
      <c r="H124" s="14">
        <f>'[1]TCE - ANEXO III - Preencher'!I133</f>
        <v>0</v>
      </c>
      <c r="I124" s="14">
        <f>'[1]TCE - ANEXO III - Preencher'!J133</f>
        <v>371.69</v>
      </c>
      <c r="J124" s="14">
        <f>'[1]TCE - ANEXO III - Preencher'!K133</f>
        <v>0</v>
      </c>
      <c r="K124" s="15">
        <f>'[1]TCE - ANEXO III - Preencher'!L133</f>
        <v>371.08</v>
      </c>
      <c r="L124" s="15">
        <f>'[1]TCE - ANEXO III - Preencher'!M133</f>
        <v>24.59</v>
      </c>
      <c r="M124" s="15">
        <f t="shared" si="7"/>
        <v>346.49</v>
      </c>
      <c r="N124" s="15">
        <f>'[1]TCE - ANEXO III - Preencher'!O133</f>
        <v>8.42</v>
      </c>
      <c r="O124" s="15">
        <f>'[1]TCE - ANEXO III - Preencher'!P133</f>
        <v>0</v>
      </c>
      <c r="P124" s="16">
        <f t="shared" si="8"/>
        <v>8.42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726.6</v>
      </c>
    </row>
    <row r="125" spans="1:28" x14ac:dyDescent="0.2">
      <c r="A125" s="8">
        <f>IFERROR(VLOOKUP(B125,'[1]DADOS (OCULTAR)'!$Q$3:$S$136,3,0),"")</f>
        <v>14284483000370</v>
      </c>
      <c r="B125" s="9" t="str">
        <f>'[1]TCE - ANEXO III - Preencher'!C134</f>
        <v>UPA IMBIRIBEIRA - C.G 003/2021</v>
      </c>
      <c r="C125" s="10"/>
      <c r="D125" s="11" t="str">
        <f>'[1]TCE - ANEXO III - Preencher'!E134</f>
        <v>LILIANE MARIA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322205</v>
      </c>
      <c r="G125" s="13">
        <f>IF('[1]TCE - ANEXO III - Preencher'!H134="","",'[1]TCE - ANEXO III - Preencher'!H134)</f>
        <v>46023</v>
      </c>
      <c r="H125" s="14">
        <f>'[1]TCE - ANEXO III - Preencher'!I134</f>
        <v>0</v>
      </c>
      <c r="I125" s="14">
        <f>'[1]TCE - ANEXO III - Preencher'!J134</f>
        <v>207.14</v>
      </c>
      <c r="J125" s="14">
        <f>'[1]TCE - ANEXO III - Preencher'!K134</f>
        <v>0</v>
      </c>
      <c r="K125" s="15">
        <f>'[1]TCE - ANEXO III - Preencher'!L134</f>
        <v>371.08</v>
      </c>
      <c r="L125" s="15">
        <f>'[1]TCE - ANEXO III - Preencher'!M134</f>
        <v>32.42</v>
      </c>
      <c r="M125" s="15">
        <f t="shared" si="7"/>
        <v>338.65999999999997</v>
      </c>
      <c r="N125" s="15">
        <f>'[1]TCE - ANEXO III - Preencher'!O134</f>
        <v>8.42</v>
      </c>
      <c r="O125" s="15">
        <f>'[1]TCE - ANEXO III - Preencher'!P134</f>
        <v>0</v>
      </c>
      <c r="P125" s="16">
        <f t="shared" si="8"/>
        <v>8.42</v>
      </c>
      <c r="Q125" s="15">
        <f>'[1]TCE - ANEXO III - Preencher'!R134</f>
        <v>282.12151093111851</v>
      </c>
      <c r="R125" s="15">
        <f>'[1]TCE - ANEXO III - Preencher'!S134</f>
        <v>97.26</v>
      </c>
      <c r="S125" s="16">
        <f t="shared" si="9"/>
        <v>184.86151093111852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1807</v>
      </c>
      <c r="Y125" s="15">
        <f>'[1]TCE - ANEXO III - Preencher'!Z134</f>
        <v>0</v>
      </c>
      <c r="Z125" s="16">
        <f t="shared" si="11"/>
        <v>1807</v>
      </c>
      <c r="AA125" s="17" t="str">
        <f>IF('[1]TCE - ANEXO III - Preencher'!AB134="","",'[1]TCE - ANEXO III - Preencher'!AB134)</f>
        <v>ABONO COMPLEMENTAR (LEI 14.434)</v>
      </c>
      <c r="AB125" s="15">
        <f t="shared" si="6"/>
        <v>2546.0815109311184</v>
      </c>
    </row>
    <row r="126" spans="1:28" x14ac:dyDescent="0.2">
      <c r="A126" s="8">
        <f>IFERROR(VLOOKUP(B126,'[1]DADOS (OCULTAR)'!$Q$3:$S$136,3,0),"")</f>
        <v>14284483000370</v>
      </c>
      <c r="B126" s="9" t="str">
        <f>'[1]TCE - ANEXO III - Preencher'!C135</f>
        <v>UPA IMBIRIBEIRA - C.G 003/2021</v>
      </c>
      <c r="C126" s="10"/>
      <c r="D126" s="11" t="str">
        <f>'[1]TCE - ANEXO III - Preencher'!E135</f>
        <v>LUAN DE OLIVEIRA GAMBOA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>
        <f>'[1]TCE - ANEXO III - Preencher'!G135</f>
        <v>422105</v>
      </c>
      <c r="G126" s="13">
        <f>IF('[1]TCE - ANEXO III - Preencher'!H135="","",'[1]TCE - ANEXO III - Preencher'!H135)</f>
        <v>46023</v>
      </c>
      <c r="H126" s="14">
        <f>'[1]TCE - ANEXO III - Preencher'!I135</f>
        <v>0</v>
      </c>
      <c r="I126" s="14">
        <f>'[1]TCE - ANEXO III - Preencher'!J135</f>
        <v>220.12</v>
      </c>
      <c r="J126" s="14">
        <f>'[1]TCE - ANEXO III - Preencher'!K135</f>
        <v>0</v>
      </c>
      <c r="K126" s="15">
        <f>'[1]TCE - ANEXO III - Preencher'!L135</f>
        <v>371.08</v>
      </c>
      <c r="L126" s="15">
        <f>'[1]TCE - ANEXO III - Preencher'!M135</f>
        <v>1</v>
      </c>
      <c r="M126" s="15">
        <f t="shared" si="7"/>
        <v>370.08</v>
      </c>
      <c r="N126" s="15">
        <f>'[1]TCE - ANEXO III - Preencher'!O135</f>
        <v>8.42</v>
      </c>
      <c r="O126" s="15">
        <f>'[1]TCE - ANEXO III - Preencher'!P135</f>
        <v>0</v>
      </c>
      <c r="P126" s="16">
        <f t="shared" si="8"/>
        <v>8.42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598.62</v>
      </c>
    </row>
    <row r="127" spans="1:28" x14ac:dyDescent="0.2">
      <c r="A127" s="8">
        <f>IFERROR(VLOOKUP(B127,'[1]DADOS (OCULTAR)'!$Q$3:$S$136,3,0),"")</f>
        <v>14284483000370</v>
      </c>
      <c r="B127" s="9" t="str">
        <f>'[1]TCE - ANEXO III - Preencher'!C136</f>
        <v>UPA IMBIRIBEIRA - C.G 003/2021</v>
      </c>
      <c r="C127" s="10"/>
      <c r="D127" s="11" t="str">
        <f>'[1]TCE - ANEXO III - Preencher'!E136</f>
        <v>LUANA CRISTINA DA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223505</v>
      </c>
      <c r="G127" s="13">
        <f>IF('[1]TCE - ANEXO III - Preencher'!H136="","",'[1]TCE - ANEXO III - Preencher'!H136)</f>
        <v>46023</v>
      </c>
      <c r="H127" s="14">
        <f>'[1]TCE - ANEXO III - Preencher'!I136</f>
        <v>0</v>
      </c>
      <c r="I127" s="14">
        <f>'[1]TCE - ANEXO III - Preencher'!J136</f>
        <v>283.94</v>
      </c>
      <c r="J127" s="14">
        <f>'[1]TCE - ANEXO III - Preencher'!K136</f>
        <v>0</v>
      </c>
      <c r="K127" s="15">
        <f>'[1]TCE - ANEXO III - Preencher'!L136</f>
        <v>371.08</v>
      </c>
      <c r="L127" s="15">
        <f>'[1]TCE - ANEXO III - Preencher'!M136</f>
        <v>3.84</v>
      </c>
      <c r="M127" s="15">
        <f t="shared" si="7"/>
        <v>367.24</v>
      </c>
      <c r="N127" s="15">
        <f>'[1]TCE - ANEXO III - Preencher'!O136</f>
        <v>8.42</v>
      </c>
      <c r="O127" s="15">
        <f>'[1]TCE - ANEXO III - Preencher'!P136</f>
        <v>0</v>
      </c>
      <c r="P127" s="16">
        <f t="shared" si="8"/>
        <v>8.42</v>
      </c>
      <c r="Q127" s="15">
        <f>'[1]TCE - ANEXO III - Preencher'!R136</f>
        <v>176.32594433194907</v>
      </c>
      <c r="R127" s="15">
        <f>'[1]TCE - ANEXO III - Preencher'!S136</f>
        <v>153.71</v>
      </c>
      <c r="S127" s="16">
        <f t="shared" si="9"/>
        <v>22.615944331949066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1756.32</v>
      </c>
      <c r="Y127" s="15">
        <f>'[1]TCE - ANEXO III - Preencher'!Z136</f>
        <v>0</v>
      </c>
      <c r="Z127" s="16">
        <f t="shared" si="11"/>
        <v>1756.32</v>
      </c>
      <c r="AA127" s="17" t="str">
        <f>IF('[1]TCE - ANEXO III - Preencher'!AB136="","",'[1]TCE - ANEXO III - Preencher'!AB136)</f>
        <v>ABONO COMPLEMENTAR (LEI 14.434)</v>
      </c>
      <c r="AB127" s="15">
        <f t="shared" si="6"/>
        <v>2438.5359443319489</v>
      </c>
    </row>
    <row r="128" spans="1:28" x14ac:dyDescent="0.2">
      <c r="A128" s="8">
        <f>IFERROR(VLOOKUP(B128,'[1]DADOS (OCULTAR)'!$Q$3:$S$136,3,0),"")</f>
        <v>14284483000370</v>
      </c>
      <c r="B128" s="9" t="str">
        <f>'[1]TCE - ANEXO III - Preencher'!C137</f>
        <v>UPA IMBIRIBEIRA - C.G 003/2021</v>
      </c>
      <c r="C128" s="10"/>
      <c r="D128" s="11" t="str">
        <f>'[1]TCE - ANEXO III - Preencher'!E137</f>
        <v>LUCIANA AZEVEDO DE OLIVEIRA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322205</v>
      </c>
      <c r="G128" s="13">
        <f>IF('[1]TCE - ANEXO III - Preencher'!H137="","",'[1]TCE - ANEXO III - Preencher'!H137)</f>
        <v>46023</v>
      </c>
      <c r="H128" s="14">
        <f>'[1]TCE - ANEXO III - Preencher'!I137</f>
        <v>0</v>
      </c>
      <c r="I128" s="14">
        <f>'[1]TCE - ANEXO III - Preencher'!J137</f>
        <v>175.85</v>
      </c>
      <c r="J128" s="14">
        <f>'[1]TCE - ANEXO III - Preencher'!K137</f>
        <v>0</v>
      </c>
      <c r="K128" s="15">
        <f>'[1]TCE - ANEXO III - Preencher'!L137</f>
        <v>371.08</v>
      </c>
      <c r="L128" s="15">
        <f>'[1]TCE - ANEXO III - Preencher'!M137</f>
        <v>32.42</v>
      </c>
      <c r="M128" s="15">
        <f t="shared" si="7"/>
        <v>338.65999999999997</v>
      </c>
      <c r="N128" s="15">
        <f>'[1]TCE - ANEXO III - Preencher'!O137</f>
        <v>8.42</v>
      </c>
      <c r="O128" s="15">
        <f>'[1]TCE - ANEXO III - Preencher'!P137</f>
        <v>0</v>
      </c>
      <c r="P128" s="16">
        <f t="shared" si="8"/>
        <v>8.42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1807</v>
      </c>
      <c r="Y128" s="15">
        <f>'[1]TCE - ANEXO III - Preencher'!Z137</f>
        <v>0</v>
      </c>
      <c r="Z128" s="16">
        <f t="shared" si="11"/>
        <v>1807</v>
      </c>
      <c r="AA128" s="17" t="str">
        <f>IF('[1]TCE - ANEXO III - Preencher'!AB137="","",'[1]TCE - ANEXO III - Preencher'!AB137)</f>
        <v>ABONO COMPLEMENTAR (LEI 14.434)</v>
      </c>
      <c r="AB128" s="15">
        <f t="shared" si="6"/>
        <v>2329.9299999999998</v>
      </c>
    </row>
    <row r="129" spans="1:28" x14ac:dyDescent="0.2">
      <c r="A129" s="8">
        <f>IFERROR(VLOOKUP(B129,'[1]DADOS (OCULTAR)'!$Q$3:$S$136,3,0),"")</f>
        <v>14284483000370</v>
      </c>
      <c r="B129" s="9" t="str">
        <f>'[1]TCE - ANEXO III - Preencher'!C138</f>
        <v>UPA IMBIRIBEIRA - C.G 003/2021</v>
      </c>
      <c r="C129" s="10"/>
      <c r="D129" s="11" t="str">
        <f>'[1]TCE - ANEXO III - Preencher'!E138</f>
        <v>LUCIARA BARBOSA DE AZEVEDO ALBUQUERQUE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>
        <f>'[1]TCE - ANEXO III - Preencher'!G138</f>
        <v>223505</v>
      </c>
      <c r="G129" s="13">
        <f>IF('[1]TCE - ANEXO III - Preencher'!H138="","",'[1]TCE - ANEXO III - Preencher'!H138)</f>
        <v>46023</v>
      </c>
      <c r="H129" s="14">
        <f>'[1]TCE - ANEXO III - Preencher'!I138</f>
        <v>0</v>
      </c>
      <c r="I129" s="14">
        <f>'[1]TCE - ANEXO III - Preencher'!J138</f>
        <v>305.41000000000003</v>
      </c>
      <c r="J129" s="14">
        <f>'[1]TCE - ANEXO III - Preencher'!K138</f>
        <v>0</v>
      </c>
      <c r="K129" s="15">
        <f>'[1]TCE - ANEXO III - Preencher'!L138</f>
        <v>371.08</v>
      </c>
      <c r="L129" s="15">
        <f>'[1]TCE - ANEXO III - Preencher'!M138</f>
        <v>5.24</v>
      </c>
      <c r="M129" s="15">
        <f t="shared" si="7"/>
        <v>365.84</v>
      </c>
      <c r="N129" s="15">
        <f>'[1]TCE - ANEXO III - Preencher'!O138</f>
        <v>8.42</v>
      </c>
      <c r="O129" s="15">
        <f>'[1]TCE - ANEXO III - Preencher'!P138</f>
        <v>0</v>
      </c>
      <c r="P129" s="16">
        <f t="shared" si="8"/>
        <v>8.42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824.74</v>
      </c>
      <c r="Y129" s="15">
        <f>'[1]TCE - ANEXO III - Preencher'!Z138</f>
        <v>0</v>
      </c>
      <c r="Z129" s="16">
        <f t="shared" si="11"/>
        <v>824.74</v>
      </c>
      <c r="AA129" s="17" t="str">
        <f>IF('[1]TCE - ANEXO III - Preencher'!AB138="","",'[1]TCE - ANEXO III - Preencher'!AB138)</f>
        <v>ABONO COMPLEMENTAR (LEI 14.434)</v>
      </c>
      <c r="AB129" s="15">
        <f t="shared" si="6"/>
        <v>1504.4099999999999</v>
      </c>
    </row>
    <row r="130" spans="1:28" x14ac:dyDescent="0.2">
      <c r="A130" s="8">
        <f>IFERROR(VLOOKUP(B130,'[1]DADOS (OCULTAR)'!$Q$3:$S$136,3,0),"")</f>
        <v>14284483000370</v>
      </c>
      <c r="B130" s="9" t="str">
        <f>'[1]TCE - ANEXO III - Preencher'!C139</f>
        <v>UPA IMBIRIBEIRA - C.G 003/2021</v>
      </c>
      <c r="C130" s="10"/>
      <c r="D130" s="11" t="str">
        <f>'[1]TCE - ANEXO III - Preencher'!E139</f>
        <v>LUCIENE MARIA DA SILVA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>
        <f>'[1]TCE - ANEXO III - Preencher'!G139</f>
        <v>514320</v>
      </c>
      <c r="G130" s="13">
        <f>IF('[1]TCE - ANEXO III - Preencher'!H139="","",'[1]TCE - ANEXO III - Preencher'!H139)</f>
        <v>46023</v>
      </c>
      <c r="H130" s="14">
        <f>'[1]TCE - ANEXO III - Preencher'!I139</f>
        <v>0</v>
      </c>
      <c r="I130" s="14">
        <f>'[1]TCE - ANEXO III - Preencher'!J139</f>
        <v>205.85</v>
      </c>
      <c r="J130" s="14">
        <f>'[1]TCE - ANEXO III - Preencher'!K139</f>
        <v>0</v>
      </c>
      <c r="K130" s="15">
        <f>'[1]TCE - ANEXO III - Preencher'!L139</f>
        <v>371.08</v>
      </c>
      <c r="L130" s="15">
        <f>'[1]TCE - ANEXO III - Preencher'!M139</f>
        <v>1</v>
      </c>
      <c r="M130" s="15">
        <f t="shared" si="7"/>
        <v>370.08</v>
      </c>
      <c r="N130" s="15">
        <f>'[1]TCE - ANEXO III - Preencher'!O139</f>
        <v>8.42</v>
      </c>
      <c r="O130" s="15">
        <f>'[1]TCE - ANEXO III - Preencher'!P139</f>
        <v>0</v>
      </c>
      <c r="P130" s="16">
        <f t="shared" si="8"/>
        <v>8.42</v>
      </c>
      <c r="Q130" s="15">
        <f>'[1]TCE - ANEXO III - Preencher'!R139</f>
        <v>264.48891649792358</v>
      </c>
      <c r="R130" s="15">
        <f>'[1]TCE - ANEXO III - Preencher'!S139</f>
        <v>97.26</v>
      </c>
      <c r="S130" s="16">
        <f t="shared" si="9"/>
        <v>167.22891649792359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751.5789164979235</v>
      </c>
    </row>
    <row r="131" spans="1:28" x14ac:dyDescent="0.2">
      <c r="A131" s="8">
        <f>IFERROR(VLOOKUP(B131,'[1]DADOS (OCULTAR)'!$Q$3:$S$136,3,0),"")</f>
        <v>14284483000370</v>
      </c>
      <c r="B131" s="9" t="str">
        <f>'[1]TCE - ANEXO III - Preencher'!C140</f>
        <v>UPA IMBIRIBEIRA - C.G 003/2021</v>
      </c>
      <c r="C131" s="10"/>
      <c r="D131" s="11" t="str">
        <f>'[1]TCE - ANEXO III - Preencher'!E140</f>
        <v>LUZINETE FRAGOSO SOARES NETA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515205</v>
      </c>
      <c r="G131" s="13">
        <f>IF('[1]TCE - ANEXO III - Preencher'!H140="","",'[1]TCE - ANEXO III - Preencher'!H140)</f>
        <v>46023</v>
      </c>
      <c r="H131" s="14">
        <f>'[1]TCE - ANEXO III - Preencher'!I140</f>
        <v>0</v>
      </c>
      <c r="I131" s="14">
        <f>'[1]TCE - ANEXO III - Preencher'!J140</f>
        <v>155.61000000000001</v>
      </c>
      <c r="J131" s="14">
        <f>'[1]TCE - ANEXO III - Preencher'!K140</f>
        <v>0</v>
      </c>
      <c r="K131" s="15">
        <f>'[1]TCE - ANEXO III - Preencher'!L140</f>
        <v>371.08</v>
      </c>
      <c r="L131" s="15">
        <f>'[1]TCE - ANEXO III - Preencher'!M140</f>
        <v>32.42</v>
      </c>
      <c r="M131" s="15">
        <f t="shared" si="7"/>
        <v>338.65999999999997</v>
      </c>
      <c r="N131" s="15">
        <f>'[1]TCE - ANEXO III - Preencher'!O140</f>
        <v>8.42</v>
      </c>
      <c r="O131" s="15">
        <f>'[1]TCE - ANEXO III - Preencher'!P140</f>
        <v>0</v>
      </c>
      <c r="P131" s="16">
        <f t="shared" si="8"/>
        <v>8.42</v>
      </c>
      <c r="Q131" s="15">
        <f>'[1]TCE - ANEXO III - Preencher'!R140</f>
        <v>141.06075546555925</v>
      </c>
      <c r="R131" s="15">
        <f>'[1]TCE - ANEXO III - Preencher'!S140</f>
        <v>97.26</v>
      </c>
      <c r="S131" s="16">
        <f t="shared" si="9"/>
        <v>43.800755465559249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546.49075546555923</v>
      </c>
    </row>
    <row r="132" spans="1:28" x14ac:dyDescent="0.2">
      <c r="A132" s="8">
        <f>IFERROR(VLOOKUP(B132,'[1]DADOS (OCULTAR)'!$Q$3:$S$136,3,0),"")</f>
        <v>14284483000370</v>
      </c>
      <c r="B132" s="9" t="str">
        <f>'[1]TCE - ANEXO III - Preencher'!C141</f>
        <v>UPA IMBIRIBEIRA - C.G 003/2021</v>
      </c>
      <c r="C132" s="10"/>
      <c r="D132" s="11" t="str">
        <f>'[1]TCE - ANEXO III - Preencher'!E141</f>
        <v>MAGDA ANDREA DO NASCIMENTO FERREIRA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>
        <f>'[1]TCE - ANEXO III - Preencher'!G141</f>
        <v>521130</v>
      </c>
      <c r="G132" s="13">
        <f>IF('[1]TCE - ANEXO III - Preencher'!H141="","",'[1]TCE - ANEXO III - Preencher'!H141)</f>
        <v>46023</v>
      </c>
      <c r="H132" s="14">
        <f>'[1]TCE - ANEXO III - Preencher'!I141</f>
        <v>0</v>
      </c>
      <c r="I132" s="14">
        <f>'[1]TCE - ANEXO III - Preencher'!J141</f>
        <v>212.42999999999998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8.42</v>
      </c>
      <c r="O132" s="15">
        <f>'[1]TCE - ANEXO III - Preencher'!P141</f>
        <v>0</v>
      </c>
      <c r="P132" s="16">
        <f t="shared" ref="P132:P195" si="14">N132-O132</f>
        <v>8.42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220.84999999999997</v>
      </c>
    </row>
    <row r="133" spans="1:28" x14ac:dyDescent="0.2">
      <c r="A133" s="8">
        <f>IFERROR(VLOOKUP(B133,'[1]DADOS (OCULTAR)'!$Q$3:$S$136,3,0),"")</f>
        <v>14284483000370</v>
      </c>
      <c r="B133" s="9" t="str">
        <f>'[1]TCE - ANEXO III - Preencher'!C142</f>
        <v>UPA IMBIRIBEIRA - C.G 003/2021</v>
      </c>
      <c r="C133" s="10"/>
      <c r="D133" s="11" t="str">
        <f>'[1]TCE - ANEXO III - Preencher'!E142</f>
        <v>MANOEL ALVES PEREIRA JUNIOR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223405</v>
      </c>
      <c r="G133" s="13">
        <f>IF('[1]TCE - ANEXO III - Preencher'!H142="","",'[1]TCE - ANEXO III - Preencher'!H142)</f>
        <v>46023</v>
      </c>
      <c r="H133" s="14">
        <f>'[1]TCE - ANEXO III - Preencher'!I142</f>
        <v>0</v>
      </c>
      <c r="I133" s="14">
        <f>'[1]TCE - ANEXO III - Preencher'!J142</f>
        <v>524.11</v>
      </c>
      <c r="J133" s="14">
        <f>'[1]TCE - ANEXO III - Preencher'!K142</f>
        <v>0</v>
      </c>
      <c r="K133" s="15">
        <f>'[1]TCE - ANEXO III - Preencher'!L142</f>
        <v>371.08</v>
      </c>
      <c r="L133" s="15">
        <f>'[1]TCE - ANEXO III - Preencher'!M142</f>
        <v>21.12</v>
      </c>
      <c r="M133" s="15">
        <f t="shared" si="13"/>
        <v>349.96</v>
      </c>
      <c r="N133" s="15">
        <f>'[1]TCE - ANEXO III - Preencher'!O142</f>
        <v>8.42</v>
      </c>
      <c r="O133" s="15">
        <f>'[1]TCE - ANEXO III - Preencher'!P142</f>
        <v>0</v>
      </c>
      <c r="P133" s="16">
        <f t="shared" si="14"/>
        <v>8.42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882.4899999999999</v>
      </c>
    </row>
    <row r="134" spans="1:28" x14ac:dyDescent="0.2">
      <c r="A134" s="8">
        <f>IFERROR(VLOOKUP(B134,'[1]DADOS (OCULTAR)'!$Q$3:$S$136,3,0),"")</f>
        <v>14284483000370</v>
      </c>
      <c r="B134" s="9" t="str">
        <f>'[1]TCE - ANEXO III - Preencher'!C143</f>
        <v>UPA IMBIRIBEIRA - C.G 003/2021</v>
      </c>
      <c r="C134" s="10"/>
      <c r="D134" s="11" t="str">
        <f>'[1]TCE - ANEXO III - Preencher'!E143</f>
        <v>MARCELLI ELAINE LINS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322205</v>
      </c>
      <c r="G134" s="13">
        <f>IF('[1]TCE - ANEXO III - Preencher'!H143="","",'[1]TCE - ANEXO III - Preencher'!H143)</f>
        <v>46023</v>
      </c>
      <c r="H134" s="14">
        <f>'[1]TCE - ANEXO III - Preencher'!I143</f>
        <v>0</v>
      </c>
      <c r="I134" s="14">
        <f>'[1]TCE - ANEXO III - Preencher'!J143</f>
        <v>209.76</v>
      </c>
      <c r="J134" s="14">
        <f>'[1]TCE - ANEXO III - Preencher'!K143</f>
        <v>0</v>
      </c>
      <c r="K134" s="15">
        <f>'[1]TCE - ANEXO III - Preencher'!L143</f>
        <v>371.08</v>
      </c>
      <c r="L134" s="15">
        <f>'[1]TCE - ANEXO III - Preencher'!M143</f>
        <v>32.42</v>
      </c>
      <c r="M134" s="15">
        <f t="shared" si="13"/>
        <v>338.65999999999997</v>
      </c>
      <c r="N134" s="15">
        <f>'[1]TCE - ANEXO III - Preencher'!O143</f>
        <v>8.42</v>
      </c>
      <c r="O134" s="15">
        <f>'[1]TCE - ANEXO III - Preencher'!P143</f>
        <v>0</v>
      </c>
      <c r="P134" s="16">
        <f t="shared" si="14"/>
        <v>8.42</v>
      </c>
      <c r="Q134" s="15">
        <f>'[1]TCE - ANEXO III - Preencher'!R143</f>
        <v>141.06075546555925</v>
      </c>
      <c r="R134" s="15">
        <f>'[1]TCE - ANEXO III - Preencher'!S143</f>
        <v>97.26</v>
      </c>
      <c r="S134" s="16">
        <f t="shared" si="15"/>
        <v>43.800755465559249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1807</v>
      </c>
      <c r="Y134" s="15">
        <f>'[1]TCE - ANEXO III - Preencher'!Z143</f>
        <v>0</v>
      </c>
      <c r="Z134" s="16">
        <f t="shared" si="17"/>
        <v>1807</v>
      </c>
      <c r="AA134" s="17" t="str">
        <f>IF('[1]TCE - ANEXO III - Preencher'!AB143="","",'[1]TCE - ANEXO III - Preencher'!AB143)</f>
        <v>ABONO COMPLEMENTAR (LEI 14.434)</v>
      </c>
      <c r="AB134" s="15">
        <f t="shared" si="12"/>
        <v>2407.6407554655593</v>
      </c>
    </row>
    <row r="135" spans="1:28" x14ac:dyDescent="0.2">
      <c r="A135" s="8">
        <f>IFERROR(VLOOKUP(B135,'[1]DADOS (OCULTAR)'!$Q$3:$S$136,3,0),"")</f>
        <v>14284483000370</v>
      </c>
      <c r="B135" s="9" t="str">
        <f>'[1]TCE - ANEXO III - Preencher'!C144</f>
        <v>UPA IMBIRIBEIRA - C.G 003/2021</v>
      </c>
      <c r="C135" s="10"/>
      <c r="D135" s="11" t="str">
        <f>'[1]TCE - ANEXO III - Preencher'!E144</f>
        <v>MARIA ALICE RODRIGUES WEBSTER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322205</v>
      </c>
      <c r="G135" s="13">
        <f>IF('[1]TCE - ANEXO III - Preencher'!H144="","",'[1]TCE - ANEXO III - Preencher'!H144)</f>
        <v>46023</v>
      </c>
      <c r="H135" s="14">
        <f>'[1]TCE - ANEXO III - Preencher'!I144</f>
        <v>0</v>
      </c>
      <c r="I135" s="14">
        <f>'[1]TCE - ANEXO III - Preencher'!J144</f>
        <v>173.83</v>
      </c>
      <c r="J135" s="14">
        <f>'[1]TCE - ANEXO III - Preencher'!K144</f>
        <v>0</v>
      </c>
      <c r="K135" s="15">
        <f>'[1]TCE - ANEXO III - Preencher'!L144</f>
        <v>371.08</v>
      </c>
      <c r="L135" s="15">
        <f>'[1]TCE - ANEXO III - Preencher'!M144</f>
        <v>32.42</v>
      </c>
      <c r="M135" s="15">
        <f t="shared" si="13"/>
        <v>338.65999999999997</v>
      </c>
      <c r="N135" s="15">
        <f>'[1]TCE - ANEXO III - Preencher'!O144</f>
        <v>8.42</v>
      </c>
      <c r="O135" s="15">
        <f>'[1]TCE - ANEXO III - Preencher'!P144</f>
        <v>0</v>
      </c>
      <c r="P135" s="16">
        <f t="shared" si="14"/>
        <v>8.42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1807</v>
      </c>
      <c r="Y135" s="15">
        <f>'[1]TCE - ANEXO III - Preencher'!Z144</f>
        <v>0</v>
      </c>
      <c r="Z135" s="16">
        <f t="shared" si="17"/>
        <v>1807</v>
      </c>
      <c r="AA135" s="17" t="str">
        <f>IF('[1]TCE - ANEXO III - Preencher'!AB144="","",'[1]TCE - ANEXO III - Preencher'!AB144)</f>
        <v>ABONO COMPLEMENTAR (LEI 14.434)</v>
      </c>
      <c r="AB135" s="15">
        <f t="shared" si="12"/>
        <v>2327.91</v>
      </c>
    </row>
    <row r="136" spans="1:28" x14ac:dyDescent="0.2">
      <c r="A136" s="8">
        <f>IFERROR(VLOOKUP(B136,'[1]DADOS (OCULTAR)'!$Q$3:$S$136,3,0),"")</f>
        <v>14284483000370</v>
      </c>
      <c r="B136" s="9" t="str">
        <f>'[1]TCE - ANEXO III - Preencher'!C145</f>
        <v>UPA IMBIRIBEIRA - C.G 003/2021</v>
      </c>
      <c r="C136" s="10"/>
      <c r="D136" s="11" t="str">
        <f>'[1]TCE - ANEXO III - Preencher'!E145</f>
        <v>MARIA ANDREIA OLIVEIRA DOS SANTOS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>
        <f>'[1]TCE - ANEXO III - Preencher'!G145</f>
        <v>422110</v>
      </c>
      <c r="G136" s="13">
        <f>IF('[1]TCE - ANEXO III - Preencher'!H145="","",'[1]TCE - ANEXO III - Preencher'!H145)</f>
        <v>46023</v>
      </c>
      <c r="H136" s="14">
        <f>'[1]TCE - ANEXO III - Preencher'!I145</f>
        <v>0</v>
      </c>
      <c r="I136" s="14">
        <f>'[1]TCE - ANEXO III - Preencher'!J145</f>
        <v>155.61000000000001</v>
      </c>
      <c r="J136" s="14">
        <f>'[1]TCE - ANEXO III - Preencher'!K145</f>
        <v>0</v>
      </c>
      <c r="K136" s="15">
        <f>'[1]TCE - ANEXO III - Preencher'!L145</f>
        <v>371.08</v>
      </c>
      <c r="L136" s="15">
        <f>'[1]TCE - ANEXO III - Preencher'!M145</f>
        <v>1</v>
      </c>
      <c r="M136" s="15">
        <f t="shared" si="13"/>
        <v>370.08</v>
      </c>
      <c r="N136" s="15">
        <f>'[1]TCE - ANEXO III - Preencher'!O145</f>
        <v>8.42</v>
      </c>
      <c r="O136" s="15">
        <f>'[1]TCE - ANEXO III - Preencher'!P145</f>
        <v>0</v>
      </c>
      <c r="P136" s="16">
        <f t="shared" si="14"/>
        <v>8.42</v>
      </c>
      <c r="Q136" s="15">
        <f>'[1]TCE - ANEXO III - Preencher'!R145</f>
        <v>141.06075546555925</v>
      </c>
      <c r="R136" s="15">
        <f>'[1]TCE - ANEXO III - Preencher'!S145</f>
        <v>97.26</v>
      </c>
      <c r="S136" s="16">
        <f t="shared" si="15"/>
        <v>43.800755465559249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577.9107554655593</v>
      </c>
    </row>
    <row r="137" spans="1:28" x14ac:dyDescent="0.2">
      <c r="A137" s="8">
        <f>IFERROR(VLOOKUP(B137,'[1]DADOS (OCULTAR)'!$Q$3:$S$136,3,0),"")</f>
        <v>14284483000370</v>
      </c>
      <c r="B137" s="9" t="str">
        <f>'[1]TCE - ANEXO III - Preencher'!C146</f>
        <v>UPA IMBIRIBEIRA - C.G 003/2021</v>
      </c>
      <c r="C137" s="10"/>
      <c r="D137" s="11" t="str">
        <f>'[1]TCE - ANEXO III - Preencher'!E146</f>
        <v>MARIA DA ASSUNCAO DA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322205</v>
      </c>
      <c r="G137" s="13">
        <f>IF('[1]TCE - ANEXO III - Preencher'!H146="","",'[1]TCE - ANEXO III - Preencher'!H146)</f>
        <v>46023</v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226.09</v>
      </c>
      <c r="K137" s="15">
        <f>'[1]TCE - ANEXO III - Preencher'!L146</f>
        <v>371.08</v>
      </c>
      <c r="L137" s="15">
        <f>'[1]TCE - ANEXO III - Preencher'!M146</f>
        <v>1.08</v>
      </c>
      <c r="M137" s="15">
        <f t="shared" si="13"/>
        <v>370</v>
      </c>
      <c r="N137" s="15">
        <f>'[1]TCE - ANEXO III - Preencher'!O146</f>
        <v>8.42</v>
      </c>
      <c r="O137" s="15">
        <f>'[1]TCE - ANEXO III - Preencher'!P146</f>
        <v>0</v>
      </c>
      <c r="P137" s="16">
        <f t="shared" si="14"/>
        <v>8.42</v>
      </c>
      <c r="Q137" s="15">
        <f>'[1]TCE - ANEXO III - Preencher'!R146</f>
        <v>123.42816103236434</v>
      </c>
      <c r="R137" s="15">
        <f>'[1]TCE - ANEXO III - Preencher'!S146</f>
        <v>123.64</v>
      </c>
      <c r="S137" s="16">
        <f t="shared" si="15"/>
        <v>-0.21183896763565713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1807</v>
      </c>
      <c r="Y137" s="15">
        <f>'[1]TCE - ANEXO III - Preencher'!Z146</f>
        <v>0</v>
      </c>
      <c r="Z137" s="16">
        <f t="shared" si="17"/>
        <v>1807</v>
      </c>
      <c r="AA137" s="17" t="str">
        <f>IF('[1]TCE - ANEXO III - Preencher'!AB146="","",'[1]TCE - ANEXO III - Preencher'!AB146)</f>
        <v>ABONO COMPLEMENTAR (LEI 14.434)</v>
      </c>
      <c r="AB137" s="15">
        <f t="shared" si="12"/>
        <v>2411.2981610323641</v>
      </c>
    </row>
    <row r="138" spans="1:28" x14ac:dyDescent="0.2">
      <c r="A138" s="8">
        <f>IFERROR(VLOOKUP(B138,'[1]DADOS (OCULTAR)'!$Q$3:$S$136,3,0),"")</f>
        <v>14284483000370</v>
      </c>
      <c r="B138" s="9" t="str">
        <f>'[1]TCE - ANEXO III - Preencher'!C147</f>
        <v>UPA IMBIRIBEIRA - C.G 003/2021</v>
      </c>
      <c r="C138" s="10"/>
      <c r="D138" s="11" t="str">
        <f>'[1]TCE - ANEXO III - Preencher'!E147</f>
        <v>MARIA DA CONCEICAO BEZERRA PEDROSA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322205</v>
      </c>
      <c r="G138" s="13">
        <f>IF('[1]TCE - ANEXO III - Preencher'!H147="","",'[1]TCE - ANEXO III - Preencher'!H147)</f>
        <v>46023</v>
      </c>
      <c r="H138" s="14">
        <f>'[1]TCE - ANEXO III - Preencher'!I147</f>
        <v>0</v>
      </c>
      <c r="I138" s="14">
        <f>'[1]TCE - ANEXO III - Preencher'!J147</f>
        <v>254.45</v>
      </c>
      <c r="J138" s="14">
        <f>'[1]TCE - ANEXO III - Preencher'!K147</f>
        <v>0</v>
      </c>
      <c r="K138" s="15">
        <f>'[1]TCE - ANEXO III - Preencher'!L147</f>
        <v>371.08</v>
      </c>
      <c r="L138" s="15">
        <f>'[1]TCE - ANEXO III - Preencher'!M147</f>
        <v>32.42</v>
      </c>
      <c r="M138" s="15">
        <f t="shared" si="13"/>
        <v>338.65999999999997</v>
      </c>
      <c r="N138" s="15">
        <f>'[1]TCE - ANEXO III - Preencher'!O147</f>
        <v>8.42</v>
      </c>
      <c r="O138" s="15">
        <f>'[1]TCE - ANEXO III - Preencher'!P147</f>
        <v>0</v>
      </c>
      <c r="P138" s="16">
        <f t="shared" si="14"/>
        <v>8.42</v>
      </c>
      <c r="Q138" s="15">
        <f>'[1]TCE - ANEXO III - Preencher'!R147</f>
        <v>282.12151093111851</v>
      </c>
      <c r="R138" s="15">
        <f>'[1]TCE - ANEXO III - Preencher'!S147</f>
        <v>97.26</v>
      </c>
      <c r="S138" s="16">
        <f t="shared" si="15"/>
        <v>184.86151093111852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1807</v>
      </c>
      <c r="Y138" s="15">
        <f>'[1]TCE - ANEXO III - Preencher'!Z147</f>
        <v>0</v>
      </c>
      <c r="Z138" s="16">
        <f t="shared" si="17"/>
        <v>1807</v>
      </c>
      <c r="AA138" s="17" t="str">
        <f>IF('[1]TCE - ANEXO III - Preencher'!AB147="","",'[1]TCE - ANEXO III - Preencher'!AB147)</f>
        <v>ABONO COMPLEMENTAR (LEI 14.434)</v>
      </c>
      <c r="AB138" s="15">
        <f t="shared" si="12"/>
        <v>2593.3915109311183</v>
      </c>
    </row>
    <row r="139" spans="1:28" x14ac:dyDescent="0.2">
      <c r="A139" s="8">
        <f>IFERROR(VLOOKUP(B139,'[1]DADOS (OCULTAR)'!$Q$3:$S$136,3,0),"")</f>
        <v>14284483000370</v>
      </c>
      <c r="B139" s="9" t="str">
        <f>'[1]TCE - ANEXO III - Preencher'!C148</f>
        <v>UPA IMBIRIBEIRA - C.G 003/2021</v>
      </c>
      <c r="C139" s="10"/>
      <c r="D139" s="11" t="str">
        <f>'[1]TCE - ANEXO III - Preencher'!E148</f>
        <v>MARIA DA CONCEICAO PEREIRA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322205</v>
      </c>
      <c r="G139" s="13">
        <f>IF('[1]TCE - ANEXO III - Preencher'!H148="","",'[1]TCE - ANEXO III - Preencher'!H148)</f>
        <v>46023</v>
      </c>
      <c r="H139" s="14">
        <f>'[1]TCE - ANEXO III - Preencher'!I148</f>
        <v>0</v>
      </c>
      <c r="I139" s="14">
        <f>'[1]TCE - ANEXO III - Preencher'!J148</f>
        <v>155.61000000000001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8.42</v>
      </c>
      <c r="O139" s="15">
        <f>'[1]TCE - ANEXO III - Preencher'!P148</f>
        <v>0</v>
      </c>
      <c r="P139" s="16">
        <f t="shared" si="14"/>
        <v>8.42</v>
      </c>
      <c r="Q139" s="15">
        <f>'[1]TCE - ANEXO III - Preencher'!R148</f>
        <v>282.12151093111851</v>
      </c>
      <c r="R139" s="15">
        <f>'[1]TCE - ANEXO III - Preencher'!S148</f>
        <v>97.26</v>
      </c>
      <c r="S139" s="16">
        <f t="shared" si="15"/>
        <v>184.86151093111852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1807</v>
      </c>
      <c r="Y139" s="15">
        <f>'[1]TCE - ANEXO III - Preencher'!Z148</f>
        <v>0</v>
      </c>
      <c r="Z139" s="16">
        <f t="shared" si="17"/>
        <v>1807</v>
      </c>
      <c r="AA139" s="17" t="str">
        <f>IF('[1]TCE - ANEXO III - Preencher'!AB148="","",'[1]TCE - ANEXO III - Preencher'!AB148)</f>
        <v>ABONO COMPLEMENTAR (LEI 14.434)</v>
      </c>
      <c r="AB139" s="15">
        <f t="shared" si="12"/>
        <v>2155.8915109311183</v>
      </c>
    </row>
    <row r="140" spans="1:28" x14ac:dyDescent="0.2">
      <c r="A140" s="8">
        <f>IFERROR(VLOOKUP(B140,'[1]DADOS (OCULTAR)'!$Q$3:$S$136,3,0),"")</f>
        <v>14284483000370</v>
      </c>
      <c r="B140" s="9" t="str">
        <f>'[1]TCE - ANEXO III - Preencher'!C149</f>
        <v>UPA IMBIRIBEIRA - C.G 003/2021</v>
      </c>
      <c r="C140" s="10"/>
      <c r="D140" s="11" t="str">
        <f>'[1]TCE - ANEXO III - Preencher'!E149</f>
        <v>MARIA DUCIA GOMES DO LIVRAMENTO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322205</v>
      </c>
      <c r="G140" s="13">
        <f>IF('[1]TCE - ANEXO III - Preencher'!H149="","",'[1]TCE - ANEXO III - Preencher'!H149)</f>
        <v>46023</v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371.08</v>
      </c>
      <c r="L140" s="15">
        <f>'[1]TCE - ANEXO III - Preencher'!M149</f>
        <v>32.42</v>
      </c>
      <c r="M140" s="15">
        <f t="shared" si="13"/>
        <v>338.65999999999997</v>
      </c>
      <c r="N140" s="15">
        <f>'[1]TCE - ANEXO III - Preencher'!O149</f>
        <v>8.42</v>
      </c>
      <c r="O140" s="15">
        <f>'[1]TCE - ANEXO III - Preencher'!P149</f>
        <v>0</v>
      </c>
      <c r="P140" s="16">
        <f t="shared" si="14"/>
        <v>8.42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347.08</v>
      </c>
    </row>
    <row r="141" spans="1:28" x14ac:dyDescent="0.2">
      <c r="A141" s="8">
        <f>IFERROR(VLOOKUP(B141,'[1]DADOS (OCULTAR)'!$Q$3:$S$136,3,0),"")</f>
        <v>14284483000370</v>
      </c>
      <c r="B141" s="9" t="str">
        <f>'[1]TCE - ANEXO III - Preencher'!C150</f>
        <v>UPA IMBIRIBEIRA - C.G 003/2021</v>
      </c>
      <c r="C141" s="10"/>
      <c r="D141" s="11" t="str">
        <f>'[1]TCE - ANEXO III - Preencher'!E150</f>
        <v>MARIA EDUARDA DE LIMA BARROS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223405</v>
      </c>
      <c r="G141" s="13">
        <f>IF('[1]TCE - ANEXO III - Preencher'!H150="","",'[1]TCE - ANEXO III - Preencher'!H150)</f>
        <v>46023</v>
      </c>
      <c r="H141" s="14">
        <f>'[1]TCE - ANEXO III - Preencher'!I150</f>
        <v>0</v>
      </c>
      <c r="I141" s="14">
        <f>'[1]TCE - ANEXO III - Preencher'!J150</f>
        <v>444.62</v>
      </c>
      <c r="J141" s="14">
        <f>'[1]TCE - ANEXO III - Preencher'!K150</f>
        <v>0</v>
      </c>
      <c r="K141" s="15">
        <f>'[1]TCE - ANEXO III - Preencher'!L150</f>
        <v>371.08</v>
      </c>
      <c r="L141" s="15">
        <f>'[1]TCE - ANEXO III - Preencher'!M150</f>
        <v>21.12</v>
      </c>
      <c r="M141" s="15">
        <f t="shared" si="13"/>
        <v>349.96</v>
      </c>
      <c r="N141" s="15">
        <f>'[1]TCE - ANEXO III - Preencher'!O150</f>
        <v>8.42</v>
      </c>
      <c r="O141" s="15">
        <f>'[1]TCE - ANEXO III - Preencher'!P150</f>
        <v>0</v>
      </c>
      <c r="P141" s="16">
        <f t="shared" si="14"/>
        <v>8.42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802.99999999999989</v>
      </c>
    </row>
    <row r="142" spans="1:28" x14ac:dyDescent="0.2">
      <c r="A142" s="8">
        <f>IFERROR(VLOOKUP(B142,'[1]DADOS (OCULTAR)'!$Q$3:$S$136,3,0),"")</f>
        <v>14284483000370</v>
      </c>
      <c r="B142" s="9" t="str">
        <f>'[1]TCE - ANEXO III - Preencher'!C151</f>
        <v>UPA IMBIRIBEIRA - C.G 003/2021</v>
      </c>
      <c r="C142" s="10"/>
      <c r="D142" s="11" t="str">
        <f>'[1]TCE - ANEXO III - Preencher'!E151</f>
        <v>MARIA JULIANA RODRIGUES DO NASCIMENTO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322605</v>
      </c>
      <c r="G142" s="13">
        <f>IF('[1]TCE - ANEXO III - Preencher'!H151="","",'[1]TCE - ANEXO III - Preencher'!H151)</f>
        <v>46023</v>
      </c>
      <c r="H142" s="14">
        <f>'[1]TCE - ANEXO III - Preencher'!I151</f>
        <v>0</v>
      </c>
      <c r="I142" s="14">
        <f>'[1]TCE - ANEXO III - Preencher'!J151</f>
        <v>175.85</v>
      </c>
      <c r="J142" s="14">
        <f>'[1]TCE - ANEXO III - Preencher'!K151</f>
        <v>0</v>
      </c>
      <c r="K142" s="15">
        <f>'[1]TCE - ANEXO III - Preencher'!L151</f>
        <v>371.08</v>
      </c>
      <c r="L142" s="15">
        <f>'[1]TCE - ANEXO III - Preencher'!M151</f>
        <v>1</v>
      </c>
      <c r="M142" s="15">
        <f t="shared" si="13"/>
        <v>370.08</v>
      </c>
      <c r="N142" s="15">
        <f>'[1]TCE - ANEXO III - Preencher'!O151</f>
        <v>8.42</v>
      </c>
      <c r="O142" s="15">
        <f>'[1]TCE - ANEXO III - Preencher'!P151</f>
        <v>0</v>
      </c>
      <c r="P142" s="16">
        <f t="shared" si="14"/>
        <v>8.42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554.34999999999991</v>
      </c>
    </row>
    <row r="143" spans="1:28" x14ac:dyDescent="0.2">
      <c r="A143" s="8">
        <f>IFERROR(VLOOKUP(B143,'[1]DADOS (OCULTAR)'!$Q$3:$S$136,3,0),"")</f>
        <v>14284483000370</v>
      </c>
      <c r="B143" s="9" t="str">
        <f>'[1]TCE - ANEXO III - Preencher'!C152</f>
        <v>UPA IMBIRIBEIRA - C.G 003/2021</v>
      </c>
      <c r="C143" s="10"/>
      <c r="D143" s="11" t="str">
        <f>'[1]TCE - ANEXO III - Preencher'!E152</f>
        <v>MARIA LAURA DA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223505</v>
      </c>
      <c r="G143" s="13">
        <f>IF('[1]TCE - ANEXO III - Preencher'!H152="","",'[1]TCE - ANEXO III - Preencher'!H152)</f>
        <v>46023</v>
      </c>
      <c r="H143" s="14">
        <f>'[1]TCE - ANEXO III - Preencher'!I152</f>
        <v>0</v>
      </c>
      <c r="I143" s="14">
        <f>'[1]TCE - ANEXO III - Preencher'!J152</f>
        <v>269.38</v>
      </c>
      <c r="J143" s="14">
        <f>'[1]TCE - ANEXO III - Preencher'!K152</f>
        <v>0</v>
      </c>
      <c r="K143" s="15">
        <f>'[1]TCE - ANEXO III - Preencher'!L152</f>
        <v>371.08</v>
      </c>
      <c r="L143" s="15">
        <f>'[1]TCE - ANEXO III - Preencher'!M152</f>
        <v>3.84</v>
      </c>
      <c r="M143" s="15">
        <f t="shared" si="13"/>
        <v>367.24</v>
      </c>
      <c r="N143" s="15">
        <f>'[1]TCE - ANEXO III - Preencher'!O152</f>
        <v>8.42</v>
      </c>
      <c r="O143" s="15">
        <f>'[1]TCE - ANEXO III - Preencher'!P152</f>
        <v>0</v>
      </c>
      <c r="P143" s="16">
        <f t="shared" si="14"/>
        <v>8.42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7025.28</v>
      </c>
      <c r="Y143" s="15">
        <f>'[1]TCE - ANEXO III - Preencher'!Z152</f>
        <v>0</v>
      </c>
      <c r="Z143" s="16">
        <f t="shared" si="17"/>
        <v>7025.28</v>
      </c>
      <c r="AA143" s="17" t="str">
        <f>IF('[1]TCE - ANEXO III - Preencher'!AB152="","",'[1]TCE - ANEXO III - Preencher'!AB152)</f>
        <v>ABONO COMPLEMENTAR (LEI 14.434)</v>
      </c>
      <c r="AB143" s="15">
        <f t="shared" si="12"/>
        <v>7670.32</v>
      </c>
    </row>
    <row r="144" spans="1:28" x14ac:dyDescent="0.2">
      <c r="A144" s="8">
        <f>IFERROR(VLOOKUP(B144,'[1]DADOS (OCULTAR)'!$Q$3:$S$136,3,0),"")</f>
        <v>14284483000370</v>
      </c>
      <c r="B144" s="9" t="str">
        <f>'[1]TCE - ANEXO III - Preencher'!C153</f>
        <v>UPA IMBIRIBEIRA - C.G 003/2021</v>
      </c>
      <c r="C144" s="10"/>
      <c r="D144" s="11" t="str">
        <f>'[1]TCE - ANEXO III - Preencher'!E153</f>
        <v>MARIA ROSANGELA DE OLIVEIRA BARBOSA ROCHA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223505</v>
      </c>
      <c r="G144" s="13">
        <f>IF('[1]TCE - ANEXO III - Preencher'!H153="","",'[1]TCE - ANEXO III - Preencher'!H153)</f>
        <v>46023</v>
      </c>
      <c r="H144" s="14">
        <f>'[1]TCE - ANEXO III - Preencher'!I153</f>
        <v>0</v>
      </c>
      <c r="I144" s="14">
        <f>'[1]TCE - ANEXO III - Preencher'!J153</f>
        <v>319.77999999999997</v>
      </c>
      <c r="J144" s="14">
        <f>'[1]TCE - ANEXO III - Preencher'!K153</f>
        <v>0</v>
      </c>
      <c r="K144" s="15">
        <f>'[1]TCE - ANEXO III - Preencher'!L153</f>
        <v>371.08</v>
      </c>
      <c r="L144" s="15">
        <f>'[1]TCE - ANEXO III - Preencher'!M153</f>
        <v>3.84</v>
      </c>
      <c r="M144" s="15">
        <f t="shared" si="13"/>
        <v>367.24</v>
      </c>
      <c r="N144" s="15">
        <f>'[1]TCE - ANEXO III - Preencher'!O153</f>
        <v>8.42</v>
      </c>
      <c r="O144" s="15">
        <f>'[1]TCE - ANEXO III - Preencher'!P153</f>
        <v>0</v>
      </c>
      <c r="P144" s="16">
        <f t="shared" si="14"/>
        <v>8.42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138.38999999999999</v>
      </c>
      <c r="U144" s="15">
        <f>'[1]TCE - ANEXO III - Preencher'!V153</f>
        <v>0</v>
      </c>
      <c r="V144" s="16">
        <f t="shared" si="16"/>
        <v>138.38999999999999</v>
      </c>
      <c r="W144" s="17" t="str">
        <f>IF('[1]TCE - ANEXO III - Preencher'!X153="","",'[1]TCE - ANEXO III - Preencher'!X153)</f>
        <v>AUXILIO CRECHE</v>
      </c>
      <c r="X144" s="15">
        <f>'[1]TCE - ANEXO III - Preencher'!Y153</f>
        <v>1756.32</v>
      </c>
      <c r="Y144" s="15">
        <f>'[1]TCE - ANEXO III - Preencher'!Z153</f>
        <v>0</v>
      </c>
      <c r="Z144" s="16">
        <f t="shared" si="17"/>
        <v>1756.32</v>
      </c>
      <c r="AA144" s="17" t="str">
        <f>IF('[1]TCE - ANEXO III - Preencher'!AB153="","",'[1]TCE - ANEXO III - Preencher'!AB153)</f>
        <v>ABONO COMPLEMENTAR (LEI 14.434)</v>
      </c>
      <c r="AB144" s="15">
        <f t="shared" si="12"/>
        <v>2590.1499999999996</v>
      </c>
    </row>
    <row r="145" spans="1:28" x14ac:dyDescent="0.2">
      <c r="A145" s="8">
        <f>IFERROR(VLOOKUP(B145,'[1]DADOS (OCULTAR)'!$Q$3:$S$136,3,0),"")</f>
        <v>14284483000370</v>
      </c>
      <c r="B145" s="9" t="str">
        <f>'[1]TCE - ANEXO III - Preencher'!C154</f>
        <v>UPA IMBIRIBEIRA - C.G 003/2021</v>
      </c>
      <c r="C145" s="10"/>
      <c r="D145" s="11" t="str">
        <f>'[1]TCE - ANEXO III - Preencher'!E154</f>
        <v>MARILIA CONCEICAO DIAS VEIGA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324115</v>
      </c>
      <c r="G145" s="13">
        <f>IF('[1]TCE - ANEXO III - Preencher'!H154="","",'[1]TCE - ANEXO III - Preencher'!H154)</f>
        <v>46023</v>
      </c>
      <c r="H145" s="14">
        <f>'[1]TCE - ANEXO III - Preencher'!I154</f>
        <v>0</v>
      </c>
      <c r="I145" s="14">
        <f>'[1]TCE - ANEXO III - Preencher'!J154</f>
        <v>364.39</v>
      </c>
      <c r="J145" s="14">
        <f>'[1]TCE - ANEXO III - Preencher'!K154</f>
        <v>0</v>
      </c>
      <c r="K145" s="15">
        <f>'[1]TCE - ANEXO III - Preencher'!L154</f>
        <v>371.08</v>
      </c>
      <c r="L145" s="15">
        <f>'[1]TCE - ANEXO III - Preencher'!M154</f>
        <v>21.86</v>
      </c>
      <c r="M145" s="15">
        <f t="shared" si="13"/>
        <v>349.21999999999997</v>
      </c>
      <c r="N145" s="15">
        <f>'[1]TCE - ANEXO III - Preencher'!O154</f>
        <v>8.42</v>
      </c>
      <c r="O145" s="15">
        <f>'[1]TCE - ANEXO III - Preencher'!P154</f>
        <v>0</v>
      </c>
      <c r="P145" s="16">
        <f t="shared" si="14"/>
        <v>8.42</v>
      </c>
      <c r="Q145" s="15">
        <f>'[1]TCE - ANEXO III - Preencher'!R154</f>
        <v>105.79556659916945</v>
      </c>
      <c r="R145" s="15">
        <f>'[1]TCE - ANEXO III - Preencher'!S154</f>
        <v>81.97</v>
      </c>
      <c r="S145" s="16">
        <f t="shared" si="15"/>
        <v>23.825566599169449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745.85556659916926</v>
      </c>
    </row>
    <row r="146" spans="1:28" x14ac:dyDescent="0.2">
      <c r="A146" s="8">
        <f>IFERROR(VLOOKUP(B146,'[1]DADOS (OCULTAR)'!$Q$3:$S$136,3,0),"")</f>
        <v>14284483000370</v>
      </c>
      <c r="B146" s="9" t="str">
        <f>'[1]TCE - ANEXO III - Preencher'!C155</f>
        <v>UPA IMBIRIBEIRA - C.G 003/2021</v>
      </c>
      <c r="C146" s="10"/>
      <c r="D146" s="11" t="str">
        <f>'[1]TCE - ANEXO III - Preencher'!E155</f>
        <v>MAURILIO ANTONIO FERREIRA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>
        <f>'[1]TCE - ANEXO III - Preencher'!G155</f>
        <v>521130</v>
      </c>
      <c r="G146" s="13">
        <f>IF('[1]TCE - ANEXO III - Preencher'!H155="","",'[1]TCE - ANEXO III - Preencher'!H155)</f>
        <v>46023</v>
      </c>
      <c r="H146" s="14">
        <f>'[1]TCE - ANEXO III - Preencher'!I155</f>
        <v>0</v>
      </c>
      <c r="I146" s="14">
        <f>'[1]TCE - ANEXO III - Preencher'!J155</f>
        <v>180.07</v>
      </c>
      <c r="J146" s="14">
        <f>'[1]TCE - ANEXO III - Preencher'!K155</f>
        <v>0</v>
      </c>
      <c r="K146" s="15">
        <f>'[1]TCE - ANEXO III - Preencher'!L155</f>
        <v>371.08</v>
      </c>
      <c r="L146" s="15">
        <f>'[1]TCE - ANEXO III - Preencher'!M155</f>
        <v>1</v>
      </c>
      <c r="M146" s="15">
        <f t="shared" si="13"/>
        <v>370.08</v>
      </c>
      <c r="N146" s="15">
        <f>'[1]TCE - ANEXO III - Preencher'!O155</f>
        <v>8.42</v>
      </c>
      <c r="O146" s="15">
        <f>'[1]TCE - ANEXO III - Preencher'!P155</f>
        <v>0</v>
      </c>
      <c r="P146" s="16">
        <f t="shared" si="14"/>
        <v>8.42</v>
      </c>
      <c r="Q146" s="15">
        <f>'[1]TCE - ANEXO III - Preencher'!R155</f>
        <v>282.12151093111851</v>
      </c>
      <c r="R146" s="15">
        <f>'[1]TCE - ANEXO III - Preencher'!S155</f>
        <v>97.26</v>
      </c>
      <c r="S146" s="16">
        <f t="shared" si="15"/>
        <v>184.86151093111852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743.43151093111851</v>
      </c>
    </row>
    <row r="147" spans="1:28" x14ac:dyDescent="0.2">
      <c r="A147" s="8">
        <f>IFERROR(VLOOKUP(B147,'[1]DADOS (OCULTAR)'!$Q$3:$S$136,3,0),"")</f>
        <v>14284483000370</v>
      </c>
      <c r="B147" s="9" t="str">
        <f>'[1]TCE - ANEXO III - Preencher'!C156</f>
        <v>UPA IMBIRIBEIRA - C.G 003/2021</v>
      </c>
      <c r="C147" s="10"/>
      <c r="D147" s="11" t="str">
        <f>'[1]TCE - ANEXO III - Preencher'!E156</f>
        <v>MAYARA MILLENA SILVA DE ANDRADE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322205</v>
      </c>
      <c r="G147" s="13">
        <f>IF('[1]TCE - ANEXO III - Preencher'!H156="","",'[1]TCE - ANEXO III - Preencher'!H156)</f>
        <v>46023</v>
      </c>
      <c r="H147" s="14">
        <f>'[1]TCE - ANEXO III - Preencher'!I156</f>
        <v>0</v>
      </c>
      <c r="I147" s="14">
        <f>'[1]TCE - ANEXO III - Preencher'!J156</f>
        <v>175.85</v>
      </c>
      <c r="J147" s="14">
        <f>'[1]TCE - ANEXO III - Preencher'!K156</f>
        <v>0</v>
      </c>
      <c r="K147" s="15">
        <f>'[1]TCE - ANEXO III - Preencher'!L156</f>
        <v>371.08</v>
      </c>
      <c r="L147" s="15">
        <f>'[1]TCE - ANEXO III - Preencher'!M156</f>
        <v>32.42</v>
      </c>
      <c r="M147" s="15">
        <f t="shared" si="13"/>
        <v>338.65999999999997</v>
      </c>
      <c r="N147" s="15">
        <f>'[1]TCE - ANEXO III - Preencher'!O156</f>
        <v>8.42</v>
      </c>
      <c r="O147" s="15">
        <f>'[1]TCE - ANEXO III - Preencher'!P156</f>
        <v>0</v>
      </c>
      <c r="P147" s="16">
        <f t="shared" si="14"/>
        <v>8.42</v>
      </c>
      <c r="Q147" s="15">
        <f>'[1]TCE - ANEXO III - Preencher'!R156</f>
        <v>132.24445824896179</v>
      </c>
      <c r="R147" s="15">
        <f>'[1]TCE - ANEXO III - Preencher'!S156</f>
        <v>97.26</v>
      </c>
      <c r="S147" s="16">
        <f t="shared" si="15"/>
        <v>34.984458248961786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1807</v>
      </c>
      <c r="Y147" s="15">
        <f>'[1]TCE - ANEXO III - Preencher'!Z156</f>
        <v>0</v>
      </c>
      <c r="Z147" s="16">
        <f t="shared" si="17"/>
        <v>1807</v>
      </c>
      <c r="AA147" s="17" t="str">
        <f>IF('[1]TCE - ANEXO III - Preencher'!AB156="","",'[1]TCE - ANEXO III - Preencher'!AB156)</f>
        <v>ABONO COMPLEMENTAR (LEI 14.434)</v>
      </c>
      <c r="AB147" s="15">
        <f t="shared" si="12"/>
        <v>2364.9144582489616</v>
      </c>
    </row>
    <row r="148" spans="1:28" x14ac:dyDescent="0.2">
      <c r="A148" s="8">
        <f>IFERROR(VLOOKUP(B148,'[1]DADOS (OCULTAR)'!$Q$3:$S$136,3,0),"")</f>
        <v>14284483000370</v>
      </c>
      <c r="B148" s="9" t="str">
        <f>'[1]TCE - ANEXO III - Preencher'!C157</f>
        <v>UPA IMBIRIBEIRA - C.G 003/2021</v>
      </c>
      <c r="C148" s="10"/>
      <c r="D148" s="11" t="str">
        <f>'[1]TCE - ANEXO III - Preencher'!E157</f>
        <v>MILENA DOS SANTOS BEZERRA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322205</v>
      </c>
      <c r="G148" s="13">
        <f>IF('[1]TCE - ANEXO III - Preencher'!H157="","",'[1]TCE - ANEXO III - Preencher'!H157)</f>
        <v>46023</v>
      </c>
      <c r="H148" s="14">
        <f>'[1]TCE - ANEXO III - Preencher'!I157</f>
        <v>0</v>
      </c>
      <c r="I148" s="14">
        <f>'[1]TCE - ANEXO III - Preencher'!J157</f>
        <v>226.43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8.42</v>
      </c>
      <c r="O148" s="15">
        <f>'[1]TCE - ANEXO III - Preencher'!P157</f>
        <v>0</v>
      </c>
      <c r="P148" s="16">
        <f t="shared" si="14"/>
        <v>8.42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1807</v>
      </c>
      <c r="Y148" s="15">
        <f>'[1]TCE - ANEXO III - Preencher'!Z157</f>
        <v>0</v>
      </c>
      <c r="Z148" s="16">
        <f t="shared" si="17"/>
        <v>1807</v>
      </c>
      <c r="AA148" s="17" t="str">
        <f>IF('[1]TCE - ANEXO III - Preencher'!AB157="","",'[1]TCE - ANEXO III - Preencher'!AB157)</f>
        <v>ABONO COMPLEMENTAR (LEI 14.434)</v>
      </c>
      <c r="AB148" s="15">
        <f t="shared" si="12"/>
        <v>2041.85</v>
      </c>
    </row>
    <row r="149" spans="1:28" x14ac:dyDescent="0.2">
      <c r="A149" s="8">
        <f>IFERROR(VLOOKUP(B149,'[1]DADOS (OCULTAR)'!$Q$3:$S$136,3,0),"")</f>
        <v>14284483000370</v>
      </c>
      <c r="B149" s="9" t="str">
        <f>'[1]TCE - ANEXO III - Preencher'!C158</f>
        <v>UPA IMBIRIBEIRA - C.G 003/2021</v>
      </c>
      <c r="C149" s="10"/>
      <c r="D149" s="11" t="str">
        <f>'[1]TCE - ANEXO III - Preencher'!E158</f>
        <v>MILENA EGILI FERREIRA DA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322205</v>
      </c>
      <c r="G149" s="13">
        <f>IF('[1]TCE - ANEXO III - Preencher'!H158="","",'[1]TCE - ANEXO III - Preencher'!H158)</f>
        <v>46023</v>
      </c>
      <c r="H149" s="14">
        <f>'[1]TCE - ANEXO III - Preencher'!I158</f>
        <v>0</v>
      </c>
      <c r="I149" s="14">
        <f>'[1]TCE - ANEXO III - Preencher'!J158</f>
        <v>155.61000000000001</v>
      </c>
      <c r="J149" s="14">
        <f>'[1]TCE - ANEXO III - Preencher'!K158</f>
        <v>0</v>
      </c>
      <c r="K149" s="15">
        <f>'[1]TCE - ANEXO III - Preencher'!L158</f>
        <v>371.08</v>
      </c>
      <c r="L149" s="15">
        <f>'[1]TCE - ANEXO III - Preencher'!M158</f>
        <v>32.42</v>
      </c>
      <c r="M149" s="15">
        <f t="shared" si="13"/>
        <v>338.65999999999997</v>
      </c>
      <c r="N149" s="15">
        <f>'[1]TCE - ANEXO III - Preencher'!O158</f>
        <v>8.42</v>
      </c>
      <c r="O149" s="15">
        <f>'[1]TCE - ANEXO III - Preencher'!P158</f>
        <v>0</v>
      </c>
      <c r="P149" s="16">
        <f t="shared" si="14"/>
        <v>8.42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77.55</v>
      </c>
      <c r="U149" s="15">
        <f>'[1]TCE - ANEXO III - Preencher'!V158</f>
        <v>0</v>
      </c>
      <c r="V149" s="16">
        <f t="shared" si="16"/>
        <v>77.55</v>
      </c>
      <c r="W149" s="17" t="str">
        <f>IF('[1]TCE - ANEXO III - Preencher'!X158="","",'[1]TCE - ANEXO III - Preencher'!X158)</f>
        <v>AUXILIO CRECHE</v>
      </c>
      <c r="X149" s="15">
        <f>'[1]TCE - ANEXO III - Preencher'!Y158</f>
        <v>1807</v>
      </c>
      <c r="Y149" s="15">
        <f>'[1]TCE - ANEXO III - Preencher'!Z158</f>
        <v>0</v>
      </c>
      <c r="Z149" s="16">
        <f t="shared" si="17"/>
        <v>1807</v>
      </c>
      <c r="AA149" s="17" t="str">
        <f>IF('[1]TCE - ANEXO III - Preencher'!AB158="","",'[1]TCE - ANEXO III - Preencher'!AB158)</f>
        <v>ABONO COMPLEMENTAR (LEI 14.434)</v>
      </c>
      <c r="AB149" s="15">
        <f t="shared" si="12"/>
        <v>2387.2399999999998</v>
      </c>
    </row>
    <row r="150" spans="1:28" x14ac:dyDescent="0.2">
      <c r="A150" s="8">
        <f>IFERROR(VLOOKUP(B150,'[1]DADOS (OCULTAR)'!$Q$3:$S$136,3,0),"")</f>
        <v>14284483000370</v>
      </c>
      <c r="B150" s="9" t="str">
        <f>'[1]TCE - ANEXO III - Preencher'!C159</f>
        <v>UPA IMBIRIBEIRA - C.G 003/2021</v>
      </c>
      <c r="C150" s="10"/>
      <c r="D150" s="11" t="str">
        <f>'[1]TCE - ANEXO III - Preencher'!E159</f>
        <v>MIRICLEIDE RAMOS BARBOSA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515205</v>
      </c>
      <c r="G150" s="13">
        <f>IF('[1]TCE - ANEXO III - Preencher'!H159="","",'[1]TCE - ANEXO III - Preencher'!H159)</f>
        <v>46023</v>
      </c>
      <c r="H150" s="14">
        <f>'[1]TCE - ANEXO III - Preencher'!I159</f>
        <v>0</v>
      </c>
      <c r="I150" s="14">
        <f>'[1]TCE - ANEXO III - Preencher'!J159</f>
        <v>173</v>
      </c>
      <c r="J150" s="14">
        <f>'[1]TCE - ANEXO III - Preencher'!K159</f>
        <v>0</v>
      </c>
      <c r="K150" s="15">
        <f>'[1]TCE - ANEXO III - Preencher'!L159</f>
        <v>371.08</v>
      </c>
      <c r="L150" s="15">
        <f>'[1]TCE - ANEXO III - Preencher'!M159</f>
        <v>32.42</v>
      </c>
      <c r="M150" s="15">
        <f t="shared" si="13"/>
        <v>338.65999999999997</v>
      </c>
      <c r="N150" s="15">
        <f>'[1]TCE - ANEXO III - Preencher'!O159</f>
        <v>8.42</v>
      </c>
      <c r="O150" s="15">
        <f>'[1]TCE - ANEXO III - Preencher'!P159</f>
        <v>0</v>
      </c>
      <c r="P150" s="16">
        <f t="shared" si="14"/>
        <v>8.42</v>
      </c>
      <c r="Q150" s="15">
        <f>'[1]TCE - ANEXO III - Preencher'!R159</f>
        <v>141.06075546555925</v>
      </c>
      <c r="R150" s="15">
        <f>'[1]TCE - ANEXO III - Preencher'!S159</f>
        <v>97.26</v>
      </c>
      <c r="S150" s="16">
        <f t="shared" si="15"/>
        <v>43.800755465559249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563.88075546555922</v>
      </c>
    </row>
    <row r="151" spans="1:28" x14ac:dyDescent="0.2">
      <c r="A151" s="8">
        <f>IFERROR(VLOOKUP(B151,'[1]DADOS (OCULTAR)'!$Q$3:$S$136,3,0),"")</f>
        <v>14284483000370</v>
      </c>
      <c r="B151" s="9" t="str">
        <f>'[1]TCE - ANEXO III - Preencher'!C160</f>
        <v>UPA IMBIRIBEIRA - C.G 003/2021</v>
      </c>
      <c r="C151" s="10"/>
      <c r="D151" s="11" t="str">
        <f>'[1]TCE - ANEXO III - Preencher'!E160</f>
        <v>MIRTES GOMES JOSE DA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322205</v>
      </c>
      <c r="G151" s="13">
        <f>IF('[1]TCE - ANEXO III - Preencher'!H160="","",'[1]TCE - ANEXO III - Preencher'!H160)</f>
        <v>46023</v>
      </c>
      <c r="H151" s="14">
        <f>'[1]TCE - ANEXO III - Preencher'!I160</f>
        <v>0</v>
      </c>
      <c r="I151" s="14">
        <f>'[1]TCE - ANEXO III - Preencher'!J160</f>
        <v>211.84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8.42</v>
      </c>
      <c r="O151" s="15">
        <f>'[1]TCE - ANEXO III - Preencher'!P160</f>
        <v>0</v>
      </c>
      <c r="P151" s="16">
        <f t="shared" si="14"/>
        <v>8.42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1807</v>
      </c>
      <c r="Y151" s="15">
        <f>'[1]TCE - ANEXO III - Preencher'!Z160</f>
        <v>0</v>
      </c>
      <c r="Z151" s="16">
        <f t="shared" si="17"/>
        <v>1807</v>
      </c>
      <c r="AA151" s="17" t="str">
        <f>IF('[1]TCE - ANEXO III - Preencher'!AB160="","",'[1]TCE - ANEXO III - Preencher'!AB160)</f>
        <v>ABONO COMPLEMENTAR (LEI 14.434)</v>
      </c>
      <c r="AB151" s="15">
        <f t="shared" si="12"/>
        <v>2027.26</v>
      </c>
    </row>
    <row r="152" spans="1:28" x14ac:dyDescent="0.2">
      <c r="A152" s="8">
        <f>IFERROR(VLOOKUP(B152,'[1]DADOS (OCULTAR)'!$Q$3:$S$136,3,0),"")</f>
        <v>14284483000370</v>
      </c>
      <c r="B152" s="9" t="str">
        <f>'[1]TCE - ANEXO III - Preencher'!C161</f>
        <v>UPA IMBIRIBEIRA - C.G 003/2021</v>
      </c>
      <c r="C152" s="10"/>
      <c r="D152" s="11" t="str">
        <f>'[1]TCE - ANEXO III - Preencher'!E161</f>
        <v>NADJA BARBOSA DOS SANTOS PEREIRA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322605</v>
      </c>
      <c r="G152" s="13">
        <f>IF('[1]TCE - ANEXO III - Preencher'!H161="","",'[1]TCE - ANEXO III - Preencher'!H161)</f>
        <v>46023</v>
      </c>
      <c r="H152" s="14">
        <f>'[1]TCE - ANEXO III - Preencher'!I161</f>
        <v>0</v>
      </c>
      <c r="I152" s="14">
        <f>'[1]TCE - ANEXO III - Preencher'!J161</f>
        <v>156.96</v>
      </c>
      <c r="J152" s="14">
        <f>'[1]TCE - ANEXO III - Preencher'!K161</f>
        <v>0</v>
      </c>
      <c r="K152" s="15">
        <f>'[1]TCE - ANEXO III - Preencher'!L161</f>
        <v>371.08</v>
      </c>
      <c r="L152" s="15">
        <f>'[1]TCE - ANEXO III - Preencher'!M161</f>
        <v>1</v>
      </c>
      <c r="M152" s="15">
        <f t="shared" si="13"/>
        <v>370.08</v>
      </c>
      <c r="N152" s="15">
        <f>'[1]TCE - ANEXO III - Preencher'!O161</f>
        <v>8.42</v>
      </c>
      <c r="O152" s="15">
        <f>'[1]TCE - ANEXO III - Preencher'!P161</f>
        <v>0</v>
      </c>
      <c r="P152" s="16">
        <f t="shared" si="14"/>
        <v>8.42</v>
      </c>
      <c r="Q152" s="15">
        <f>'[1]TCE - ANEXO III - Preencher'!R161</f>
        <v>141.06075546555925</v>
      </c>
      <c r="R152" s="15">
        <f>'[1]TCE - ANEXO III - Preencher'!S161</f>
        <v>97.26</v>
      </c>
      <c r="S152" s="16">
        <f t="shared" si="15"/>
        <v>43.800755465559249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579.26075546555921</v>
      </c>
    </row>
    <row r="153" spans="1:28" x14ac:dyDescent="0.2">
      <c r="A153" s="8">
        <f>IFERROR(VLOOKUP(B153,'[1]DADOS (OCULTAR)'!$Q$3:$S$136,3,0),"")</f>
        <v>14284483000370</v>
      </c>
      <c r="B153" s="9" t="str">
        <f>'[1]TCE - ANEXO III - Preencher'!C162</f>
        <v>UPA IMBIRIBEIRA - C.G 003/2021</v>
      </c>
      <c r="C153" s="10"/>
      <c r="D153" s="11" t="str">
        <f>'[1]TCE - ANEXO III - Preencher'!E162</f>
        <v>NATALIA TAVARES DOS SANTOS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322205</v>
      </c>
      <c r="G153" s="13">
        <f>IF('[1]TCE - ANEXO III - Preencher'!H162="","",'[1]TCE - ANEXO III - Preencher'!H162)</f>
        <v>46023</v>
      </c>
      <c r="H153" s="14">
        <f>'[1]TCE - ANEXO III - Preencher'!I162</f>
        <v>0</v>
      </c>
      <c r="I153" s="14">
        <f>'[1]TCE - ANEXO III - Preencher'!J162</f>
        <v>159.66</v>
      </c>
      <c r="J153" s="14">
        <f>'[1]TCE - ANEXO III - Preencher'!K162</f>
        <v>0</v>
      </c>
      <c r="K153" s="15">
        <f>'[1]TCE - ANEXO III - Preencher'!L162</f>
        <v>371.08</v>
      </c>
      <c r="L153" s="15">
        <f>'[1]TCE - ANEXO III - Preencher'!M162</f>
        <v>32.42</v>
      </c>
      <c r="M153" s="15">
        <f t="shared" si="13"/>
        <v>338.65999999999997</v>
      </c>
      <c r="N153" s="15">
        <f>'[1]TCE - ANEXO III - Preencher'!O162</f>
        <v>8.42</v>
      </c>
      <c r="O153" s="15">
        <f>'[1]TCE - ANEXO III - Preencher'!P162</f>
        <v>0</v>
      </c>
      <c r="P153" s="16">
        <f t="shared" si="14"/>
        <v>8.42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1807</v>
      </c>
      <c r="Y153" s="15">
        <f>'[1]TCE - ANEXO III - Preencher'!Z162</f>
        <v>0</v>
      </c>
      <c r="Z153" s="16">
        <f t="shared" si="17"/>
        <v>1807</v>
      </c>
      <c r="AA153" s="17" t="str">
        <f>IF('[1]TCE - ANEXO III - Preencher'!AB162="","",'[1]TCE - ANEXO III - Preencher'!AB162)</f>
        <v>ABONO COMPLEMENTAR (LEI 14.434)</v>
      </c>
      <c r="AB153" s="15">
        <f t="shared" si="12"/>
        <v>2313.7399999999998</v>
      </c>
    </row>
    <row r="154" spans="1:28" x14ac:dyDescent="0.2">
      <c r="A154" s="8">
        <f>IFERROR(VLOOKUP(B154,'[1]DADOS (OCULTAR)'!$Q$3:$S$136,3,0),"")</f>
        <v>14284483000370</v>
      </c>
      <c r="B154" s="9" t="str">
        <f>'[1]TCE - ANEXO III - Preencher'!C163</f>
        <v>UPA IMBIRIBEIRA - C.G 003/2021</v>
      </c>
      <c r="C154" s="10"/>
      <c r="D154" s="11" t="str">
        <f>'[1]TCE - ANEXO III - Preencher'!E163</f>
        <v>NEILZA HENRIQUE DA SILVA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>
        <f>'[1]TCE - ANEXO III - Preencher'!G163</f>
        <v>521130</v>
      </c>
      <c r="G154" s="13">
        <f>IF('[1]TCE - ANEXO III - Preencher'!H163="","",'[1]TCE - ANEXO III - Preencher'!H163)</f>
        <v>46023</v>
      </c>
      <c r="H154" s="14">
        <f>'[1]TCE - ANEXO III - Preencher'!I163</f>
        <v>0</v>
      </c>
      <c r="I154" s="14">
        <f>'[1]TCE - ANEXO III - Preencher'!J163</f>
        <v>211.27</v>
      </c>
      <c r="J154" s="14">
        <f>'[1]TCE - ANEXO III - Preencher'!K163</f>
        <v>0</v>
      </c>
      <c r="K154" s="15">
        <f>'[1]TCE - ANEXO III - Preencher'!L163</f>
        <v>371.08</v>
      </c>
      <c r="L154" s="15">
        <f>'[1]TCE - ANEXO III - Preencher'!M163</f>
        <v>1</v>
      </c>
      <c r="M154" s="15">
        <f t="shared" si="13"/>
        <v>370.08</v>
      </c>
      <c r="N154" s="15">
        <f>'[1]TCE - ANEXO III - Preencher'!O163</f>
        <v>8.42</v>
      </c>
      <c r="O154" s="15">
        <f>'[1]TCE - ANEXO III - Preencher'!P163</f>
        <v>0</v>
      </c>
      <c r="P154" s="16">
        <f t="shared" si="14"/>
        <v>8.42</v>
      </c>
      <c r="Q154" s="15">
        <f>'[1]TCE - ANEXO III - Preencher'!R163</f>
        <v>141.06075546555925</v>
      </c>
      <c r="R154" s="15">
        <f>'[1]TCE - ANEXO III - Preencher'!S163</f>
        <v>97.26</v>
      </c>
      <c r="S154" s="16">
        <f t="shared" si="15"/>
        <v>43.800755465559249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633.57075546555927</v>
      </c>
    </row>
    <row r="155" spans="1:28" x14ac:dyDescent="0.2">
      <c r="A155" s="8">
        <f>IFERROR(VLOOKUP(B155,'[1]DADOS (OCULTAR)'!$Q$3:$S$136,3,0),"")</f>
        <v>14284483000370</v>
      </c>
      <c r="B155" s="9" t="str">
        <f>'[1]TCE - ANEXO III - Preencher'!C164</f>
        <v>UPA IMBIRIBEIRA - C.G 003/2021</v>
      </c>
      <c r="C155" s="10"/>
      <c r="D155" s="11" t="str">
        <f>'[1]TCE - ANEXO III - Preencher'!E164</f>
        <v>PATRICIA DUNDA GOMES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322205</v>
      </c>
      <c r="G155" s="13">
        <f>IF('[1]TCE - ANEXO III - Preencher'!H164="","",'[1]TCE - ANEXO III - Preencher'!H164)</f>
        <v>46023</v>
      </c>
      <c r="H155" s="14">
        <f>'[1]TCE - ANEXO III - Preencher'!I164</f>
        <v>0</v>
      </c>
      <c r="I155" s="14">
        <f>'[1]TCE - ANEXO III - Preencher'!J164</f>
        <v>209.08</v>
      </c>
      <c r="J155" s="14">
        <f>'[1]TCE - ANEXO III - Preencher'!K164</f>
        <v>0</v>
      </c>
      <c r="K155" s="15">
        <f>'[1]TCE - ANEXO III - Preencher'!L164</f>
        <v>371.08</v>
      </c>
      <c r="L155" s="15">
        <f>'[1]TCE - ANEXO III - Preencher'!M164</f>
        <v>32.42</v>
      </c>
      <c r="M155" s="15">
        <f t="shared" si="13"/>
        <v>338.65999999999997</v>
      </c>
      <c r="N155" s="15">
        <f>'[1]TCE - ANEXO III - Preencher'!O164</f>
        <v>8.42</v>
      </c>
      <c r="O155" s="15">
        <f>'[1]TCE - ANEXO III - Preencher'!P164</f>
        <v>0</v>
      </c>
      <c r="P155" s="16">
        <f t="shared" si="14"/>
        <v>8.42</v>
      </c>
      <c r="Q155" s="15">
        <f>'[1]TCE - ANEXO III - Preencher'!R164</f>
        <v>114.6118638157669</v>
      </c>
      <c r="R155" s="15">
        <f>'[1]TCE - ANEXO III - Preencher'!S164</f>
        <v>97.26</v>
      </c>
      <c r="S155" s="16">
        <f t="shared" si="15"/>
        <v>17.35186381576689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1807</v>
      </c>
      <c r="Y155" s="15">
        <f>'[1]TCE - ANEXO III - Preencher'!Z164</f>
        <v>0</v>
      </c>
      <c r="Z155" s="16">
        <f t="shared" si="17"/>
        <v>1807</v>
      </c>
      <c r="AA155" s="17" t="str">
        <f>IF('[1]TCE - ANEXO III - Preencher'!AB164="","",'[1]TCE - ANEXO III - Preencher'!AB164)</f>
        <v>ABONO COMPLEMENTAR (LEI 14.434)</v>
      </c>
      <c r="AB155" s="15">
        <f t="shared" si="12"/>
        <v>2380.5118638157669</v>
      </c>
    </row>
    <row r="156" spans="1:28" x14ac:dyDescent="0.2">
      <c r="A156" s="8">
        <f>IFERROR(VLOOKUP(B156,'[1]DADOS (OCULTAR)'!$Q$3:$S$136,3,0),"")</f>
        <v>14284483000370</v>
      </c>
      <c r="B156" s="9" t="str">
        <f>'[1]TCE - ANEXO III - Preencher'!C165</f>
        <v>UPA IMBIRIBEIRA - C.G 003/2021</v>
      </c>
      <c r="C156" s="10"/>
      <c r="D156" s="11" t="str">
        <f>'[1]TCE - ANEXO III - Preencher'!E165</f>
        <v>PAULA DANIELLY GOMES DE MORAIS OLIVEIRA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223405</v>
      </c>
      <c r="G156" s="13">
        <f>IF('[1]TCE - ANEXO III - Preencher'!H165="","",'[1]TCE - ANEXO III - Preencher'!H165)</f>
        <v>46023</v>
      </c>
      <c r="H156" s="14">
        <f>'[1]TCE - ANEXO III - Preencher'!I165</f>
        <v>0</v>
      </c>
      <c r="I156" s="14">
        <f>'[1]TCE - ANEXO III - Preencher'!J165</f>
        <v>376.87</v>
      </c>
      <c r="J156" s="14">
        <f>'[1]TCE - ANEXO III - Preencher'!K165</f>
        <v>0</v>
      </c>
      <c r="K156" s="15">
        <f>'[1]TCE - ANEXO III - Preencher'!L165</f>
        <v>371.08</v>
      </c>
      <c r="L156" s="15">
        <f>'[1]TCE - ANEXO III - Preencher'!M165</f>
        <v>21.12</v>
      </c>
      <c r="M156" s="15">
        <f t="shared" si="13"/>
        <v>349.96</v>
      </c>
      <c r="N156" s="15">
        <f>'[1]TCE - ANEXO III - Preencher'!O165</f>
        <v>8.42</v>
      </c>
      <c r="O156" s="15">
        <f>'[1]TCE - ANEXO III - Preencher'!P165</f>
        <v>0</v>
      </c>
      <c r="P156" s="16">
        <f t="shared" si="14"/>
        <v>8.42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735.24999999999989</v>
      </c>
    </row>
    <row r="157" spans="1:28" x14ac:dyDescent="0.2">
      <c r="A157" s="8">
        <f>IFERROR(VLOOKUP(B157,'[1]DADOS (OCULTAR)'!$Q$3:$S$136,3,0),"")</f>
        <v>14284483000370</v>
      </c>
      <c r="B157" s="9" t="str">
        <f>'[1]TCE - ANEXO III - Preencher'!C166</f>
        <v>UPA IMBIRIBEIRA - C.G 003/2021</v>
      </c>
      <c r="C157" s="10"/>
      <c r="D157" s="11" t="str">
        <f>'[1]TCE - ANEXO III - Preencher'!E166</f>
        <v>PAULA REGINA FEITOSA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>
        <f>'[1]TCE - ANEXO III - Preencher'!G166</f>
        <v>223710</v>
      </c>
      <c r="G157" s="13">
        <f>IF('[1]TCE - ANEXO III - Preencher'!H166="","",'[1]TCE - ANEXO III - Preencher'!H166)</f>
        <v>46023</v>
      </c>
      <c r="H157" s="14">
        <f>'[1]TCE - ANEXO III - Preencher'!I166</f>
        <v>0</v>
      </c>
      <c r="I157" s="14">
        <f>'[1]TCE - ANEXO III - Preencher'!J166</f>
        <v>298.60000000000002</v>
      </c>
      <c r="J157" s="14">
        <f>'[1]TCE - ANEXO III - Preencher'!K166</f>
        <v>0</v>
      </c>
      <c r="K157" s="15">
        <f>'[1]TCE - ANEXO III - Preencher'!L166</f>
        <v>371.08</v>
      </c>
      <c r="L157" s="15">
        <f>'[1]TCE - ANEXO III - Preencher'!M166</f>
        <v>68.17</v>
      </c>
      <c r="M157" s="15">
        <f t="shared" si="13"/>
        <v>302.90999999999997</v>
      </c>
      <c r="N157" s="15">
        <f>'[1]TCE - ANEXO III - Preencher'!O166</f>
        <v>8.42</v>
      </c>
      <c r="O157" s="15">
        <f>'[1]TCE - ANEXO III - Preencher'!P166</f>
        <v>0</v>
      </c>
      <c r="P157" s="16">
        <f t="shared" si="14"/>
        <v>8.42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609.92999999999995</v>
      </c>
    </row>
    <row r="158" spans="1:28" x14ac:dyDescent="0.2">
      <c r="A158" s="8">
        <f>IFERROR(VLOOKUP(B158,'[1]DADOS (OCULTAR)'!$Q$3:$S$136,3,0),"")</f>
        <v>14284483000370</v>
      </c>
      <c r="B158" s="9" t="str">
        <f>'[1]TCE - ANEXO III - Preencher'!C167</f>
        <v>UPA IMBIRIBEIRA - C.G 003/2021</v>
      </c>
      <c r="C158" s="10"/>
      <c r="D158" s="11" t="str">
        <f>'[1]TCE - ANEXO III - Preencher'!E167</f>
        <v>PAULO HENRIQUE LIMA DA PAIXAO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>
        <f>'[1]TCE - ANEXO III - Preencher'!G167</f>
        <v>910110</v>
      </c>
      <c r="G158" s="13">
        <f>IF('[1]TCE - ANEXO III - Preencher'!H167="","",'[1]TCE - ANEXO III - Preencher'!H167)</f>
        <v>46023</v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8.42</v>
      </c>
      <c r="O158" s="15">
        <f>'[1]TCE - ANEXO III - Preencher'!P167</f>
        <v>0</v>
      </c>
      <c r="P158" s="16">
        <f t="shared" si="14"/>
        <v>8.42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8.42</v>
      </c>
    </row>
    <row r="159" spans="1:28" x14ac:dyDescent="0.2">
      <c r="A159" s="8">
        <f>IFERROR(VLOOKUP(B159,'[1]DADOS (OCULTAR)'!$Q$3:$S$136,3,0),"")</f>
        <v>14284483000370</v>
      </c>
      <c r="B159" s="9" t="str">
        <f>'[1]TCE - ANEXO III - Preencher'!C168</f>
        <v>UPA IMBIRIBEIRA - C.G 003/2021</v>
      </c>
      <c r="C159" s="10"/>
      <c r="D159" s="11" t="str">
        <f>'[1]TCE - ANEXO III - Preencher'!E168</f>
        <v>PAULO HENRIQUE MONTEIRO LEMOS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>
        <f>'[1]TCE - ANEXO III - Preencher'!G168</f>
        <v>782320</v>
      </c>
      <c r="G159" s="13">
        <f>IF('[1]TCE - ANEXO III - Preencher'!H168="","",'[1]TCE - ANEXO III - Preencher'!H168)</f>
        <v>46023</v>
      </c>
      <c r="H159" s="14">
        <f>'[1]TCE - ANEXO III - Preencher'!I168</f>
        <v>0</v>
      </c>
      <c r="I159" s="14">
        <f>'[1]TCE - ANEXO III - Preencher'!J168</f>
        <v>182.33</v>
      </c>
      <c r="J159" s="14">
        <f>'[1]TCE - ANEXO III - Preencher'!K168</f>
        <v>0</v>
      </c>
      <c r="K159" s="15">
        <f>'[1]TCE - ANEXO III - Preencher'!L168</f>
        <v>371.08</v>
      </c>
      <c r="L159" s="15">
        <f>'[1]TCE - ANEXO III - Preencher'!M168</f>
        <v>33.85</v>
      </c>
      <c r="M159" s="15">
        <f t="shared" si="13"/>
        <v>337.22999999999996</v>
      </c>
      <c r="N159" s="15">
        <f>'[1]TCE - ANEXO III - Preencher'!O168</f>
        <v>8.42</v>
      </c>
      <c r="O159" s="15">
        <f>'[1]TCE - ANEXO III - Preencher'!P168</f>
        <v>0</v>
      </c>
      <c r="P159" s="16">
        <f t="shared" si="14"/>
        <v>8.42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527.9799999999999</v>
      </c>
    </row>
    <row r="160" spans="1:28" x14ac:dyDescent="0.2">
      <c r="A160" s="8">
        <f>IFERROR(VLOOKUP(B160,'[1]DADOS (OCULTAR)'!$Q$3:$S$136,3,0),"")</f>
        <v>14284483000370</v>
      </c>
      <c r="B160" s="9" t="str">
        <f>'[1]TCE - ANEXO III - Preencher'!C169</f>
        <v>UPA IMBIRIBEIRA - C.G 003/2021</v>
      </c>
      <c r="C160" s="10"/>
      <c r="D160" s="11" t="str">
        <f>'[1]TCE - ANEXO III - Preencher'!E169</f>
        <v>PAULO SEVERINO DE SENA SILVA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>
        <f>'[1]TCE - ANEXO III - Preencher'!G169</f>
        <v>422110</v>
      </c>
      <c r="G160" s="13">
        <f>IF('[1]TCE - ANEXO III - Preencher'!H169="","",'[1]TCE - ANEXO III - Preencher'!H169)</f>
        <v>46023</v>
      </c>
      <c r="H160" s="14">
        <f>'[1]TCE - ANEXO III - Preencher'!I169</f>
        <v>0</v>
      </c>
      <c r="I160" s="14">
        <f>'[1]TCE - ANEXO III - Preencher'!J169</f>
        <v>155.61000000000001</v>
      </c>
      <c r="J160" s="14">
        <f>'[1]TCE - ANEXO III - Preencher'!K169</f>
        <v>0</v>
      </c>
      <c r="K160" s="15">
        <f>'[1]TCE - ANEXO III - Preencher'!L169</f>
        <v>371.08</v>
      </c>
      <c r="L160" s="15">
        <f>'[1]TCE - ANEXO III - Preencher'!M169</f>
        <v>1</v>
      </c>
      <c r="M160" s="15">
        <f t="shared" si="13"/>
        <v>370.08</v>
      </c>
      <c r="N160" s="15">
        <f>'[1]TCE - ANEXO III - Preencher'!O169</f>
        <v>8.42</v>
      </c>
      <c r="O160" s="15">
        <f>'[1]TCE - ANEXO III - Preencher'!P169</f>
        <v>0</v>
      </c>
      <c r="P160" s="16">
        <f t="shared" si="14"/>
        <v>8.42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534.11</v>
      </c>
    </row>
    <row r="161" spans="1:28" x14ac:dyDescent="0.2">
      <c r="A161" s="8">
        <f>IFERROR(VLOOKUP(B161,'[1]DADOS (OCULTAR)'!$Q$3:$S$136,3,0),"")</f>
        <v>14284483000370</v>
      </c>
      <c r="B161" s="9" t="str">
        <f>'[1]TCE - ANEXO III - Preencher'!C170</f>
        <v>UPA IMBIRIBEIRA - C.G 003/2021</v>
      </c>
      <c r="C161" s="10"/>
      <c r="D161" s="11" t="str">
        <f>'[1]TCE - ANEXO III - Preencher'!E170</f>
        <v>PERICLES SANTIAGO DE PAIVA NETO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>
        <f>'[1]TCE - ANEXO III - Preencher'!G170</f>
        <v>782320</v>
      </c>
      <c r="G161" s="13">
        <f>IF('[1]TCE - ANEXO III - Preencher'!H170="","",'[1]TCE - ANEXO III - Preencher'!H170)</f>
        <v>46023</v>
      </c>
      <c r="H161" s="14">
        <f>'[1]TCE - ANEXO III - Preencher'!I170</f>
        <v>0</v>
      </c>
      <c r="I161" s="14">
        <f>'[1]TCE - ANEXO III - Preencher'!J170</f>
        <v>150.58000000000001</v>
      </c>
      <c r="J161" s="14">
        <f>'[1]TCE - ANEXO III - Preencher'!K170</f>
        <v>0</v>
      </c>
      <c r="K161" s="15">
        <f>'[1]TCE - ANEXO III - Preencher'!L170</f>
        <v>371.08</v>
      </c>
      <c r="L161" s="15">
        <f>'[1]TCE - ANEXO III - Preencher'!M170</f>
        <v>31.59</v>
      </c>
      <c r="M161" s="15">
        <f t="shared" si="13"/>
        <v>339.49</v>
      </c>
      <c r="N161" s="15">
        <f>'[1]TCE - ANEXO III - Preencher'!O170</f>
        <v>8.42</v>
      </c>
      <c r="O161" s="15">
        <f>'[1]TCE - ANEXO III - Preencher'!P170</f>
        <v>0</v>
      </c>
      <c r="P161" s="16">
        <f t="shared" si="14"/>
        <v>8.42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498.49000000000007</v>
      </c>
    </row>
    <row r="162" spans="1:28" x14ac:dyDescent="0.2">
      <c r="A162" s="8">
        <f>IFERROR(VLOOKUP(B162,'[1]DADOS (OCULTAR)'!$Q$3:$S$136,3,0),"")</f>
        <v>14284483000370</v>
      </c>
      <c r="B162" s="9" t="str">
        <f>'[1]TCE - ANEXO III - Preencher'!C171</f>
        <v>UPA IMBIRIBEIRA - C.G 003/2021</v>
      </c>
      <c r="C162" s="10"/>
      <c r="D162" s="11" t="str">
        <f>'[1]TCE - ANEXO III - Preencher'!E171</f>
        <v>RAFAEL MELO AZEDO VIEIRA</v>
      </c>
      <c r="E162" s="9" t="str">
        <f>IF('[1]TCE - ANEXO III - Preencher'!F171="4 - Assistência Odontológica","2 - Outros Profissionais da Saúde",'[1]TCE - ANEXO III - Preencher'!F171)</f>
        <v>1 - Médico</v>
      </c>
      <c r="F162" s="12">
        <f>'[1]TCE - ANEXO III - Preencher'!G171</f>
        <v>131205</v>
      </c>
      <c r="G162" s="13">
        <f>IF('[1]TCE - ANEXO III - Preencher'!H171="","",'[1]TCE - ANEXO III - Preencher'!H171)</f>
        <v>46023</v>
      </c>
      <c r="H162" s="14">
        <f>'[1]TCE - ANEXO III - Preencher'!I171</f>
        <v>0</v>
      </c>
      <c r="I162" s="14">
        <f>'[1]TCE - ANEXO III - Preencher'!J171</f>
        <v>930.82</v>
      </c>
      <c r="J162" s="14">
        <f>'[1]TCE - ANEXO III - Preencher'!K171</f>
        <v>0</v>
      </c>
      <c r="K162" s="15">
        <f>'[1]TCE - ANEXO III - Preencher'!L171</f>
        <v>371.08</v>
      </c>
      <c r="L162" s="15">
        <f>'[1]TCE - ANEXO III - Preencher'!M171</f>
        <v>1</v>
      </c>
      <c r="M162" s="15">
        <f t="shared" si="13"/>
        <v>370.08</v>
      </c>
      <c r="N162" s="15">
        <f>'[1]TCE - ANEXO III - Preencher'!O171</f>
        <v>8.42</v>
      </c>
      <c r="O162" s="15">
        <f>'[1]TCE - ANEXO III - Preencher'!P171</f>
        <v>0</v>
      </c>
      <c r="P162" s="16">
        <f t="shared" si="14"/>
        <v>8.42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1309.3200000000002</v>
      </c>
    </row>
    <row r="163" spans="1:28" x14ac:dyDescent="0.2">
      <c r="A163" s="8">
        <f>IFERROR(VLOOKUP(B163,'[1]DADOS (OCULTAR)'!$Q$3:$S$136,3,0),"")</f>
        <v>14284483000370</v>
      </c>
      <c r="B163" s="9" t="str">
        <f>'[1]TCE - ANEXO III - Preencher'!C172</f>
        <v>UPA IMBIRIBEIRA - C.G 003/2021</v>
      </c>
      <c r="C163" s="10"/>
      <c r="D163" s="11" t="str">
        <f>'[1]TCE - ANEXO III - Preencher'!E172</f>
        <v>RAFAELA KELY DA SILVA SOUZA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>
        <f>'[1]TCE - ANEXO III - Preencher'!G172</f>
        <v>322205</v>
      </c>
      <c r="G163" s="13">
        <f>IF('[1]TCE - ANEXO III - Preencher'!H172="","",'[1]TCE - ANEXO III - Preencher'!H172)</f>
        <v>46023</v>
      </c>
      <c r="H163" s="14">
        <f>'[1]TCE - ANEXO III - Preencher'!I172</f>
        <v>0</v>
      </c>
      <c r="I163" s="14">
        <f>'[1]TCE - ANEXO III - Preencher'!J172</f>
        <v>175.85</v>
      </c>
      <c r="J163" s="14">
        <f>'[1]TCE - ANEXO III - Preencher'!K172</f>
        <v>0</v>
      </c>
      <c r="K163" s="15">
        <f>'[1]TCE - ANEXO III - Preencher'!L172</f>
        <v>371.08</v>
      </c>
      <c r="L163" s="15">
        <f>'[1]TCE - ANEXO III - Preencher'!M172</f>
        <v>32.42</v>
      </c>
      <c r="M163" s="15">
        <f t="shared" si="13"/>
        <v>338.65999999999997</v>
      </c>
      <c r="N163" s="15">
        <f>'[1]TCE - ANEXO III - Preencher'!O172</f>
        <v>8.42</v>
      </c>
      <c r="O163" s="15">
        <f>'[1]TCE - ANEXO III - Preencher'!P172</f>
        <v>0</v>
      </c>
      <c r="P163" s="16">
        <f t="shared" si="14"/>
        <v>8.42</v>
      </c>
      <c r="Q163" s="15">
        <f>'[1]TCE - ANEXO III - Preencher'!R172</f>
        <v>141.06075546555925</v>
      </c>
      <c r="R163" s="15">
        <f>'[1]TCE - ANEXO III - Preencher'!S172</f>
        <v>97.26</v>
      </c>
      <c r="S163" s="16">
        <f t="shared" si="15"/>
        <v>43.800755465559249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1807</v>
      </c>
      <c r="Y163" s="15">
        <f>'[1]TCE - ANEXO III - Preencher'!Z172</f>
        <v>0</v>
      </c>
      <c r="Z163" s="16">
        <f t="shared" si="17"/>
        <v>1807</v>
      </c>
      <c r="AA163" s="17" t="str">
        <f>IF('[1]TCE - ANEXO III - Preencher'!AB172="","",'[1]TCE - ANEXO III - Preencher'!AB172)</f>
        <v>ABONO COMPLEMENTAR (LEI 14.434)</v>
      </c>
      <c r="AB163" s="15">
        <f t="shared" si="12"/>
        <v>2373.730755465559</v>
      </c>
    </row>
    <row r="164" spans="1:28" x14ac:dyDescent="0.2">
      <c r="A164" s="8">
        <f>IFERROR(VLOOKUP(B164,'[1]DADOS (OCULTAR)'!$Q$3:$S$136,3,0),"")</f>
        <v>14284483000370</v>
      </c>
      <c r="B164" s="9" t="str">
        <f>'[1]TCE - ANEXO III - Preencher'!C173</f>
        <v>UPA IMBIRIBEIRA - C.G 003/2021</v>
      </c>
      <c r="C164" s="10"/>
      <c r="D164" s="11" t="str">
        <f>'[1]TCE - ANEXO III - Preencher'!E173</f>
        <v>RAPHAEL LUIZ FERREIRA DE LIMA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>
        <f>'[1]TCE - ANEXO III - Preencher'!G173</f>
        <v>324115</v>
      </c>
      <c r="G164" s="13">
        <f>IF('[1]TCE - ANEXO III - Preencher'!H173="","",'[1]TCE - ANEXO III - Preencher'!H173)</f>
        <v>46023</v>
      </c>
      <c r="H164" s="14">
        <f>'[1]TCE - ANEXO III - Preencher'!I173</f>
        <v>0</v>
      </c>
      <c r="I164" s="14">
        <f>'[1]TCE - ANEXO III - Preencher'!J173</f>
        <v>306.01</v>
      </c>
      <c r="J164" s="14">
        <f>'[1]TCE - ANEXO III - Preencher'!K173</f>
        <v>0</v>
      </c>
      <c r="K164" s="15">
        <f>'[1]TCE - ANEXO III - Preencher'!L173</f>
        <v>371.08</v>
      </c>
      <c r="L164" s="15">
        <f>'[1]TCE - ANEXO III - Preencher'!M173</f>
        <v>21.86</v>
      </c>
      <c r="M164" s="15">
        <f t="shared" si="13"/>
        <v>349.21999999999997</v>
      </c>
      <c r="N164" s="15">
        <f>'[1]TCE - ANEXO III - Preencher'!O173</f>
        <v>8.42</v>
      </c>
      <c r="O164" s="15">
        <f>'[1]TCE - ANEXO III - Preencher'!P173</f>
        <v>0</v>
      </c>
      <c r="P164" s="16">
        <f t="shared" si="14"/>
        <v>8.42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663.65</v>
      </c>
    </row>
    <row r="165" spans="1:28" x14ac:dyDescent="0.2">
      <c r="A165" s="8">
        <f>IFERROR(VLOOKUP(B165,'[1]DADOS (OCULTAR)'!$Q$3:$S$136,3,0),"")</f>
        <v>14284483000370</v>
      </c>
      <c r="B165" s="9" t="str">
        <f>'[1]TCE - ANEXO III - Preencher'!C174</f>
        <v>UPA IMBIRIBEIRA - C.G 003/2021</v>
      </c>
      <c r="C165" s="10"/>
      <c r="D165" s="11" t="str">
        <f>'[1]TCE - ANEXO III - Preencher'!E174</f>
        <v>REBECKA CARVALHO DE AGUIAR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223505</v>
      </c>
      <c r="G165" s="13">
        <f>IF('[1]TCE - ANEXO III - Preencher'!H174="","",'[1]TCE - ANEXO III - Preencher'!H174)</f>
        <v>46023</v>
      </c>
      <c r="H165" s="14">
        <f>'[1]TCE - ANEXO III - Preencher'!I174</f>
        <v>0</v>
      </c>
      <c r="I165" s="14">
        <f>'[1]TCE - ANEXO III - Preencher'!J174</f>
        <v>278.49</v>
      </c>
      <c r="J165" s="14">
        <f>'[1]TCE - ANEXO III - Preencher'!K174</f>
        <v>0</v>
      </c>
      <c r="K165" s="15">
        <f>'[1]TCE - ANEXO III - Preencher'!L174</f>
        <v>371.08</v>
      </c>
      <c r="L165" s="15">
        <f>'[1]TCE - ANEXO III - Preencher'!M174</f>
        <v>3.84</v>
      </c>
      <c r="M165" s="15">
        <f t="shared" si="13"/>
        <v>367.24</v>
      </c>
      <c r="N165" s="15">
        <f>'[1]TCE - ANEXO III - Preencher'!O174</f>
        <v>8.42</v>
      </c>
      <c r="O165" s="15">
        <f>'[1]TCE - ANEXO III - Preencher'!P174</f>
        <v>0</v>
      </c>
      <c r="P165" s="16">
        <f t="shared" si="14"/>
        <v>8.42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1756.32</v>
      </c>
      <c r="Y165" s="15">
        <f>'[1]TCE - ANEXO III - Preencher'!Z174</f>
        <v>0</v>
      </c>
      <c r="Z165" s="16">
        <f t="shared" si="17"/>
        <v>1756.32</v>
      </c>
      <c r="AA165" s="17" t="str">
        <f>IF('[1]TCE - ANEXO III - Preencher'!AB174="","",'[1]TCE - ANEXO III - Preencher'!AB174)</f>
        <v>ABONO COMPLEMENTAR (LEI 14.434)</v>
      </c>
      <c r="AB165" s="15">
        <f t="shared" si="12"/>
        <v>2410.4699999999998</v>
      </c>
    </row>
    <row r="166" spans="1:28" x14ac:dyDescent="0.2">
      <c r="A166" s="8">
        <f>IFERROR(VLOOKUP(B166,'[1]DADOS (OCULTAR)'!$Q$3:$S$136,3,0),"")</f>
        <v>14284483000370</v>
      </c>
      <c r="B166" s="9" t="str">
        <f>'[1]TCE - ANEXO III - Preencher'!C175</f>
        <v>UPA IMBIRIBEIRA - C.G 003/2021</v>
      </c>
      <c r="C166" s="10"/>
      <c r="D166" s="11" t="str">
        <f>'[1]TCE - ANEXO III - Preencher'!E175</f>
        <v>REBEKA FERREIRA DE CARVALHO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>
        <f>'[1]TCE - ANEXO III - Preencher'!G175</f>
        <v>322205</v>
      </c>
      <c r="G166" s="13">
        <f>IF('[1]TCE - ANEXO III - Preencher'!H175="","",'[1]TCE - ANEXO III - Preencher'!H175)</f>
        <v>46023</v>
      </c>
      <c r="H166" s="14">
        <f>'[1]TCE - ANEXO III - Preencher'!I175</f>
        <v>0</v>
      </c>
      <c r="I166" s="14">
        <f>'[1]TCE - ANEXO III - Preencher'!J175</f>
        <v>192.09</v>
      </c>
      <c r="J166" s="14">
        <f>'[1]TCE - ANEXO III - Preencher'!K175</f>
        <v>0</v>
      </c>
      <c r="K166" s="15">
        <f>'[1]TCE - ANEXO III - Preencher'!L175</f>
        <v>371.08</v>
      </c>
      <c r="L166" s="15">
        <f>'[1]TCE - ANEXO III - Preencher'!M175</f>
        <v>32.42</v>
      </c>
      <c r="M166" s="15">
        <f t="shared" si="13"/>
        <v>338.65999999999997</v>
      </c>
      <c r="N166" s="15">
        <f>'[1]TCE - ANEXO III - Preencher'!O175</f>
        <v>8.42</v>
      </c>
      <c r="O166" s="15">
        <f>'[1]TCE - ANEXO III - Preencher'!P175</f>
        <v>0</v>
      </c>
      <c r="P166" s="16">
        <f t="shared" si="14"/>
        <v>8.42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1807</v>
      </c>
      <c r="Y166" s="15">
        <f>'[1]TCE - ANEXO III - Preencher'!Z175</f>
        <v>0</v>
      </c>
      <c r="Z166" s="16">
        <f t="shared" si="17"/>
        <v>1807</v>
      </c>
      <c r="AA166" s="17" t="str">
        <f>IF('[1]TCE - ANEXO III - Preencher'!AB175="","",'[1]TCE - ANEXO III - Preencher'!AB175)</f>
        <v>ABONO COMPLEMENTAR (LEI 14.434)</v>
      </c>
      <c r="AB166" s="15">
        <f t="shared" si="12"/>
        <v>2346.17</v>
      </c>
    </row>
    <row r="167" spans="1:28" x14ac:dyDescent="0.2">
      <c r="A167" s="8">
        <f>IFERROR(VLOOKUP(B167,'[1]DADOS (OCULTAR)'!$Q$3:$S$136,3,0),"")</f>
        <v>14284483000370</v>
      </c>
      <c r="B167" s="9" t="str">
        <f>'[1]TCE - ANEXO III - Preencher'!C176</f>
        <v>UPA IMBIRIBEIRA - C.G 003/2021</v>
      </c>
      <c r="C167" s="10"/>
      <c r="D167" s="11" t="str">
        <f>'[1]TCE - ANEXO III - Preencher'!E176</f>
        <v>REBEKA KELLE MONTEIRO DOS SANTOS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322205</v>
      </c>
      <c r="G167" s="13">
        <f>IF('[1]TCE - ANEXO III - Preencher'!H176="","",'[1]TCE - ANEXO III - Preencher'!H176)</f>
        <v>46023</v>
      </c>
      <c r="H167" s="14">
        <f>'[1]TCE - ANEXO III - Preencher'!I176</f>
        <v>0</v>
      </c>
      <c r="I167" s="14">
        <f>'[1]TCE - ANEXO III - Preencher'!J176</f>
        <v>155.61000000000001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8.42</v>
      </c>
      <c r="O167" s="15">
        <f>'[1]TCE - ANEXO III - Preencher'!P176</f>
        <v>0</v>
      </c>
      <c r="P167" s="16">
        <f t="shared" si="14"/>
        <v>8.42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164.03</v>
      </c>
    </row>
    <row r="168" spans="1:28" x14ac:dyDescent="0.2">
      <c r="A168" s="8">
        <f>IFERROR(VLOOKUP(B168,'[1]DADOS (OCULTAR)'!$Q$3:$S$136,3,0),"")</f>
        <v>14284483000370</v>
      </c>
      <c r="B168" s="9" t="str">
        <f>'[1]TCE - ANEXO III - Preencher'!C177</f>
        <v>UPA IMBIRIBEIRA - C.G 003/2021</v>
      </c>
      <c r="C168" s="10"/>
      <c r="D168" s="11" t="str">
        <f>'[1]TCE - ANEXO III - Preencher'!E177</f>
        <v>REBEKA LARISSA ARAUJO DE SOUZA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322205</v>
      </c>
      <c r="G168" s="13">
        <f>IF('[1]TCE - ANEXO III - Preencher'!H177="","",'[1]TCE - ANEXO III - Preencher'!H177)</f>
        <v>46023</v>
      </c>
      <c r="H168" s="14">
        <f>'[1]TCE - ANEXO III - Preencher'!I177</f>
        <v>0</v>
      </c>
      <c r="I168" s="14">
        <f>'[1]TCE - ANEXO III - Preencher'!J177</f>
        <v>155.61000000000001</v>
      </c>
      <c r="J168" s="14">
        <f>'[1]TCE - ANEXO III - Preencher'!K177</f>
        <v>0</v>
      </c>
      <c r="K168" s="15">
        <f>'[1]TCE - ANEXO III - Preencher'!L177</f>
        <v>371.08</v>
      </c>
      <c r="L168" s="15">
        <f>'[1]TCE - ANEXO III - Preencher'!M177</f>
        <v>32.42</v>
      </c>
      <c r="M168" s="15">
        <f t="shared" si="13"/>
        <v>338.65999999999997</v>
      </c>
      <c r="N168" s="15">
        <f>'[1]TCE - ANEXO III - Preencher'!O177</f>
        <v>8.42</v>
      </c>
      <c r="O168" s="15">
        <f>'[1]TCE - ANEXO III - Preencher'!P177</f>
        <v>0</v>
      </c>
      <c r="P168" s="16">
        <f t="shared" si="14"/>
        <v>8.42</v>
      </c>
      <c r="Q168" s="15">
        <f>'[1]TCE - ANEXO III - Preencher'!R177</f>
        <v>132.24445824896179</v>
      </c>
      <c r="R168" s="15">
        <f>'[1]TCE - ANEXO III - Preencher'!S177</f>
        <v>97.26</v>
      </c>
      <c r="S168" s="16">
        <f t="shared" si="15"/>
        <v>34.984458248961786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1807</v>
      </c>
      <c r="Y168" s="15">
        <f>'[1]TCE - ANEXO III - Preencher'!Z177</f>
        <v>0</v>
      </c>
      <c r="Z168" s="16">
        <f t="shared" si="17"/>
        <v>1807</v>
      </c>
      <c r="AA168" s="17" t="str">
        <f>IF('[1]TCE - ANEXO III - Preencher'!AB177="","",'[1]TCE - ANEXO III - Preencher'!AB177)</f>
        <v>ABONO COMPLEMENTAR (LEI 14.434)</v>
      </c>
      <c r="AB168" s="15">
        <f t="shared" si="12"/>
        <v>2344.6744582489619</v>
      </c>
    </row>
    <row r="169" spans="1:28" x14ac:dyDescent="0.2">
      <c r="A169" s="8">
        <f>IFERROR(VLOOKUP(B169,'[1]DADOS (OCULTAR)'!$Q$3:$S$136,3,0),"")</f>
        <v>14284483000370</v>
      </c>
      <c r="B169" s="9" t="str">
        <f>'[1]TCE - ANEXO III - Preencher'!C178</f>
        <v>UPA IMBIRIBEIRA - C.G 003/2021</v>
      </c>
      <c r="C169" s="10"/>
      <c r="D169" s="11" t="str">
        <f>'[1]TCE - ANEXO III - Preencher'!E178</f>
        <v>RENATA DA SILVA NUNES DE OLIVEIRA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>
        <f>'[1]TCE - ANEXO III - Preencher'!G178</f>
        <v>514320</v>
      </c>
      <c r="G169" s="13">
        <f>IF('[1]TCE - ANEXO III - Preencher'!H178="","",'[1]TCE - ANEXO III - Preencher'!H178)</f>
        <v>46023</v>
      </c>
      <c r="H169" s="14">
        <f>'[1]TCE - ANEXO III - Preencher'!I178</f>
        <v>0</v>
      </c>
      <c r="I169" s="14">
        <f>'[1]TCE - ANEXO III - Preencher'!J178</f>
        <v>339.94000000000005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8.42</v>
      </c>
      <c r="O169" s="15">
        <f>'[1]TCE - ANEXO III - Preencher'!P178</f>
        <v>0</v>
      </c>
      <c r="P169" s="16">
        <f t="shared" si="14"/>
        <v>8.42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348.36000000000007</v>
      </c>
    </row>
    <row r="170" spans="1:28" x14ac:dyDescent="0.2">
      <c r="A170" s="8">
        <f>IFERROR(VLOOKUP(B170,'[1]DADOS (OCULTAR)'!$Q$3:$S$136,3,0),"")</f>
        <v>14284483000370</v>
      </c>
      <c r="B170" s="9" t="str">
        <f>'[1]TCE - ANEXO III - Preencher'!C179</f>
        <v>UPA IMBIRIBEIRA - C.G 003/2021</v>
      </c>
      <c r="C170" s="10"/>
      <c r="D170" s="11" t="str">
        <f>'[1]TCE - ANEXO III - Preencher'!E179</f>
        <v>RENATA DE CASSIA RIBAS PEREIRA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223405</v>
      </c>
      <c r="G170" s="13">
        <f>IF('[1]TCE - ANEXO III - Preencher'!H179="","",'[1]TCE - ANEXO III - Preencher'!H179)</f>
        <v>46023</v>
      </c>
      <c r="H170" s="14">
        <f>'[1]TCE - ANEXO III - Preencher'!I179</f>
        <v>0</v>
      </c>
      <c r="I170" s="14">
        <f>'[1]TCE - ANEXO III - Preencher'!J179</f>
        <v>376.87</v>
      </c>
      <c r="J170" s="14">
        <f>'[1]TCE - ANEXO III - Preencher'!K179</f>
        <v>0</v>
      </c>
      <c r="K170" s="15">
        <f>'[1]TCE - ANEXO III - Preencher'!L179</f>
        <v>371.08</v>
      </c>
      <c r="L170" s="15">
        <f>'[1]TCE - ANEXO III - Preencher'!M179</f>
        <v>21.12</v>
      </c>
      <c r="M170" s="15">
        <f t="shared" si="13"/>
        <v>349.96</v>
      </c>
      <c r="N170" s="15">
        <f>'[1]TCE - ANEXO III - Preencher'!O179</f>
        <v>8.42</v>
      </c>
      <c r="O170" s="15">
        <f>'[1]TCE - ANEXO III - Preencher'!P179</f>
        <v>0</v>
      </c>
      <c r="P170" s="16">
        <f t="shared" si="14"/>
        <v>8.42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735.24999999999989</v>
      </c>
    </row>
    <row r="171" spans="1:28" x14ac:dyDescent="0.2">
      <c r="A171" s="8">
        <f>IFERROR(VLOOKUP(B171,'[1]DADOS (OCULTAR)'!$Q$3:$S$136,3,0),"")</f>
        <v>14284483000370</v>
      </c>
      <c r="B171" s="9" t="str">
        <f>'[1]TCE - ANEXO III - Preencher'!C180</f>
        <v>UPA IMBIRIBEIRA - C.G 003/2021</v>
      </c>
      <c r="C171" s="10"/>
      <c r="D171" s="11" t="str">
        <f>'[1]TCE - ANEXO III - Preencher'!E180</f>
        <v>RICARDO JOSE DA SILVA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>
        <f>'[1]TCE - ANEXO III - Preencher'!G180</f>
        <v>514320</v>
      </c>
      <c r="G171" s="13">
        <f>IF('[1]TCE - ANEXO III - Preencher'!H180="","",'[1]TCE - ANEXO III - Preencher'!H180)</f>
        <v>46023</v>
      </c>
      <c r="H171" s="14">
        <f>'[1]TCE - ANEXO III - Preencher'!I180</f>
        <v>0</v>
      </c>
      <c r="I171" s="14">
        <f>'[1]TCE - ANEXO III - Preencher'!J180</f>
        <v>222.87</v>
      </c>
      <c r="J171" s="14">
        <f>'[1]TCE - ANEXO III - Preencher'!K180</f>
        <v>0</v>
      </c>
      <c r="K171" s="15">
        <f>'[1]TCE - ANEXO III - Preencher'!L180</f>
        <v>371.08</v>
      </c>
      <c r="L171" s="15">
        <f>'[1]TCE - ANEXO III - Preencher'!M180</f>
        <v>1</v>
      </c>
      <c r="M171" s="15">
        <f t="shared" si="13"/>
        <v>370.08</v>
      </c>
      <c r="N171" s="15">
        <f>'[1]TCE - ANEXO III - Preencher'!O180</f>
        <v>8.42</v>
      </c>
      <c r="O171" s="15">
        <f>'[1]TCE - ANEXO III - Preencher'!P180</f>
        <v>0</v>
      </c>
      <c r="P171" s="16">
        <f t="shared" si="14"/>
        <v>8.42</v>
      </c>
      <c r="Q171" s="15">
        <f>'[1]TCE - ANEXO III - Preencher'!R180</f>
        <v>141.06075546555925</v>
      </c>
      <c r="R171" s="15">
        <f>'[1]TCE - ANEXO III - Preencher'!S180</f>
        <v>97.26</v>
      </c>
      <c r="S171" s="16">
        <f t="shared" si="15"/>
        <v>43.800755465559249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645.1707554655593</v>
      </c>
    </row>
    <row r="172" spans="1:28" x14ac:dyDescent="0.2">
      <c r="A172" s="8">
        <f>IFERROR(VLOOKUP(B172,'[1]DADOS (OCULTAR)'!$Q$3:$S$136,3,0),"")</f>
        <v>14284483000370</v>
      </c>
      <c r="B172" s="9" t="str">
        <f>'[1]TCE - ANEXO III - Preencher'!C181</f>
        <v>UPA IMBIRIBEIRA - C.G 003/2021</v>
      </c>
      <c r="C172" s="10"/>
      <c r="D172" s="11" t="str">
        <f>'[1]TCE - ANEXO III - Preencher'!E181</f>
        <v>RICARDO JOSE OLIMPIO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223505</v>
      </c>
      <c r="G172" s="13">
        <f>IF('[1]TCE - ANEXO III - Preencher'!H181="","",'[1]TCE - ANEXO III - Preencher'!H181)</f>
        <v>46023</v>
      </c>
      <c r="H172" s="14">
        <f>'[1]TCE - ANEXO III - Preencher'!I181</f>
        <v>0</v>
      </c>
      <c r="I172" s="14">
        <f>'[1]TCE - ANEXO III - Preencher'!J181</f>
        <v>230.88</v>
      </c>
      <c r="J172" s="14">
        <f>'[1]TCE - ANEXO III - Preencher'!K181</f>
        <v>0</v>
      </c>
      <c r="K172" s="15">
        <f>'[1]TCE - ANEXO III - Preencher'!L181</f>
        <v>371.08</v>
      </c>
      <c r="L172" s="15">
        <f>'[1]TCE - ANEXO III - Preencher'!M181</f>
        <v>3.84</v>
      </c>
      <c r="M172" s="15">
        <f t="shared" si="13"/>
        <v>367.24</v>
      </c>
      <c r="N172" s="15">
        <f>'[1]TCE - ANEXO III - Preencher'!O181</f>
        <v>8.43</v>
      </c>
      <c r="O172" s="15">
        <f>'[1]TCE - ANEXO III - Preencher'!P181</f>
        <v>0</v>
      </c>
      <c r="P172" s="16">
        <f t="shared" si="14"/>
        <v>8.43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606.54999999999995</v>
      </c>
    </row>
    <row r="173" spans="1:28" x14ac:dyDescent="0.2">
      <c r="A173" s="8">
        <f>IFERROR(VLOOKUP(B173,'[1]DADOS (OCULTAR)'!$Q$3:$S$136,3,0),"")</f>
        <v>14284483000370</v>
      </c>
      <c r="B173" s="9" t="str">
        <f>'[1]TCE - ANEXO III - Preencher'!C182</f>
        <v>UPA IMBIRIBEIRA - C.G 003/2021</v>
      </c>
      <c r="C173" s="10"/>
      <c r="D173" s="11" t="str">
        <f>'[1]TCE - ANEXO III - Preencher'!E182</f>
        <v>RILLARY SABRINY OLIVEIRA ALVES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>
        <f>'[1]TCE - ANEXO III - Preencher'!G182</f>
        <v>324115</v>
      </c>
      <c r="G173" s="13">
        <f>IF('[1]TCE - ANEXO III - Preencher'!H182="","",'[1]TCE - ANEXO III - Preencher'!H182)</f>
        <v>46023</v>
      </c>
      <c r="H173" s="14">
        <f>'[1]TCE - ANEXO III - Preencher'!I182</f>
        <v>0</v>
      </c>
      <c r="I173" s="14">
        <f>'[1]TCE - ANEXO III - Preencher'!J182</f>
        <v>342.5</v>
      </c>
      <c r="J173" s="14">
        <f>'[1]TCE - ANEXO III - Preencher'!K182</f>
        <v>0</v>
      </c>
      <c r="K173" s="15">
        <f>'[1]TCE - ANEXO III - Preencher'!L182</f>
        <v>371.08</v>
      </c>
      <c r="L173" s="15">
        <f>'[1]TCE - ANEXO III - Preencher'!M182</f>
        <v>24.59</v>
      </c>
      <c r="M173" s="15">
        <f t="shared" si="13"/>
        <v>346.49</v>
      </c>
      <c r="N173" s="15">
        <f>'[1]TCE - ANEXO III - Preencher'!O182</f>
        <v>8.43</v>
      </c>
      <c r="O173" s="15">
        <f>'[1]TCE - ANEXO III - Preencher'!P182</f>
        <v>0</v>
      </c>
      <c r="P173" s="16">
        <f t="shared" si="14"/>
        <v>8.43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697.42</v>
      </c>
    </row>
    <row r="174" spans="1:28" x14ac:dyDescent="0.2">
      <c r="A174" s="8">
        <f>IFERROR(VLOOKUP(B174,'[1]DADOS (OCULTAR)'!$Q$3:$S$136,3,0),"")</f>
        <v>14284483000370</v>
      </c>
      <c r="B174" s="9" t="str">
        <f>'[1]TCE - ANEXO III - Preencher'!C183</f>
        <v>UPA IMBIRIBEIRA - C.G 003/2021</v>
      </c>
      <c r="C174" s="10"/>
      <c r="D174" s="11" t="str">
        <f>'[1]TCE - ANEXO III - Preencher'!E183</f>
        <v>ROBERTA DA SILVA NUNES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>
        <f>'[1]TCE - ANEXO III - Preencher'!G183</f>
        <v>514320</v>
      </c>
      <c r="G174" s="13">
        <f>IF('[1]TCE - ANEXO III - Preencher'!H183="","",'[1]TCE - ANEXO III - Preencher'!H183)</f>
        <v>46023</v>
      </c>
      <c r="H174" s="14">
        <f>'[1]TCE - ANEXO III - Preencher'!I183</f>
        <v>0</v>
      </c>
      <c r="I174" s="14">
        <f>'[1]TCE - ANEXO III - Preencher'!J183</f>
        <v>181.55</v>
      </c>
      <c r="J174" s="14">
        <f>'[1]TCE - ANEXO III - Preencher'!K183</f>
        <v>0</v>
      </c>
      <c r="K174" s="15">
        <f>'[1]TCE - ANEXO III - Preencher'!L183</f>
        <v>371.08</v>
      </c>
      <c r="L174" s="15">
        <f>'[1]TCE - ANEXO III - Preencher'!M183</f>
        <v>1</v>
      </c>
      <c r="M174" s="15">
        <f t="shared" si="13"/>
        <v>370.08</v>
      </c>
      <c r="N174" s="15">
        <f>'[1]TCE - ANEXO III - Preencher'!O183</f>
        <v>8.43</v>
      </c>
      <c r="O174" s="15">
        <f>'[1]TCE - ANEXO III - Preencher'!P183</f>
        <v>0</v>
      </c>
      <c r="P174" s="16">
        <f t="shared" si="14"/>
        <v>8.43</v>
      </c>
      <c r="Q174" s="15">
        <f>'[1]TCE - ANEXO III - Preencher'!R183</f>
        <v>141.06075546555925</v>
      </c>
      <c r="R174" s="15">
        <f>'[1]TCE - ANEXO III - Preencher'!S183</f>
        <v>97.26</v>
      </c>
      <c r="S174" s="16">
        <f t="shared" si="15"/>
        <v>43.800755465559249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603.86075546555924</v>
      </c>
    </row>
    <row r="175" spans="1:28" x14ac:dyDescent="0.2">
      <c r="A175" s="8">
        <f>IFERROR(VLOOKUP(B175,'[1]DADOS (OCULTAR)'!$Q$3:$S$136,3,0),"")</f>
        <v>14284483000370</v>
      </c>
      <c r="B175" s="9" t="str">
        <f>'[1]TCE - ANEXO III - Preencher'!C184</f>
        <v>UPA IMBIRIBEIRA - C.G 003/2021</v>
      </c>
      <c r="C175" s="10"/>
      <c r="D175" s="11" t="str">
        <f>'[1]TCE - ANEXO III - Preencher'!E184</f>
        <v>ROMILDA PEREIRA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>
        <f>'[1]TCE - ANEXO III - Preencher'!G184</f>
        <v>322205</v>
      </c>
      <c r="G175" s="13">
        <f>IF('[1]TCE - ANEXO III - Preencher'!H184="","",'[1]TCE - ANEXO III - Preencher'!H184)</f>
        <v>46023</v>
      </c>
      <c r="H175" s="14">
        <f>'[1]TCE - ANEXO III - Preencher'!I184</f>
        <v>0</v>
      </c>
      <c r="I175" s="14">
        <f>'[1]TCE - ANEXO III - Preencher'!J184</f>
        <v>174.34</v>
      </c>
      <c r="J175" s="14">
        <f>'[1]TCE - ANEXO III - Preencher'!K184</f>
        <v>0</v>
      </c>
      <c r="K175" s="15">
        <f>'[1]TCE - ANEXO III - Preencher'!L184</f>
        <v>371.08</v>
      </c>
      <c r="L175" s="15">
        <f>'[1]TCE - ANEXO III - Preencher'!M184</f>
        <v>32.42</v>
      </c>
      <c r="M175" s="15">
        <f t="shared" si="13"/>
        <v>338.65999999999997</v>
      </c>
      <c r="N175" s="15">
        <f>'[1]TCE - ANEXO III - Preencher'!O184</f>
        <v>8.43</v>
      </c>
      <c r="O175" s="15">
        <f>'[1]TCE - ANEXO III - Preencher'!P184</f>
        <v>0</v>
      </c>
      <c r="P175" s="16">
        <f t="shared" si="14"/>
        <v>8.43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1807</v>
      </c>
      <c r="Y175" s="15">
        <f>'[1]TCE - ANEXO III - Preencher'!Z184</f>
        <v>0</v>
      </c>
      <c r="Z175" s="16">
        <f t="shared" si="17"/>
        <v>1807</v>
      </c>
      <c r="AA175" s="17" t="str">
        <f>IF('[1]TCE - ANEXO III - Preencher'!AB184="","",'[1]TCE - ANEXO III - Preencher'!AB184)</f>
        <v>ABONO COMPLEMENTAR (LEI 14.434)</v>
      </c>
      <c r="AB175" s="15">
        <f t="shared" si="12"/>
        <v>2328.4299999999998</v>
      </c>
    </row>
    <row r="176" spans="1:28" x14ac:dyDescent="0.2">
      <c r="A176" s="8">
        <f>IFERROR(VLOOKUP(B176,'[1]DADOS (OCULTAR)'!$Q$3:$S$136,3,0),"")</f>
        <v>14284483000370</v>
      </c>
      <c r="B176" s="9" t="str">
        <f>'[1]TCE - ANEXO III - Preencher'!C185</f>
        <v>UPA IMBIRIBEIRA - C.G 003/2021</v>
      </c>
      <c r="C176" s="10"/>
      <c r="D176" s="11" t="str">
        <f>'[1]TCE - ANEXO III - Preencher'!E185</f>
        <v>ROSALIA RAMOS FAGUNDES DE ANDRADE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>
        <f>'[1]TCE - ANEXO III - Preencher'!G185</f>
        <v>322205</v>
      </c>
      <c r="G176" s="13">
        <f>IF('[1]TCE - ANEXO III - Preencher'!H185="","",'[1]TCE - ANEXO III - Preencher'!H185)</f>
        <v>46023</v>
      </c>
      <c r="H176" s="14">
        <f>'[1]TCE - ANEXO III - Preencher'!I185</f>
        <v>0</v>
      </c>
      <c r="I176" s="14">
        <f>'[1]TCE - ANEXO III - Preencher'!J185</f>
        <v>155.61000000000001</v>
      </c>
      <c r="J176" s="14">
        <f>'[1]TCE - ANEXO III - Preencher'!K185</f>
        <v>0</v>
      </c>
      <c r="K176" s="15">
        <f>'[1]TCE - ANEXO III - Preencher'!L185</f>
        <v>371.08</v>
      </c>
      <c r="L176" s="15">
        <f>'[1]TCE - ANEXO III - Preencher'!M185</f>
        <v>32.42</v>
      </c>
      <c r="M176" s="15">
        <f t="shared" si="13"/>
        <v>338.65999999999997</v>
      </c>
      <c r="N176" s="15">
        <f>'[1]TCE - ANEXO III - Preencher'!O185</f>
        <v>8.43</v>
      </c>
      <c r="O176" s="15">
        <f>'[1]TCE - ANEXO III - Preencher'!P185</f>
        <v>0</v>
      </c>
      <c r="P176" s="16">
        <f t="shared" si="14"/>
        <v>8.43</v>
      </c>
      <c r="Q176" s="15">
        <f>'[1]TCE - ANEXO III - Preencher'!R185</f>
        <v>123.42816103236434</v>
      </c>
      <c r="R176" s="15">
        <f>'[1]TCE - ANEXO III - Preencher'!S185</f>
        <v>97.26</v>
      </c>
      <c r="S176" s="16">
        <f t="shared" si="15"/>
        <v>26.168161032364338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1807</v>
      </c>
      <c r="Y176" s="15">
        <f>'[1]TCE - ANEXO III - Preencher'!Z185</f>
        <v>0</v>
      </c>
      <c r="Z176" s="16">
        <f t="shared" si="17"/>
        <v>1807</v>
      </c>
      <c r="AA176" s="17" t="str">
        <f>IF('[1]TCE - ANEXO III - Preencher'!AB185="","",'[1]TCE - ANEXO III - Preencher'!AB185)</f>
        <v>ABONO COMPLEMENTAR (LEI 14.434)</v>
      </c>
      <c r="AB176" s="15">
        <f t="shared" si="12"/>
        <v>2335.8681610323642</v>
      </c>
    </row>
    <row r="177" spans="1:28" x14ac:dyDescent="0.2">
      <c r="A177" s="8">
        <f>IFERROR(VLOOKUP(B177,'[1]DADOS (OCULTAR)'!$Q$3:$S$136,3,0),"")</f>
        <v>14284483000370</v>
      </c>
      <c r="B177" s="9" t="str">
        <f>'[1]TCE - ANEXO III - Preencher'!C186</f>
        <v>UPA IMBIRIBEIRA - C.G 003/2021</v>
      </c>
      <c r="C177" s="10"/>
      <c r="D177" s="11" t="str">
        <f>'[1]TCE - ANEXO III - Preencher'!E186</f>
        <v>ROSANA CEZAR RODRIGUES DUARTE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>
        <f>'[1]TCE - ANEXO III - Preencher'!G186</f>
        <v>322205</v>
      </c>
      <c r="G177" s="13">
        <f>IF('[1]TCE - ANEXO III - Preencher'!H186="","",'[1]TCE - ANEXO III - Preencher'!H186)</f>
        <v>46023</v>
      </c>
      <c r="H177" s="14">
        <f>'[1]TCE - ANEXO III - Preencher'!I186</f>
        <v>0</v>
      </c>
      <c r="I177" s="14">
        <f>'[1]TCE - ANEXO III - Preencher'!J186</f>
        <v>175.85</v>
      </c>
      <c r="J177" s="14">
        <f>'[1]TCE - ANEXO III - Preencher'!K186</f>
        <v>0</v>
      </c>
      <c r="K177" s="15">
        <f>'[1]TCE - ANEXO III - Preencher'!L186</f>
        <v>371.08</v>
      </c>
      <c r="L177" s="15">
        <f>'[1]TCE - ANEXO III - Preencher'!M186</f>
        <v>32.42</v>
      </c>
      <c r="M177" s="15">
        <f t="shared" si="13"/>
        <v>338.65999999999997</v>
      </c>
      <c r="N177" s="15">
        <f>'[1]TCE - ANEXO III - Preencher'!O186</f>
        <v>8.43</v>
      </c>
      <c r="O177" s="15">
        <f>'[1]TCE - ANEXO III - Preencher'!P186</f>
        <v>0</v>
      </c>
      <c r="P177" s="16">
        <f t="shared" si="14"/>
        <v>8.43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1807</v>
      </c>
      <c r="Y177" s="15">
        <f>'[1]TCE - ANEXO III - Preencher'!Z186</f>
        <v>0</v>
      </c>
      <c r="Z177" s="16">
        <f t="shared" si="17"/>
        <v>1807</v>
      </c>
      <c r="AA177" s="17" t="str">
        <f>IF('[1]TCE - ANEXO III - Preencher'!AB186="","",'[1]TCE - ANEXO III - Preencher'!AB186)</f>
        <v>ABONO COMPLEMENTAR (LEI 14.434)</v>
      </c>
      <c r="AB177" s="15">
        <f t="shared" si="12"/>
        <v>2329.94</v>
      </c>
    </row>
    <row r="178" spans="1:28" x14ac:dyDescent="0.2">
      <c r="A178" s="8">
        <f>IFERROR(VLOOKUP(B178,'[1]DADOS (OCULTAR)'!$Q$3:$S$136,3,0),"")</f>
        <v>14284483000370</v>
      </c>
      <c r="B178" s="9" t="str">
        <f>'[1]TCE - ANEXO III - Preencher'!C187</f>
        <v>UPA IMBIRIBEIRA - C.G 003/2021</v>
      </c>
      <c r="C178" s="10"/>
      <c r="D178" s="11" t="str">
        <f>'[1]TCE - ANEXO III - Preencher'!E187</f>
        <v>ROSANGELA DA CONCEICAO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>
        <f>'[1]TCE - ANEXO III - Preencher'!G187</f>
        <v>322205</v>
      </c>
      <c r="G178" s="13">
        <f>IF('[1]TCE - ANEXO III - Preencher'!H187="","",'[1]TCE - ANEXO III - Preencher'!H187)</f>
        <v>46023</v>
      </c>
      <c r="H178" s="14">
        <f>'[1]TCE - ANEXO III - Preencher'!I187</f>
        <v>0</v>
      </c>
      <c r="I178" s="14">
        <f>'[1]TCE - ANEXO III - Preencher'!J187</f>
        <v>155.61000000000001</v>
      </c>
      <c r="J178" s="14">
        <f>'[1]TCE - ANEXO III - Preencher'!K187</f>
        <v>0</v>
      </c>
      <c r="K178" s="15">
        <f>'[1]TCE - ANEXO III - Preencher'!L187</f>
        <v>371.08</v>
      </c>
      <c r="L178" s="15">
        <f>'[1]TCE - ANEXO III - Preencher'!M187</f>
        <v>32.42</v>
      </c>
      <c r="M178" s="15">
        <f t="shared" si="13"/>
        <v>338.65999999999997</v>
      </c>
      <c r="N178" s="15">
        <f>'[1]TCE - ANEXO III - Preencher'!O187</f>
        <v>8.43</v>
      </c>
      <c r="O178" s="15">
        <f>'[1]TCE - ANEXO III - Preencher'!P187</f>
        <v>0</v>
      </c>
      <c r="P178" s="16">
        <f t="shared" si="14"/>
        <v>8.43</v>
      </c>
      <c r="Q178" s="15">
        <f>'[1]TCE - ANEXO III - Preencher'!R187</f>
        <v>211.59113319833887</v>
      </c>
      <c r="R178" s="15">
        <f>'[1]TCE - ANEXO III - Preencher'!S187</f>
        <v>97.26</v>
      </c>
      <c r="S178" s="16">
        <f t="shared" si="15"/>
        <v>114.33113319833886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1807</v>
      </c>
      <c r="Y178" s="15">
        <f>'[1]TCE - ANEXO III - Preencher'!Z187</f>
        <v>0</v>
      </c>
      <c r="Z178" s="16">
        <f t="shared" si="17"/>
        <v>1807</v>
      </c>
      <c r="AA178" s="17" t="str">
        <f>IF('[1]TCE - ANEXO III - Preencher'!AB187="","",'[1]TCE - ANEXO III - Preencher'!AB187)</f>
        <v>ABONO COMPLEMENTAR (LEI 14.434)</v>
      </c>
      <c r="AB178" s="15">
        <f t="shared" si="12"/>
        <v>2424.0311331983389</v>
      </c>
    </row>
    <row r="179" spans="1:28" x14ac:dyDescent="0.2">
      <c r="A179" s="8">
        <f>IFERROR(VLOOKUP(B179,'[1]DADOS (OCULTAR)'!$Q$3:$S$136,3,0),"")</f>
        <v>14284483000370</v>
      </c>
      <c r="B179" s="9" t="str">
        <f>'[1]TCE - ANEXO III - Preencher'!C188</f>
        <v>UPA IMBIRIBEIRA - C.G 003/2021</v>
      </c>
      <c r="C179" s="10"/>
      <c r="D179" s="11" t="str">
        <f>'[1]TCE - ANEXO III - Preencher'!E188</f>
        <v>ROSANGELA MARIA SILVA HONORATO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>
        <f>'[1]TCE - ANEXO III - Preencher'!G188</f>
        <v>322205</v>
      </c>
      <c r="G179" s="13">
        <f>IF('[1]TCE - ANEXO III - Preencher'!H188="","",'[1]TCE - ANEXO III - Preencher'!H188)</f>
        <v>46023</v>
      </c>
      <c r="H179" s="14">
        <f>'[1]TCE - ANEXO III - Preencher'!I188</f>
        <v>0</v>
      </c>
      <c r="I179" s="14">
        <f>'[1]TCE - ANEXO III - Preencher'!J188</f>
        <v>228.48</v>
      </c>
      <c r="J179" s="14">
        <f>'[1]TCE - ANEXO III - Preencher'!K188</f>
        <v>0</v>
      </c>
      <c r="K179" s="15">
        <f>'[1]TCE - ANEXO III - Preencher'!L188</f>
        <v>371.08</v>
      </c>
      <c r="L179" s="15">
        <f>'[1]TCE - ANEXO III - Preencher'!M188</f>
        <v>32.42</v>
      </c>
      <c r="M179" s="15">
        <f t="shared" si="13"/>
        <v>338.65999999999997</v>
      </c>
      <c r="N179" s="15">
        <f>'[1]TCE - ANEXO III - Preencher'!O188</f>
        <v>8.43</v>
      </c>
      <c r="O179" s="15">
        <f>'[1]TCE - ANEXO III - Preencher'!P188</f>
        <v>0</v>
      </c>
      <c r="P179" s="16">
        <f t="shared" si="14"/>
        <v>8.43</v>
      </c>
      <c r="Q179" s="15">
        <f>'[1]TCE - ANEXO III - Preencher'!R188</f>
        <v>211.59113319833889</v>
      </c>
      <c r="R179" s="15">
        <f>'[1]TCE - ANEXO III - Preencher'!S188</f>
        <v>97.26</v>
      </c>
      <c r="S179" s="16">
        <f t="shared" si="15"/>
        <v>114.33113319833889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1807</v>
      </c>
      <c r="Y179" s="15">
        <f>'[1]TCE - ANEXO III - Preencher'!Z188</f>
        <v>0</v>
      </c>
      <c r="Z179" s="16">
        <f t="shared" si="17"/>
        <v>1807</v>
      </c>
      <c r="AA179" s="17" t="str">
        <f>IF('[1]TCE - ANEXO III - Preencher'!AB188="","",'[1]TCE - ANEXO III - Preencher'!AB188)</f>
        <v>ABONO COMPLEMENTAR (LEI 14.434)</v>
      </c>
      <c r="AB179" s="15">
        <f t="shared" si="12"/>
        <v>2496.9011331983388</v>
      </c>
    </row>
    <row r="180" spans="1:28" x14ac:dyDescent="0.2">
      <c r="A180" s="8">
        <f>IFERROR(VLOOKUP(B180,'[1]DADOS (OCULTAR)'!$Q$3:$S$136,3,0),"")</f>
        <v>14284483000370</v>
      </c>
      <c r="B180" s="9" t="str">
        <f>'[1]TCE - ANEXO III - Preencher'!C189</f>
        <v>UPA IMBIRIBEIRA - C.G 003/2021</v>
      </c>
      <c r="C180" s="10"/>
      <c r="D180" s="11" t="str">
        <f>'[1]TCE - ANEXO III - Preencher'!E189</f>
        <v>ROSEANE CANDIDO DA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>
        <f>'[1]TCE - ANEXO III - Preencher'!G189</f>
        <v>322205</v>
      </c>
      <c r="G180" s="13">
        <f>IF('[1]TCE - ANEXO III - Preencher'!H189="","",'[1]TCE - ANEXO III - Preencher'!H189)</f>
        <v>46023</v>
      </c>
      <c r="H180" s="14">
        <f>'[1]TCE - ANEXO III - Preencher'!I189</f>
        <v>0</v>
      </c>
      <c r="I180" s="14">
        <f>'[1]TCE - ANEXO III - Preencher'!J189</f>
        <v>175.85</v>
      </c>
      <c r="J180" s="14">
        <f>'[1]TCE - ANEXO III - Preencher'!K189</f>
        <v>0</v>
      </c>
      <c r="K180" s="15">
        <f>'[1]TCE - ANEXO III - Preencher'!L189</f>
        <v>371.08</v>
      </c>
      <c r="L180" s="15">
        <f>'[1]TCE - ANEXO III - Preencher'!M189</f>
        <v>32.42</v>
      </c>
      <c r="M180" s="15">
        <f t="shared" si="13"/>
        <v>338.65999999999997</v>
      </c>
      <c r="N180" s="15">
        <f>'[1]TCE - ANEXO III - Preencher'!O189</f>
        <v>8.43</v>
      </c>
      <c r="O180" s="15">
        <f>'[1]TCE - ANEXO III - Preencher'!P189</f>
        <v>0</v>
      </c>
      <c r="P180" s="16">
        <f t="shared" si="14"/>
        <v>8.43</v>
      </c>
      <c r="Q180" s="15">
        <f>'[1]TCE - ANEXO III - Preencher'!R189</f>
        <v>282.12151093111851</v>
      </c>
      <c r="R180" s="15">
        <f>'[1]TCE - ANEXO III - Preencher'!S189</f>
        <v>97.26</v>
      </c>
      <c r="S180" s="16">
        <f t="shared" si="15"/>
        <v>184.86151093111852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1807</v>
      </c>
      <c r="Y180" s="15">
        <f>'[1]TCE - ANEXO III - Preencher'!Z189</f>
        <v>0</v>
      </c>
      <c r="Z180" s="16">
        <f t="shared" si="17"/>
        <v>1807</v>
      </c>
      <c r="AA180" s="17" t="str">
        <f>IF('[1]TCE - ANEXO III - Preencher'!AB189="","",'[1]TCE - ANEXO III - Preencher'!AB189)</f>
        <v>ABONO COMPLEMENTAR (LEI 14.434)</v>
      </c>
      <c r="AB180" s="15">
        <f t="shared" si="12"/>
        <v>2514.8015109311182</v>
      </c>
    </row>
    <row r="181" spans="1:28" x14ac:dyDescent="0.2">
      <c r="A181" s="8">
        <f>IFERROR(VLOOKUP(B181,'[1]DADOS (OCULTAR)'!$Q$3:$S$136,3,0),"")</f>
        <v>14284483000370</v>
      </c>
      <c r="B181" s="9" t="str">
        <f>'[1]TCE - ANEXO III - Preencher'!C190</f>
        <v>UPA IMBIRIBEIRA - C.G 003/2021</v>
      </c>
      <c r="C181" s="10"/>
      <c r="D181" s="11" t="str">
        <f>'[1]TCE - ANEXO III - Preencher'!E190</f>
        <v>ROSEANE MARIA DA SILVA FERREIRA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>
        <f>'[1]TCE - ANEXO III - Preencher'!G190</f>
        <v>322205</v>
      </c>
      <c r="G181" s="13">
        <f>IF('[1]TCE - ANEXO III - Preencher'!H190="","",'[1]TCE - ANEXO III - Preencher'!H190)</f>
        <v>46023</v>
      </c>
      <c r="H181" s="14">
        <f>'[1]TCE - ANEXO III - Preencher'!I190</f>
        <v>0</v>
      </c>
      <c r="I181" s="14">
        <f>'[1]TCE - ANEXO III - Preencher'!J190</f>
        <v>155.61000000000001</v>
      </c>
      <c r="J181" s="14">
        <f>'[1]TCE - ANEXO III - Preencher'!K190</f>
        <v>0</v>
      </c>
      <c r="K181" s="15">
        <f>'[1]TCE - ANEXO III - Preencher'!L190</f>
        <v>371.08</v>
      </c>
      <c r="L181" s="15">
        <f>'[1]TCE - ANEXO III - Preencher'!M190</f>
        <v>32.42</v>
      </c>
      <c r="M181" s="15">
        <f t="shared" si="13"/>
        <v>338.65999999999997</v>
      </c>
      <c r="N181" s="15">
        <f>'[1]TCE - ANEXO III - Preencher'!O190</f>
        <v>8.43</v>
      </c>
      <c r="O181" s="15">
        <f>'[1]TCE - ANEXO III - Preencher'!P190</f>
        <v>0</v>
      </c>
      <c r="P181" s="16">
        <f t="shared" si="14"/>
        <v>8.43</v>
      </c>
      <c r="Q181" s="15">
        <f>'[1]TCE - ANEXO III - Preencher'!R190</f>
        <v>123.42816103236434</v>
      </c>
      <c r="R181" s="15">
        <f>'[1]TCE - ANEXO III - Preencher'!S190</f>
        <v>97.26</v>
      </c>
      <c r="S181" s="16">
        <f t="shared" si="15"/>
        <v>26.168161032364338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1807</v>
      </c>
      <c r="Y181" s="15">
        <f>'[1]TCE - ANEXO III - Preencher'!Z190</f>
        <v>0</v>
      </c>
      <c r="Z181" s="16">
        <f t="shared" si="17"/>
        <v>1807</v>
      </c>
      <c r="AA181" s="17" t="str">
        <f>IF('[1]TCE - ANEXO III - Preencher'!AB190="","",'[1]TCE - ANEXO III - Preencher'!AB190)</f>
        <v>ABONO COMPLEMENTAR (LEI 14.434)</v>
      </c>
      <c r="AB181" s="15">
        <f t="shared" si="12"/>
        <v>2335.8681610323642</v>
      </c>
    </row>
    <row r="182" spans="1:28" x14ac:dyDescent="0.2">
      <c r="A182" s="8">
        <f>IFERROR(VLOOKUP(B182,'[1]DADOS (OCULTAR)'!$Q$3:$S$136,3,0),"")</f>
        <v>14284483000370</v>
      </c>
      <c r="B182" s="9" t="str">
        <f>'[1]TCE - ANEXO III - Preencher'!C191</f>
        <v>UPA IMBIRIBEIRA - C.G 003/2021</v>
      </c>
      <c r="C182" s="10"/>
      <c r="D182" s="11" t="str">
        <f>'[1]TCE - ANEXO III - Preencher'!E191</f>
        <v>ROSELY MICHELE SANTOS DIAS DE BARROS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>
        <f>'[1]TCE - ANEXO III - Preencher'!G191</f>
        <v>410235</v>
      </c>
      <c r="G182" s="13">
        <f>IF('[1]TCE - ANEXO III - Preencher'!H191="","",'[1]TCE - ANEXO III - Preencher'!H191)</f>
        <v>46023</v>
      </c>
      <c r="H182" s="14">
        <f>'[1]TCE - ANEXO III - Preencher'!I191</f>
        <v>0</v>
      </c>
      <c r="I182" s="14">
        <f>'[1]TCE - ANEXO III - Preencher'!J191</f>
        <v>369.16</v>
      </c>
      <c r="J182" s="14">
        <f>'[1]TCE - ANEXO III - Preencher'!K191</f>
        <v>0</v>
      </c>
      <c r="K182" s="15">
        <f>'[1]TCE - ANEXO III - Preencher'!L191</f>
        <v>371.07</v>
      </c>
      <c r="L182" s="15">
        <f>'[1]TCE - ANEXO III - Preencher'!M191</f>
        <v>1</v>
      </c>
      <c r="M182" s="15">
        <f t="shared" si="13"/>
        <v>370.07</v>
      </c>
      <c r="N182" s="15">
        <f>'[1]TCE - ANEXO III - Preencher'!O191</f>
        <v>8.43</v>
      </c>
      <c r="O182" s="15">
        <f>'[1]TCE - ANEXO III - Preencher'!P191</f>
        <v>0</v>
      </c>
      <c r="P182" s="16">
        <f t="shared" si="14"/>
        <v>8.43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747.66</v>
      </c>
    </row>
    <row r="183" spans="1:28" x14ac:dyDescent="0.2">
      <c r="A183" s="8">
        <f>IFERROR(VLOOKUP(B183,'[1]DADOS (OCULTAR)'!$Q$3:$S$136,3,0),"")</f>
        <v>14284483000370</v>
      </c>
      <c r="B183" s="9" t="str">
        <f>'[1]TCE - ANEXO III - Preencher'!C192</f>
        <v>UPA IMBIRIBEIRA - C.G 003/2021</v>
      </c>
      <c r="C183" s="10"/>
      <c r="D183" s="11" t="str">
        <f>'[1]TCE - ANEXO III - Preencher'!E192</f>
        <v>ROSIMEYRE MARIA DA SILVA MARIANO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>
        <f>'[1]TCE - ANEXO III - Preencher'!G192</f>
        <v>514320</v>
      </c>
      <c r="G183" s="13">
        <f>IF('[1]TCE - ANEXO III - Preencher'!H192="","",'[1]TCE - ANEXO III - Preencher'!H192)</f>
        <v>46023</v>
      </c>
      <c r="H183" s="14">
        <f>'[1]TCE - ANEXO III - Preencher'!I192</f>
        <v>0</v>
      </c>
      <c r="I183" s="14">
        <f>'[1]TCE - ANEXO III - Preencher'!J192</f>
        <v>205.16</v>
      </c>
      <c r="J183" s="14">
        <f>'[1]TCE - ANEXO III - Preencher'!K192</f>
        <v>0</v>
      </c>
      <c r="K183" s="15">
        <f>'[1]TCE - ANEXO III - Preencher'!L192</f>
        <v>371.07</v>
      </c>
      <c r="L183" s="15">
        <f>'[1]TCE - ANEXO III - Preencher'!M192</f>
        <v>1</v>
      </c>
      <c r="M183" s="15">
        <f t="shared" si="13"/>
        <v>370.07</v>
      </c>
      <c r="N183" s="15">
        <f>'[1]TCE - ANEXO III - Preencher'!O192</f>
        <v>8.43</v>
      </c>
      <c r="O183" s="15">
        <f>'[1]TCE - ANEXO III - Preencher'!P192</f>
        <v>0</v>
      </c>
      <c r="P183" s="16">
        <f t="shared" si="14"/>
        <v>8.43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583.66</v>
      </c>
    </row>
    <row r="184" spans="1:28" x14ac:dyDescent="0.2">
      <c r="A184" s="8">
        <f>IFERROR(VLOOKUP(B184,'[1]DADOS (OCULTAR)'!$Q$3:$S$136,3,0),"")</f>
        <v>14284483000370</v>
      </c>
      <c r="B184" s="9" t="str">
        <f>'[1]TCE - ANEXO III - Preencher'!C193</f>
        <v>UPA IMBIRIBEIRA - C.G 003/2021</v>
      </c>
      <c r="C184" s="10"/>
      <c r="D184" s="11" t="str">
        <f>'[1]TCE - ANEXO III - Preencher'!E193</f>
        <v>RUBENITA MARIA DOS SANTOS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>
        <f>'[1]TCE - ANEXO III - Preencher'!G193</f>
        <v>322205</v>
      </c>
      <c r="G184" s="13">
        <f>IF('[1]TCE - ANEXO III - Preencher'!H193="","",'[1]TCE - ANEXO III - Preencher'!H193)</f>
        <v>46023</v>
      </c>
      <c r="H184" s="14">
        <f>'[1]TCE - ANEXO III - Preencher'!I193</f>
        <v>0</v>
      </c>
      <c r="I184" s="14">
        <f>'[1]TCE - ANEXO III - Preencher'!J193</f>
        <v>172.99</v>
      </c>
      <c r="J184" s="14">
        <f>'[1]TCE - ANEXO III - Preencher'!K193</f>
        <v>0</v>
      </c>
      <c r="K184" s="15">
        <f>'[1]TCE - ANEXO III - Preencher'!L193</f>
        <v>371.07</v>
      </c>
      <c r="L184" s="15">
        <f>'[1]TCE - ANEXO III - Preencher'!M193</f>
        <v>32.42</v>
      </c>
      <c r="M184" s="15">
        <f t="shared" si="13"/>
        <v>338.65</v>
      </c>
      <c r="N184" s="15">
        <f>'[1]TCE - ANEXO III - Preencher'!O193</f>
        <v>8.43</v>
      </c>
      <c r="O184" s="15">
        <f>'[1]TCE - ANEXO III - Preencher'!P193</f>
        <v>0</v>
      </c>
      <c r="P184" s="16">
        <f t="shared" si="14"/>
        <v>8.43</v>
      </c>
      <c r="Q184" s="15">
        <f>'[1]TCE - ANEXO III - Preencher'!R193</f>
        <v>141.06075546555925</v>
      </c>
      <c r="R184" s="15">
        <f>'[1]TCE - ANEXO III - Preencher'!S193</f>
        <v>97.26</v>
      </c>
      <c r="S184" s="16">
        <f t="shared" si="15"/>
        <v>43.800755465559249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1807</v>
      </c>
      <c r="Y184" s="15">
        <f>'[1]TCE - ANEXO III - Preencher'!Z193</f>
        <v>0</v>
      </c>
      <c r="Z184" s="16">
        <f t="shared" si="17"/>
        <v>1807</v>
      </c>
      <c r="AA184" s="17" t="str">
        <f>IF('[1]TCE - ANEXO III - Preencher'!AB193="","",'[1]TCE - ANEXO III - Preencher'!AB193)</f>
        <v>ABONO COMPLEMENTAR (LEI 14.434)</v>
      </c>
      <c r="AB184" s="15">
        <f t="shared" si="12"/>
        <v>2370.8707554655593</v>
      </c>
    </row>
    <row r="185" spans="1:28" x14ac:dyDescent="0.2">
      <c r="A185" s="8">
        <f>IFERROR(VLOOKUP(B185,'[1]DADOS (OCULTAR)'!$Q$3:$S$136,3,0),"")</f>
        <v>14284483000370</v>
      </c>
      <c r="B185" s="9" t="str">
        <f>'[1]TCE - ANEXO III - Preencher'!C194</f>
        <v>UPA IMBIRIBEIRA - C.G 003/2021</v>
      </c>
      <c r="C185" s="10"/>
      <c r="D185" s="11" t="str">
        <f>'[1]TCE - ANEXO III - Preencher'!E194</f>
        <v>SANDRA MARIA CAMARA PIMENTEL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>
        <f>'[1]TCE - ANEXO III - Preencher'!G194</f>
        <v>322205</v>
      </c>
      <c r="G185" s="13">
        <f>IF('[1]TCE - ANEXO III - Preencher'!H194="","",'[1]TCE - ANEXO III - Preencher'!H194)</f>
        <v>46023</v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4373.6000000000004</v>
      </c>
      <c r="K185" s="15">
        <f>'[1]TCE - ANEXO III - Preencher'!L194</f>
        <v>371.07</v>
      </c>
      <c r="L185" s="15">
        <f>'[1]TCE - ANEXO III - Preencher'!M194</f>
        <v>9.73</v>
      </c>
      <c r="M185" s="15">
        <f t="shared" si="13"/>
        <v>361.34</v>
      </c>
      <c r="N185" s="15">
        <f>'[1]TCE - ANEXO III - Preencher'!O194</f>
        <v>8.43</v>
      </c>
      <c r="O185" s="15">
        <f>'[1]TCE - ANEXO III - Preencher'!P194</f>
        <v>0</v>
      </c>
      <c r="P185" s="16">
        <f t="shared" si="14"/>
        <v>8.43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1807</v>
      </c>
      <c r="Y185" s="15">
        <f>'[1]TCE - ANEXO III - Preencher'!Z194</f>
        <v>0</v>
      </c>
      <c r="Z185" s="16">
        <f t="shared" si="17"/>
        <v>1807</v>
      </c>
      <c r="AA185" s="17" t="str">
        <f>IF('[1]TCE - ANEXO III - Preencher'!AB194="","",'[1]TCE - ANEXO III - Preencher'!AB194)</f>
        <v>ABONO COMPLEMENTAR (LEI 14.434)</v>
      </c>
      <c r="AB185" s="15">
        <f t="shared" si="12"/>
        <v>6550.3700000000008</v>
      </c>
    </row>
    <row r="186" spans="1:28" x14ac:dyDescent="0.2">
      <c r="A186" s="8">
        <f>IFERROR(VLOOKUP(B186,'[1]DADOS (OCULTAR)'!$Q$3:$S$136,3,0),"")</f>
        <v>14284483000370</v>
      </c>
      <c r="B186" s="9" t="str">
        <f>'[1]TCE - ANEXO III - Preencher'!C195</f>
        <v>UPA IMBIRIBEIRA - C.G 003/2021</v>
      </c>
      <c r="C186" s="10"/>
      <c r="D186" s="11" t="str">
        <f>'[1]TCE - ANEXO III - Preencher'!E195</f>
        <v>SAULO EDITACIO DE ARIMATEIA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>
        <f>'[1]TCE - ANEXO III - Preencher'!G195</f>
        <v>782320</v>
      </c>
      <c r="G186" s="13">
        <f>IF('[1]TCE - ANEXO III - Preencher'!H195="","",'[1]TCE - ANEXO III - Preencher'!H195)</f>
        <v>46023</v>
      </c>
      <c r="H186" s="14">
        <f>'[1]TCE - ANEXO III - Preencher'!I195</f>
        <v>0</v>
      </c>
      <c r="I186" s="14">
        <f>'[1]TCE - ANEXO III - Preencher'!J195</f>
        <v>182.77</v>
      </c>
      <c r="J186" s="14">
        <f>'[1]TCE - ANEXO III - Preencher'!K195</f>
        <v>0</v>
      </c>
      <c r="K186" s="15">
        <f>'[1]TCE - ANEXO III - Preencher'!L195</f>
        <v>371.07</v>
      </c>
      <c r="L186" s="15">
        <f>'[1]TCE - ANEXO III - Preencher'!M195</f>
        <v>33.85</v>
      </c>
      <c r="M186" s="15">
        <f t="shared" si="13"/>
        <v>337.21999999999997</v>
      </c>
      <c r="N186" s="15">
        <f>'[1]TCE - ANEXO III - Preencher'!O195</f>
        <v>8.43</v>
      </c>
      <c r="O186" s="15">
        <f>'[1]TCE - ANEXO III - Preencher'!P195</f>
        <v>0</v>
      </c>
      <c r="P186" s="16">
        <f t="shared" si="14"/>
        <v>8.43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528.41999999999996</v>
      </c>
    </row>
    <row r="187" spans="1:28" x14ac:dyDescent="0.2">
      <c r="A187" s="8">
        <f>IFERROR(VLOOKUP(B187,'[1]DADOS (OCULTAR)'!$Q$3:$S$136,3,0),"")</f>
        <v>14284483000370</v>
      </c>
      <c r="B187" s="9" t="str">
        <f>'[1]TCE - ANEXO III - Preencher'!C196</f>
        <v>UPA IMBIRIBEIRA - C.G 003/2021</v>
      </c>
      <c r="C187" s="10"/>
      <c r="D187" s="11" t="str">
        <f>'[1]TCE - ANEXO III - Preencher'!E196</f>
        <v>SHEILA LUCIA SEVERINO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>
        <f>'[1]TCE - ANEXO III - Preencher'!G196</f>
        <v>422110</v>
      </c>
      <c r="G187" s="13">
        <f>IF('[1]TCE - ANEXO III - Preencher'!H196="","",'[1]TCE - ANEXO III - Preencher'!H196)</f>
        <v>46023</v>
      </c>
      <c r="H187" s="14">
        <f>'[1]TCE - ANEXO III - Preencher'!I196</f>
        <v>0</v>
      </c>
      <c r="I187" s="14">
        <f>'[1]TCE - ANEXO III - Preencher'!J196</f>
        <v>249.61</v>
      </c>
      <c r="J187" s="14">
        <f>'[1]TCE - ANEXO III - Preencher'!K196</f>
        <v>0</v>
      </c>
      <c r="K187" s="15">
        <f>'[1]TCE - ANEXO III - Preencher'!L196</f>
        <v>371.07</v>
      </c>
      <c r="L187" s="15">
        <f>'[1]TCE - ANEXO III - Preencher'!M196</f>
        <v>1</v>
      </c>
      <c r="M187" s="15">
        <f t="shared" si="13"/>
        <v>370.07</v>
      </c>
      <c r="N187" s="15">
        <f>'[1]TCE - ANEXO III - Preencher'!O196</f>
        <v>8.43</v>
      </c>
      <c r="O187" s="15">
        <f>'[1]TCE - ANEXO III - Preencher'!P196</f>
        <v>0</v>
      </c>
      <c r="P187" s="16">
        <f t="shared" si="14"/>
        <v>8.43</v>
      </c>
      <c r="Q187" s="15">
        <f>'[1]TCE - ANEXO III - Preencher'!R196</f>
        <v>141.06075546555925</v>
      </c>
      <c r="R187" s="15">
        <f>'[1]TCE - ANEXO III - Preencher'!S196</f>
        <v>97.26</v>
      </c>
      <c r="S187" s="16">
        <f t="shared" si="15"/>
        <v>43.800755465559249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671.9107554655593</v>
      </c>
    </row>
    <row r="188" spans="1:28" x14ac:dyDescent="0.2">
      <c r="A188" s="8">
        <f>IFERROR(VLOOKUP(B188,'[1]DADOS (OCULTAR)'!$Q$3:$S$136,3,0),"")</f>
        <v>14284483000370</v>
      </c>
      <c r="B188" s="9" t="str">
        <f>'[1]TCE - ANEXO III - Preencher'!C197</f>
        <v>UPA IMBIRIBEIRA - C.G 003/2021</v>
      </c>
      <c r="C188" s="10"/>
      <c r="D188" s="11" t="str">
        <f>'[1]TCE - ANEXO III - Preencher'!E197</f>
        <v>SIMONE SANTOS DA SILVA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>
        <f>'[1]TCE - ANEXO III - Preencher'!G197</f>
        <v>422110</v>
      </c>
      <c r="G188" s="13">
        <f>IF('[1]TCE - ANEXO III - Preencher'!H197="","",'[1]TCE - ANEXO III - Preencher'!H197)</f>
        <v>46023</v>
      </c>
      <c r="H188" s="14">
        <f>'[1]TCE - ANEXO III - Preencher'!I197</f>
        <v>0</v>
      </c>
      <c r="I188" s="14">
        <f>'[1]TCE - ANEXO III - Preencher'!J197</f>
        <v>155.61000000000001</v>
      </c>
      <c r="J188" s="14">
        <f>'[1]TCE - ANEXO III - Preencher'!K197</f>
        <v>0</v>
      </c>
      <c r="K188" s="15">
        <f>'[1]TCE - ANEXO III - Preencher'!L197</f>
        <v>371.07</v>
      </c>
      <c r="L188" s="15">
        <f>'[1]TCE - ANEXO III - Preencher'!M197</f>
        <v>1</v>
      </c>
      <c r="M188" s="15">
        <f t="shared" si="13"/>
        <v>370.07</v>
      </c>
      <c r="N188" s="15">
        <f>'[1]TCE - ANEXO III - Preencher'!O197</f>
        <v>8.43</v>
      </c>
      <c r="O188" s="15">
        <f>'[1]TCE - ANEXO III - Preencher'!P197</f>
        <v>0</v>
      </c>
      <c r="P188" s="16">
        <f t="shared" si="14"/>
        <v>8.43</v>
      </c>
      <c r="Q188" s="15">
        <f>'[1]TCE - ANEXO III - Preencher'!R197</f>
        <v>141.06075546555925</v>
      </c>
      <c r="R188" s="15">
        <f>'[1]TCE - ANEXO III - Preencher'!S197</f>
        <v>97.26</v>
      </c>
      <c r="S188" s="16">
        <f t="shared" si="15"/>
        <v>43.800755465559249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577.9107554655593</v>
      </c>
    </row>
    <row r="189" spans="1:28" x14ac:dyDescent="0.2">
      <c r="A189" s="8">
        <f>IFERROR(VLOOKUP(B189,'[1]DADOS (OCULTAR)'!$Q$3:$S$136,3,0),"")</f>
        <v>14284483000370</v>
      </c>
      <c r="B189" s="9" t="str">
        <f>'[1]TCE - ANEXO III - Preencher'!C198</f>
        <v>UPA IMBIRIBEIRA - C.G 003/2021</v>
      </c>
      <c r="C189" s="10"/>
      <c r="D189" s="11" t="str">
        <f>'[1]TCE - ANEXO III - Preencher'!E198</f>
        <v>SONIA MARIA RAMOS DA SILVA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>
        <f>'[1]TCE - ANEXO III - Preencher'!G198</f>
        <v>513425</v>
      </c>
      <c r="G189" s="13">
        <f>IF('[1]TCE - ANEXO III - Preencher'!H198="","",'[1]TCE - ANEXO III - Preencher'!H198)</f>
        <v>46023</v>
      </c>
      <c r="H189" s="14">
        <f>'[1]TCE - ANEXO III - Preencher'!I198</f>
        <v>0</v>
      </c>
      <c r="I189" s="14">
        <f>'[1]TCE - ANEXO III - Preencher'!J198</f>
        <v>226.45</v>
      </c>
      <c r="J189" s="14">
        <f>'[1]TCE - ANEXO III - Preencher'!K198</f>
        <v>0</v>
      </c>
      <c r="K189" s="15">
        <f>'[1]TCE - ANEXO III - Preencher'!L198</f>
        <v>371.07</v>
      </c>
      <c r="L189" s="15">
        <f>'[1]TCE - ANEXO III - Preencher'!M198</f>
        <v>1</v>
      </c>
      <c r="M189" s="15">
        <f t="shared" si="13"/>
        <v>370.07</v>
      </c>
      <c r="N189" s="15">
        <f>'[1]TCE - ANEXO III - Preencher'!O198</f>
        <v>8.43</v>
      </c>
      <c r="O189" s="15">
        <f>'[1]TCE - ANEXO III - Preencher'!P198</f>
        <v>0</v>
      </c>
      <c r="P189" s="16">
        <f t="shared" si="14"/>
        <v>8.43</v>
      </c>
      <c r="Q189" s="15">
        <f>'[1]TCE - ANEXO III - Preencher'!R198</f>
        <v>211.59113319833889</v>
      </c>
      <c r="R189" s="15">
        <f>'[1]TCE - ANEXO III - Preencher'!S198</f>
        <v>97.26</v>
      </c>
      <c r="S189" s="16">
        <f t="shared" si="15"/>
        <v>114.33113319833889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719.28113319833881</v>
      </c>
    </row>
    <row r="190" spans="1:28" x14ac:dyDescent="0.2">
      <c r="A190" s="8">
        <f>IFERROR(VLOOKUP(B190,'[1]DADOS (OCULTAR)'!$Q$3:$S$136,3,0),"")</f>
        <v>14284483000370</v>
      </c>
      <c r="B190" s="9" t="str">
        <f>'[1]TCE - ANEXO III - Preencher'!C199</f>
        <v>UPA IMBIRIBEIRA - C.G 003/2021</v>
      </c>
      <c r="C190" s="10"/>
      <c r="D190" s="11" t="str">
        <f>'[1]TCE - ANEXO III - Preencher'!E199</f>
        <v>SUZANA CANDEIAS DA SILVA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>
        <f>'[1]TCE - ANEXO III - Preencher'!G199</f>
        <v>422110</v>
      </c>
      <c r="G190" s="13">
        <f>IF('[1]TCE - ANEXO III - Preencher'!H199="","",'[1]TCE - ANEXO III - Preencher'!H199)</f>
        <v>46023</v>
      </c>
      <c r="H190" s="14">
        <f>'[1]TCE - ANEXO III - Preencher'!I199</f>
        <v>0</v>
      </c>
      <c r="I190" s="14">
        <f>'[1]TCE - ANEXO III - Preencher'!J199</f>
        <v>187.66</v>
      </c>
      <c r="J190" s="14">
        <f>'[1]TCE - ANEXO III - Preencher'!K199</f>
        <v>0</v>
      </c>
      <c r="K190" s="15">
        <f>'[1]TCE - ANEXO III - Preencher'!L199</f>
        <v>371.07</v>
      </c>
      <c r="L190" s="15">
        <f>'[1]TCE - ANEXO III - Preencher'!M199</f>
        <v>1</v>
      </c>
      <c r="M190" s="15">
        <f t="shared" si="13"/>
        <v>370.07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141.80521739130432</v>
      </c>
      <c r="R190" s="15">
        <f>'[1]TCE - ANEXO III - Preencher'!S199</f>
        <v>97.26</v>
      </c>
      <c r="S190" s="16">
        <f t="shared" si="15"/>
        <v>44.54521739130432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602.2752173913043</v>
      </c>
    </row>
    <row r="191" spans="1:28" x14ac:dyDescent="0.2">
      <c r="A191" s="8">
        <f>IFERROR(VLOOKUP(B191,'[1]DADOS (OCULTAR)'!$Q$3:$S$136,3,0),"")</f>
        <v>14284483000370</v>
      </c>
      <c r="B191" s="9" t="str">
        <f>'[1]TCE - ANEXO III - Preencher'!C200</f>
        <v>UPA IMBIRIBEIRA - C.G 003/2021</v>
      </c>
      <c r="C191" s="10"/>
      <c r="D191" s="11" t="str">
        <f>'[1]TCE - ANEXO III - Preencher'!E200</f>
        <v>SUZANE JOSEFA DA SILVA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>
        <f>'[1]TCE - ANEXO III - Preencher'!G200</f>
        <v>322205</v>
      </c>
      <c r="G191" s="13">
        <f>IF('[1]TCE - ANEXO III - Preencher'!H200="","",'[1]TCE - ANEXO III - Preencher'!H200)</f>
        <v>46023</v>
      </c>
      <c r="H191" s="14">
        <f>'[1]TCE - ANEXO III - Preencher'!I200</f>
        <v>0</v>
      </c>
      <c r="I191" s="14">
        <f>'[1]TCE - ANEXO III - Preencher'!J200</f>
        <v>155.61000000000001</v>
      </c>
      <c r="J191" s="14">
        <f>'[1]TCE - ANEXO III - Preencher'!K200</f>
        <v>0</v>
      </c>
      <c r="K191" s="15">
        <f>'[1]TCE - ANEXO III - Preencher'!L200</f>
        <v>371.07</v>
      </c>
      <c r="L191" s="15">
        <f>'[1]TCE - ANEXO III - Preencher'!M200</f>
        <v>32.42</v>
      </c>
      <c r="M191" s="15">
        <f t="shared" si="13"/>
        <v>338.65</v>
      </c>
      <c r="N191" s="15">
        <f>'[1]TCE - ANEXO III - Preencher'!O200</f>
        <v>8.43</v>
      </c>
      <c r="O191" s="15">
        <f>'[1]TCE - ANEXO III - Preencher'!P200</f>
        <v>0</v>
      </c>
      <c r="P191" s="16">
        <f t="shared" si="14"/>
        <v>8.43</v>
      </c>
      <c r="Q191" s="15">
        <f>'[1]TCE - ANEXO III - Preencher'!R200</f>
        <v>211.59113319833887</v>
      </c>
      <c r="R191" s="15">
        <f>'[1]TCE - ANEXO III - Preencher'!S200</f>
        <v>97.26</v>
      </c>
      <c r="S191" s="16">
        <f t="shared" si="15"/>
        <v>114.33113319833886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1807</v>
      </c>
      <c r="Y191" s="15">
        <f>'[1]TCE - ANEXO III - Preencher'!Z200</f>
        <v>0</v>
      </c>
      <c r="Z191" s="16">
        <f t="shared" si="17"/>
        <v>1807</v>
      </c>
      <c r="AA191" s="17" t="str">
        <f>IF('[1]TCE - ANEXO III - Preencher'!AB200="","",'[1]TCE - ANEXO III - Preencher'!AB200)</f>
        <v>ABONO COMPLEMENTAR (LEI 14.434)</v>
      </c>
      <c r="AB191" s="15">
        <f t="shared" si="12"/>
        <v>2424.0211331983387</v>
      </c>
    </row>
    <row r="192" spans="1:28" x14ac:dyDescent="0.2">
      <c r="A192" s="8">
        <f>IFERROR(VLOOKUP(B192,'[1]DADOS (OCULTAR)'!$Q$3:$S$136,3,0),"")</f>
        <v>14284483000370</v>
      </c>
      <c r="B192" s="9" t="str">
        <f>'[1]TCE - ANEXO III - Preencher'!C201</f>
        <v>UPA IMBIRIBEIRA - C.G 003/2021</v>
      </c>
      <c r="C192" s="10"/>
      <c r="D192" s="11" t="str">
        <f>'[1]TCE - ANEXO III - Preencher'!E201</f>
        <v>SWEMMY SHARON CARVALHO DE MELO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>
        <f>'[1]TCE - ANEXO III - Preencher'!G201</f>
        <v>322205</v>
      </c>
      <c r="G192" s="13">
        <f>IF('[1]TCE - ANEXO III - Preencher'!H201="","",'[1]TCE - ANEXO III - Preencher'!H201)</f>
        <v>46023</v>
      </c>
      <c r="H192" s="14">
        <f>'[1]TCE - ANEXO III - Preencher'!I201</f>
        <v>0</v>
      </c>
      <c r="I192" s="14">
        <f>'[1]TCE - ANEXO III - Preencher'!J201</f>
        <v>177.2</v>
      </c>
      <c r="J192" s="14">
        <f>'[1]TCE - ANEXO III - Preencher'!K201</f>
        <v>0</v>
      </c>
      <c r="K192" s="15">
        <f>'[1]TCE - ANEXO III - Preencher'!L201</f>
        <v>371.07</v>
      </c>
      <c r="L192" s="15">
        <f>'[1]TCE - ANEXO III - Preencher'!M201</f>
        <v>32.42</v>
      </c>
      <c r="M192" s="15">
        <f t="shared" si="13"/>
        <v>338.65</v>
      </c>
      <c r="N192" s="15">
        <f>'[1]TCE - ANEXO III - Preencher'!O201</f>
        <v>8.43</v>
      </c>
      <c r="O192" s="15">
        <f>'[1]TCE - ANEXO III - Preencher'!P201</f>
        <v>0</v>
      </c>
      <c r="P192" s="16">
        <f t="shared" si="14"/>
        <v>8.43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1807</v>
      </c>
      <c r="Y192" s="15">
        <f>'[1]TCE - ANEXO III - Preencher'!Z201</f>
        <v>0</v>
      </c>
      <c r="Z192" s="16">
        <f t="shared" si="17"/>
        <v>1807</v>
      </c>
      <c r="AA192" s="17" t="str">
        <f>IF('[1]TCE - ANEXO III - Preencher'!AB201="","",'[1]TCE - ANEXO III - Preencher'!AB201)</f>
        <v>ABONO COMPLEMENTAR (LEI 14.434)</v>
      </c>
      <c r="AB192" s="15">
        <f t="shared" si="12"/>
        <v>2331.2799999999997</v>
      </c>
    </row>
    <row r="193" spans="1:28" x14ac:dyDescent="0.2">
      <c r="A193" s="8">
        <f>IFERROR(VLOOKUP(B193,'[1]DADOS (OCULTAR)'!$Q$3:$S$136,3,0),"")</f>
        <v>14284483000370</v>
      </c>
      <c r="B193" s="9" t="str">
        <f>'[1]TCE - ANEXO III - Preencher'!C202</f>
        <v>UPA IMBIRIBEIRA - C.G 003/2021</v>
      </c>
      <c r="C193" s="10"/>
      <c r="D193" s="11" t="str">
        <f>'[1]TCE - ANEXO III - Preencher'!E202</f>
        <v>SYMONE THAMYLES FERREIRA SOBREIRA DA HORA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>
        <f>'[1]TCE - ANEXO III - Preencher'!G202</f>
        <v>322205</v>
      </c>
      <c r="G193" s="13">
        <f>IF('[1]TCE - ANEXO III - Preencher'!H202="","",'[1]TCE - ANEXO III - Preencher'!H202)</f>
        <v>46023</v>
      </c>
      <c r="H193" s="14">
        <f>'[1]TCE - ANEXO III - Preencher'!I202</f>
        <v>0</v>
      </c>
      <c r="I193" s="14">
        <f>'[1]TCE - ANEXO III - Preencher'!J202</f>
        <v>155.61000000000001</v>
      </c>
      <c r="J193" s="14">
        <f>'[1]TCE - ANEXO III - Preencher'!K202</f>
        <v>0</v>
      </c>
      <c r="K193" s="15">
        <f>'[1]TCE - ANEXO III - Preencher'!L202</f>
        <v>371.07</v>
      </c>
      <c r="L193" s="15">
        <f>'[1]TCE - ANEXO III - Preencher'!M202</f>
        <v>32.42</v>
      </c>
      <c r="M193" s="15">
        <f t="shared" si="13"/>
        <v>338.65</v>
      </c>
      <c r="N193" s="15">
        <f>'[1]TCE - ANEXO III - Preencher'!O202</f>
        <v>8.43</v>
      </c>
      <c r="O193" s="15">
        <f>'[1]TCE - ANEXO III - Preencher'!P202</f>
        <v>0</v>
      </c>
      <c r="P193" s="16">
        <f t="shared" si="14"/>
        <v>8.43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1807</v>
      </c>
      <c r="Y193" s="15">
        <f>'[1]TCE - ANEXO III - Preencher'!Z202</f>
        <v>0</v>
      </c>
      <c r="Z193" s="16">
        <f t="shared" si="17"/>
        <v>1807</v>
      </c>
      <c r="AA193" s="17" t="str">
        <f>IF('[1]TCE - ANEXO III - Preencher'!AB202="","",'[1]TCE - ANEXO III - Preencher'!AB202)</f>
        <v>ABONO COMPLEMENTAR (LEI 14.434)</v>
      </c>
      <c r="AB193" s="15">
        <f t="shared" si="12"/>
        <v>2309.69</v>
      </c>
    </row>
    <row r="194" spans="1:28" x14ac:dyDescent="0.2">
      <c r="A194" s="8">
        <f>IFERROR(VLOOKUP(B194,'[1]DADOS (OCULTAR)'!$Q$3:$S$136,3,0),"")</f>
        <v>14284483000370</v>
      </c>
      <c r="B194" s="9" t="str">
        <f>'[1]TCE - ANEXO III - Preencher'!C203</f>
        <v>UPA IMBIRIBEIRA - C.G 003/2021</v>
      </c>
      <c r="C194" s="10"/>
      <c r="D194" s="11" t="str">
        <f>'[1]TCE - ANEXO III - Preencher'!E203</f>
        <v>TATIANA MARIA DOS SANTOS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>
        <f>'[1]TCE - ANEXO III - Preencher'!G203</f>
        <v>513425</v>
      </c>
      <c r="G194" s="13">
        <f>IF('[1]TCE - ANEXO III - Preencher'!H203="","",'[1]TCE - ANEXO III - Preencher'!H203)</f>
        <v>46023</v>
      </c>
      <c r="H194" s="14">
        <f>'[1]TCE - ANEXO III - Preencher'!I203</f>
        <v>0</v>
      </c>
      <c r="I194" s="14">
        <f>'[1]TCE - ANEXO III - Preencher'!J203</f>
        <v>226.45</v>
      </c>
      <c r="J194" s="14">
        <f>'[1]TCE - ANEXO III - Preencher'!K203</f>
        <v>0</v>
      </c>
      <c r="K194" s="15">
        <f>'[1]TCE - ANEXO III - Preencher'!L203</f>
        <v>371.07</v>
      </c>
      <c r="L194" s="15">
        <f>'[1]TCE - ANEXO III - Preencher'!M203</f>
        <v>1</v>
      </c>
      <c r="M194" s="15">
        <f t="shared" si="13"/>
        <v>370.07</v>
      </c>
      <c r="N194" s="15">
        <f>'[1]TCE - ANEXO III - Preencher'!O203</f>
        <v>8.43</v>
      </c>
      <c r="O194" s="15">
        <f>'[1]TCE - ANEXO III - Preencher'!P203</f>
        <v>0</v>
      </c>
      <c r="P194" s="16">
        <f t="shared" si="14"/>
        <v>8.43</v>
      </c>
      <c r="Q194" s="15">
        <f>'[1]TCE - ANEXO III - Preencher'!R203</f>
        <v>141.06075546555925</v>
      </c>
      <c r="R194" s="15">
        <f>'[1]TCE - ANEXO III - Preencher'!S203</f>
        <v>97.26</v>
      </c>
      <c r="S194" s="16">
        <f t="shared" si="15"/>
        <v>43.800755465559249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648.75075546555922</v>
      </c>
    </row>
    <row r="195" spans="1:28" x14ac:dyDescent="0.2">
      <c r="A195" s="8">
        <f>IFERROR(VLOOKUP(B195,'[1]DADOS (OCULTAR)'!$Q$3:$S$136,3,0),"")</f>
        <v>14284483000370</v>
      </c>
      <c r="B195" s="9" t="str">
        <f>'[1]TCE - ANEXO III - Preencher'!C204</f>
        <v>UPA IMBIRIBEIRA - C.G 003/2021</v>
      </c>
      <c r="C195" s="10"/>
      <c r="D195" s="11" t="str">
        <f>'[1]TCE - ANEXO III - Preencher'!E204</f>
        <v>TATIANE DA SILVA DAMASCENO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>
        <f>'[1]TCE - ANEXO III - Preencher'!G204</f>
        <v>322205</v>
      </c>
      <c r="G195" s="13">
        <f>IF('[1]TCE - ANEXO III - Preencher'!H204="","",'[1]TCE - ANEXO III - Preencher'!H204)</f>
        <v>46023</v>
      </c>
      <c r="H195" s="14">
        <f>'[1]TCE - ANEXO III - Preencher'!I204</f>
        <v>0</v>
      </c>
      <c r="I195" s="14">
        <f>'[1]TCE - ANEXO III - Preencher'!J204</f>
        <v>234.92999999999998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8.43</v>
      </c>
      <c r="O195" s="15">
        <f>'[1]TCE - ANEXO III - Preencher'!P204</f>
        <v>0</v>
      </c>
      <c r="P195" s="16">
        <f t="shared" si="14"/>
        <v>8.43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1807</v>
      </c>
      <c r="Y195" s="15">
        <f>'[1]TCE - ANEXO III - Preencher'!Z204</f>
        <v>0</v>
      </c>
      <c r="Z195" s="16">
        <f t="shared" si="17"/>
        <v>1807</v>
      </c>
      <c r="AA195" s="17" t="str">
        <f>IF('[1]TCE - ANEXO III - Preencher'!AB204="","",'[1]TCE - ANEXO III - Preencher'!AB204)</f>
        <v>ABONO COMPLEMENTAR (LEI 14.434)</v>
      </c>
      <c r="AB195" s="15">
        <f t="shared" ref="AB195:AB258" si="18">H195+I195+J195+M195+P195+S195+V195+Z195</f>
        <v>2050.36</v>
      </c>
    </row>
    <row r="196" spans="1:28" x14ac:dyDescent="0.2">
      <c r="A196" s="8">
        <f>IFERROR(VLOOKUP(B196,'[1]DADOS (OCULTAR)'!$Q$3:$S$136,3,0),"")</f>
        <v>14284483000370</v>
      </c>
      <c r="B196" s="9" t="str">
        <f>'[1]TCE - ANEXO III - Preencher'!C205</f>
        <v>UPA IMBIRIBEIRA - C.G 003/2021</v>
      </c>
      <c r="C196" s="10"/>
      <c r="D196" s="11" t="str">
        <f>'[1]TCE - ANEXO III - Preencher'!E205</f>
        <v>TELISANDRO DA PAIXAO PIRES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>
        <f>'[1]TCE - ANEXO III - Preencher'!G205</f>
        <v>782320</v>
      </c>
      <c r="G196" s="13">
        <f>IF('[1]TCE - ANEXO III - Preencher'!H205="","",'[1]TCE - ANEXO III - Preencher'!H205)</f>
        <v>46023</v>
      </c>
      <c r="H196" s="14">
        <f>'[1]TCE - ANEXO III - Preencher'!I205</f>
        <v>0</v>
      </c>
      <c r="I196" s="14">
        <f>'[1]TCE - ANEXO III - Preencher'!J205</f>
        <v>161.34</v>
      </c>
      <c r="J196" s="14">
        <f>'[1]TCE - ANEXO III - Preencher'!K205</f>
        <v>0</v>
      </c>
      <c r="K196" s="15">
        <f>'[1]TCE - ANEXO III - Preencher'!L205</f>
        <v>371.07</v>
      </c>
      <c r="L196" s="15">
        <f>'[1]TCE - ANEXO III - Preencher'!M205</f>
        <v>33.85</v>
      </c>
      <c r="M196" s="15">
        <f t="shared" ref="M196:M259" si="19">K196-L196</f>
        <v>337.21999999999997</v>
      </c>
      <c r="N196" s="15">
        <f>'[1]TCE - ANEXO III - Preencher'!O205</f>
        <v>8.43</v>
      </c>
      <c r="O196" s="15">
        <f>'[1]TCE - ANEXO III - Preencher'!P205</f>
        <v>0</v>
      </c>
      <c r="P196" s="16">
        <f t="shared" ref="P196:P259" si="20">N196-O196</f>
        <v>8.43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506.98999999999995</v>
      </c>
    </row>
    <row r="197" spans="1:28" x14ac:dyDescent="0.2">
      <c r="A197" s="8">
        <f>IFERROR(VLOOKUP(B197,'[1]DADOS (OCULTAR)'!$Q$3:$S$136,3,0),"")</f>
        <v>14284483000370</v>
      </c>
      <c r="B197" s="9" t="str">
        <f>'[1]TCE - ANEXO III - Preencher'!C206</f>
        <v>UPA IMBIRIBEIRA - C.G 003/2021</v>
      </c>
      <c r="C197" s="10"/>
      <c r="D197" s="11" t="str">
        <f>'[1]TCE - ANEXO III - Preencher'!E206</f>
        <v>THAIS GABRIELI DA SILVA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>
        <f>'[1]TCE - ANEXO III - Preencher'!G206</f>
        <v>351315</v>
      </c>
      <c r="G197" s="13">
        <f>IF('[1]TCE - ANEXO III - Preencher'!H206="","",'[1]TCE - ANEXO III - Preencher'!H206)</f>
        <v>46023</v>
      </c>
      <c r="H197" s="14">
        <f>'[1]TCE - ANEXO III - Preencher'!I206</f>
        <v>0</v>
      </c>
      <c r="I197" s="14">
        <f>'[1]TCE - ANEXO III - Preencher'!J206</f>
        <v>199.07</v>
      </c>
      <c r="J197" s="14">
        <f>'[1]TCE - ANEXO III - Preencher'!K206</f>
        <v>0</v>
      </c>
      <c r="K197" s="15">
        <f>'[1]TCE - ANEXO III - Preencher'!L206</f>
        <v>371.07</v>
      </c>
      <c r="L197" s="15">
        <f>'[1]TCE - ANEXO III - Preencher'!M206</f>
        <v>1</v>
      </c>
      <c r="M197" s="15">
        <f t="shared" si="19"/>
        <v>370.07</v>
      </c>
      <c r="N197" s="15">
        <f>'[1]TCE - ANEXO III - Preencher'!O206</f>
        <v>8.43</v>
      </c>
      <c r="O197" s="15">
        <f>'[1]TCE - ANEXO III - Preencher'!P206</f>
        <v>0</v>
      </c>
      <c r="P197" s="16">
        <f t="shared" si="20"/>
        <v>8.43</v>
      </c>
      <c r="Q197" s="15">
        <f>'[1]TCE - ANEXO III - Preencher'!R206</f>
        <v>158.69334989875415</v>
      </c>
      <c r="R197" s="15">
        <f>'[1]TCE - ANEXO III - Preencher'!S206</f>
        <v>119.31</v>
      </c>
      <c r="S197" s="16">
        <f t="shared" si="21"/>
        <v>39.383349898754147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616.95334989875414</v>
      </c>
    </row>
    <row r="198" spans="1:28" x14ac:dyDescent="0.2">
      <c r="A198" s="8">
        <f>IFERROR(VLOOKUP(B198,'[1]DADOS (OCULTAR)'!$Q$3:$S$136,3,0),"")</f>
        <v>14284483000370</v>
      </c>
      <c r="B198" s="9" t="str">
        <f>'[1]TCE - ANEXO III - Preencher'!C207</f>
        <v>UPA IMBIRIBEIRA - C.G 003/2021</v>
      </c>
      <c r="C198" s="10"/>
      <c r="D198" s="11" t="str">
        <f>'[1]TCE - ANEXO III - Preencher'!E207</f>
        <v>THAISA PEREIRA DORNELAS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>
        <f>'[1]TCE - ANEXO III - Preencher'!G207</f>
        <v>223405</v>
      </c>
      <c r="G198" s="13">
        <f>IF('[1]TCE - ANEXO III - Preencher'!H207="","",'[1]TCE - ANEXO III - Preencher'!H207)</f>
        <v>46023</v>
      </c>
      <c r="H198" s="14">
        <f>'[1]TCE - ANEXO III - Preencher'!I207</f>
        <v>0</v>
      </c>
      <c r="I198" s="14">
        <f>'[1]TCE - ANEXO III - Preencher'!J207</f>
        <v>512.16999999999996</v>
      </c>
      <c r="J198" s="14">
        <f>'[1]TCE - ANEXO III - Preencher'!K207</f>
        <v>0</v>
      </c>
      <c r="K198" s="15">
        <f>'[1]TCE - ANEXO III - Preencher'!L207</f>
        <v>371.07</v>
      </c>
      <c r="L198" s="15">
        <f>'[1]TCE - ANEXO III - Preencher'!M207</f>
        <v>21.12</v>
      </c>
      <c r="M198" s="15">
        <f t="shared" si="19"/>
        <v>349.95</v>
      </c>
      <c r="N198" s="15">
        <f>'[1]TCE - ANEXO III - Preencher'!O207</f>
        <v>8.43</v>
      </c>
      <c r="O198" s="15">
        <f>'[1]TCE - ANEXO III - Preencher'!P207</f>
        <v>0</v>
      </c>
      <c r="P198" s="16">
        <f t="shared" si="20"/>
        <v>8.43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870.54999999999984</v>
      </c>
    </row>
    <row r="199" spans="1:28" x14ac:dyDescent="0.2">
      <c r="A199" s="8">
        <f>IFERROR(VLOOKUP(B199,'[1]DADOS (OCULTAR)'!$Q$3:$S$136,3,0),"")</f>
        <v>14284483000370</v>
      </c>
      <c r="B199" s="9" t="str">
        <f>'[1]TCE - ANEXO III - Preencher'!C208</f>
        <v>UPA IMBIRIBEIRA - C.G 003/2021</v>
      </c>
      <c r="C199" s="10"/>
      <c r="D199" s="11" t="str">
        <f>'[1]TCE - ANEXO III - Preencher'!E208</f>
        <v>THAYNARA RITHELE PATRICIO DE LIMA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>
        <f>'[1]TCE - ANEXO III - Preencher'!G208</f>
        <v>322205</v>
      </c>
      <c r="G199" s="13">
        <f>IF('[1]TCE - ANEXO III - Preencher'!H208="","",'[1]TCE - ANEXO III - Preencher'!H208)</f>
        <v>46023</v>
      </c>
      <c r="H199" s="14">
        <f>'[1]TCE - ANEXO III - Preencher'!I208</f>
        <v>0</v>
      </c>
      <c r="I199" s="14">
        <f>'[1]TCE - ANEXO III - Preencher'!J208</f>
        <v>192.28</v>
      </c>
      <c r="J199" s="14">
        <f>'[1]TCE - ANEXO III - Preencher'!K208</f>
        <v>0</v>
      </c>
      <c r="K199" s="15">
        <f>'[1]TCE - ANEXO III - Preencher'!L208</f>
        <v>371.07</v>
      </c>
      <c r="L199" s="15">
        <f>'[1]TCE - ANEXO III - Preencher'!M208</f>
        <v>32.42</v>
      </c>
      <c r="M199" s="15">
        <f t="shared" si="19"/>
        <v>338.65</v>
      </c>
      <c r="N199" s="15">
        <f>'[1]TCE - ANEXO III - Preencher'!O208</f>
        <v>8.43</v>
      </c>
      <c r="O199" s="15">
        <f>'[1]TCE - ANEXO III - Preencher'!P208</f>
        <v>0</v>
      </c>
      <c r="P199" s="16">
        <f t="shared" si="20"/>
        <v>8.43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1807</v>
      </c>
      <c r="Y199" s="15">
        <f>'[1]TCE - ANEXO III - Preencher'!Z208</f>
        <v>0</v>
      </c>
      <c r="Z199" s="16">
        <f t="shared" si="23"/>
        <v>1807</v>
      </c>
      <c r="AA199" s="17" t="str">
        <f>IF('[1]TCE - ANEXO III - Preencher'!AB208="","",'[1]TCE - ANEXO III - Preencher'!AB208)</f>
        <v>ABONO COMPLEMENTAR (LEI 14.434)</v>
      </c>
      <c r="AB199" s="15">
        <f t="shared" si="18"/>
        <v>2346.3599999999997</v>
      </c>
    </row>
    <row r="200" spans="1:28" x14ac:dyDescent="0.2">
      <c r="A200" s="8">
        <f>IFERROR(VLOOKUP(B200,'[1]DADOS (OCULTAR)'!$Q$3:$S$136,3,0),"")</f>
        <v>14284483000370</v>
      </c>
      <c r="B200" s="9" t="str">
        <f>'[1]TCE - ANEXO III - Preencher'!C209</f>
        <v>UPA IMBIRIBEIRA - C.G 003/2021</v>
      </c>
      <c r="C200" s="10"/>
      <c r="D200" s="11" t="str">
        <f>'[1]TCE - ANEXO III - Preencher'!E209</f>
        <v>THAYSA MARIA DA SILVA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>
        <f>'[1]TCE - ANEXO III - Preencher'!G209</f>
        <v>223505</v>
      </c>
      <c r="G200" s="13">
        <f>IF('[1]TCE - ANEXO III - Preencher'!H209="","",'[1]TCE - ANEXO III - Preencher'!H209)</f>
        <v>46023</v>
      </c>
      <c r="H200" s="14">
        <f>'[1]TCE - ANEXO III - Preencher'!I209</f>
        <v>0</v>
      </c>
      <c r="I200" s="14">
        <f>'[1]TCE - ANEXO III - Preencher'!J209</f>
        <v>320.77999999999997</v>
      </c>
      <c r="J200" s="14">
        <f>'[1]TCE - ANEXO III - Preencher'!K209</f>
        <v>0</v>
      </c>
      <c r="K200" s="15">
        <f>'[1]TCE - ANEXO III - Preencher'!L209</f>
        <v>371.07</v>
      </c>
      <c r="L200" s="15">
        <f>'[1]TCE - ANEXO III - Preencher'!M209</f>
        <v>5.24</v>
      </c>
      <c r="M200" s="15">
        <f t="shared" si="19"/>
        <v>365.83</v>
      </c>
      <c r="N200" s="15">
        <f>'[1]TCE - ANEXO III - Preencher'!O209</f>
        <v>8.43</v>
      </c>
      <c r="O200" s="15">
        <f>'[1]TCE - ANEXO III - Preencher'!P209</f>
        <v>0</v>
      </c>
      <c r="P200" s="16">
        <f t="shared" si="20"/>
        <v>8.43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824.74</v>
      </c>
      <c r="Y200" s="15">
        <f>'[1]TCE - ANEXO III - Preencher'!Z209</f>
        <v>0</v>
      </c>
      <c r="Z200" s="16">
        <f t="shared" si="23"/>
        <v>824.74</v>
      </c>
      <c r="AA200" s="17" t="str">
        <f>IF('[1]TCE - ANEXO III - Preencher'!AB209="","",'[1]TCE - ANEXO III - Preencher'!AB209)</f>
        <v>ABONO COMPLEMENTAR (LEI 14.434)</v>
      </c>
      <c r="AB200" s="15">
        <f t="shared" si="18"/>
        <v>1519.7799999999997</v>
      </c>
    </row>
    <row r="201" spans="1:28" x14ac:dyDescent="0.2">
      <c r="A201" s="8">
        <f>IFERROR(VLOOKUP(B201,'[1]DADOS (OCULTAR)'!$Q$3:$S$136,3,0),"")</f>
        <v>14284483000370</v>
      </c>
      <c r="B201" s="9" t="str">
        <f>'[1]TCE - ANEXO III - Preencher'!C210</f>
        <v>UPA IMBIRIBEIRA - C.G 003/2021</v>
      </c>
      <c r="C201" s="10"/>
      <c r="D201" s="11" t="str">
        <f>'[1]TCE - ANEXO III - Preencher'!E210</f>
        <v>THIAGO DE ARRUDA MEDEIROS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>
        <f>'[1]TCE - ANEXO III - Preencher'!G210</f>
        <v>223405</v>
      </c>
      <c r="G201" s="13">
        <f>IF('[1]TCE - ANEXO III - Preencher'!H210="","",'[1]TCE - ANEXO III - Preencher'!H210)</f>
        <v>46023</v>
      </c>
      <c r="H201" s="14">
        <f>'[1]TCE - ANEXO III - Preencher'!I210</f>
        <v>0</v>
      </c>
      <c r="I201" s="14">
        <f>'[1]TCE - ANEXO III - Preencher'!J210</f>
        <v>524.11</v>
      </c>
      <c r="J201" s="14">
        <f>'[1]TCE - ANEXO III - Preencher'!K210</f>
        <v>0</v>
      </c>
      <c r="K201" s="15">
        <f>'[1]TCE - ANEXO III - Preencher'!L210</f>
        <v>371.07</v>
      </c>
      <c r="L201" s="15">
        <f>'[1]TCE - ANEXO III - Preencher'!M210</f>
        <v>21.12</v>
      </c>
      <c r="M201" s="15">
        <f t="shared" si="19"/>
        <v>349.95</v>
      </c>
      <c r="N201" s="15">
        <f>'[1]TCE - ANEXO III - Preencher'!O210</f>
        <v>8.43</v>
      </c>
      <c r="O201" s="15">
        <f>'[1]TCE - ANEXO III - Preencher'!P210</f>
        <v>0</v>
      </c>
      <c r="P201" s="16">
        <f t="shared" si="20"/>
        <v>8.43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882.4899999999999</v>
      </c>
    </row>
    <row r="202" spans="1:28" x14ac:dyDescent="0.2">
      <c r="A202" s="8">
        <f>IFERROR(VLOOKUP(B202,'[1]DADOS (OCULTAR)'!$Q$3:$S$136,3,0),"")</f>
        <v>14284483000370</v>
      </c>
      <c r="B202" s="9" t="str">
        <f>'[1]TCE - ANEXO III - Preencher'!C211</f>
        <v>UPA IMBIRIBEIRA - C.G 003/2021</v>
      </c>
      <c r="C202" s="10"/>
      <c r="D202" s="11" t="str">
        <f>'[1]TCE - ANEXO III - Preencher'!E211</f>
        <v>TIAGO OLIVIO PEREIRA DA SILVA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>
        <f>'[1]TCE - ANEXO III - Preencher'!G211</f>
        <v>223505</v>
      </c>
      <c r="G202" s="13">
        <f>IF('[1]TCE - ANEXO III - Preencher'!H211="","",'[1]TCE - ANEXO III - Preencher'!H211)</f>
        <v>46023</v>
      </c>
      <c r="H202" s="14">
        <f>'[1]TCE - ANEXO III - Preencher'!I211</f>
        <v>0</v>
      </c>
      <c r="I202" s="14">
        <f>'[1]TCE - ANEXO III - Preencher'!J211</f>
        <v>242.15</v>
      </c>
      <c r="J202" s="14">
        <f>'[1]TCE - ANEXO III - Preencher'!K211</f>
        <v>0</v>
      </c>
      <c r="K202" s="15">
        <f>'[1]TCE - ANEXO III - Preencher'!L211</f>
        <v>371.07</v>
      </c>
      <c r="L202" s="15">
        <f>'[1]TCE - ANEXO III - Preencher'!M211</f>
        <v>3.84</v>
      </c>
      <c r="M202" s="15">
        <f t="shared" si="19"/>
        <v>367.23</v>
      </c>
      <c r="N202" s="15">
        <f>'[1]TCE - ANEXO III - Preencher'!O211</f>
        <v>8.43</v>
      </c>
      <c r="O202" s="15">
        <f>'[1]TCE - ANEXO III - Preencher'!P211</f>
        <v>0</v>
      </c>
      <c r="P202" s="16">
        <f t="shared" si="20"/>
        <v>8.43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1756.32</v>
      </c>
      <c r="Y202" s="15">
        <f>'[1]TCE - ANEXO III - Preencher'!Z211</f>
        <v>0</v>
      </c>
      <c r="Z202" s="16">
        <f t="shared" si="23"/>
        <v>1756.32</v>
      </c>
      <c r="AA202" s="17" t="str">
        <f>IF('[1]TCE - ANEXO III - Preencher'!AB211="","",'[1]TCE - ANEXO III - Preencher'!AB211)</f>
        <v>ABONO COMPLEMENTAR (LEI 14.434)</v>
      </c>
      <c r="AB202" s="15">
        <f t="shared" si="18"/>
        <v>2374.13</v>
      </c>
    </row>
    <row r="203" spans="1:28" x14ac:dyDescent="0.2">
      <c r="A203" s="8">
        <f>IFERROR(VLOOKUP(B203,'[1]DADOS (OCULTAR)'!$Q$3:$S$136,3,0),"")</f>
        <v>14284483000370</v>
      </c>
      <c r="B203" s="9" t="str">
        <f>'[1]TCE - ANEXO III - Preencher'!C212</f>
        <v>UPA IMBIRIBEIRA - C.G 003/2021</v>
      </c>
      <c r="C203" s="10"/>
      <c r="D203" s="11" t="str">
        <f>'[1]TCE - ANEXO III - Preencher'!E212</f>
        <v>TIAGO SOUSA DA COSTA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>
        <f>'[1]TCE - ANEXO III - Preencher'!G212</f>
        <v>515110</v>
      </c>
      <c r="G203" s="13">
        <f>IF('[1]TCE - ANEXO III - Preencher'!H212="","",'[1]TCE - ANEXO III - Preencher'!H212)</f>
        <v>46023</v>
      </c>
      <c r="H203" s="14">
        <f>'[1]TCE - ANEXO III - Preencher'!I212</f>
        <v>0</v>
      </c>
      <c r="I203" s="14">
        <f>'[1]TCE - ANEXO III - Preencher'!J212</f>
        <v>156.94</v>
      </c>
      <c r="J203" s="14">
        <f>'[1]TCE - ANEXO III - Preencher'!K212</f>
        <v>0</v>
      </c>
      <c r="K203" s="15">
        <f>'[1]TCE - ANEXO III - Preencher'!L212</f>
        <v>371.07</v>
      </c>
      <c r="L203" s="15">
        <f>'[1]TCE - ANEXO III - Preencher'!M212</f>
        <v>1</v>
      </c>
      <c r="M203" s="15">
        <f t="shared" si="19"/>
        <v>370.07</v>
      </c>
      <c r="N203" s="15">
        <f>'[1]TCE - ANEXO III - Preencher'!O212</f>
        <v>8.43</v>
      </c>
      <c r="O203" s="15">
        <f>'[1]TCE - ANEXO III - Preencher'!P212</f>
        <v>0</v>
      </c>
      <c r="P203" s="16">
        <f t="shared" si="20"/>
        <v>8.43</v>
      </c>
      <c r="Q203" s="15">
        <f>'[1]TCE - ANEXO III - Preencher'!R212</f>
        <v>132.24445824896179</v>
      </c>
      <c r="R203" s="15">
        <f>'[1]TCE - ANEXO III - Preencher'!S212</f>
        <v>97.26</v>
      </c>
      <c r="S203" s="16">
        <f t="shared" si="21"/>
        <v>34.984458248961786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570.42445824896174</v>
      </c>
    </row>
    <row r="204" spans="1:28" x14ac:dyDescent="0.2">
      <c r="A204" s="8">
        <f>IFERROR(VLOOKUP(B204,'[1]DADOS (OCULTAR)'!$Q$3:$S$136,3,0),"")</f>
        <v>14284483000370</v>
      </c>
      <c r="B204" s="9" t="str">
        <f>'[1]TCE - ANEXO III - Preencher'!C213</f>
        <v>UPA IMBIRIBEIRA - C.G 003/2021</v>
      </c>
      <c r="C204" s="10"/>
      <c r="D204" s="11" t="str">
        <f>'[1]TCE - ANEXO III - Preencher'!E213</f>
        <v>VASTI BEZERRA DE LIMA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>
        <f>'[1]TCE - ANEXO III - Preencher'!G213</f>
        <v>322205</v>
      </c>
      <c r="G204" s="13">
        <f>IF('[1]TCE - ANEXO III - Preencher'!H213="","",'[1]TCE - ANEXO III - Preencher'!H213)</f>
        <v>46023</v>
      </c>
      <c r="H204" s="14">
        <f>'[1]TCE - ANEXO III - Preencher'!I213</f>
        <v>0</v>
      </c>
      <c r="I204" s="14">
        <f>'[1]TCE - ANEXO III - Preencher'!J213</f>
        <v>155.61000000000001</v>
      </c>
      <c r="J204" s="14">
        <f>'[1]TCE - ANEXO III - Preencher'!K213</f>
        <v>0</v>
      </c>
      <c r="K204" s="15">
        <f>'[1]TCE - ANEXO III - Preencher'!L213</f>
        <v>371.07</v>
      </c>
      <c r="L204" s="15">
        <f>'[1]TCE - ANEXO III - Preencher'!M213</f>
        <v>32.42</v>
      </c>
      <c r="M204" s="15">
        <f t="shared" si="19"/>
        <v>338.65</v>
      </c>
      <c r="N204" s="15">
        <f>'[1]TCE - ANEXO III - Preencher'!O213</f>
        <v>8.43</v>
      </c>
      <c r="O204" s="15">
        <f>'[1]TCE - ANEXO III - Preencher'!P213</f>
        <v>0</v>
      </c>
      <c r="P204" s="16">
        <f t="shared" si="20"/>
        <v>8.43</v>
      </c>
      <c r="Q204" s="15">
        <f>'[1]TCE - ANEXO III - Preencher'!R213</f>
        <v>141.06075546555925</v>
      </c>
      <c r="R204" s="15">
        <f>'[1]TCE - ANEXO III - Preencher'!S213</f>
        <v>97.26</v>
      </c>
      <c r="S204" s="16">
        <f t="shared" si="21"/>
        <v>43.800755465559249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1807</v>
      </c>
      <c r="Y204" s="15">
        <f>'[1]TCE - ANEXO III - Preencher'!Z213</f>
        <v>0</v>
      </c>
      <c r="Z204" s="16">
        <f t="shared" si="23"/>
        <v>1807</v>
      </c>
      <c r="AA204" s="17" t="str">
        <f>IF('[1]TCE - ANEXO III - Preencher'!AB213="","",'[1]TCE - ANEXO III - Preencher'!AB213)</f>
        <v>ABONO COMPLEMENTAR (LEI 14.434)</v>
      </c>
      <c r="AB204" s="15">
        <f t="shared" si="18"/>
        <v>2353.4907554655592</v>
      </c>
    </row>
    <row r="205" spans="1:28" x14ac:dyDescent="0.2">
      <c r="A205" s="8">
        <f>IFERROR(VLOOKUP(B205,'[1]DADOS (OCULTAR)'!$Q$3:$S$136,3,0),"")</f>
        <v>14284483000370</v>
      </c>
      <c r="B205" s="9" t="str">
        <f>'[1]TCE - ANEXO III - Preencher'!C214</f>
        <v>UPA IMBIRIBEIRA - C.G 003/2021</v>
      </c>
      <c r="C205" s="10"/>
      <c r="D205" s="11" t="str">
        <f>'[1]TCE - ANEXO III - Preencher'!E214</f>
        <v>VILANI FATIMA DOS SANTOS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>
        <f>'[1]TCE - ANEXO III - Preencher'!G214</f>
        <v>322205</v>
      </c>
      <c r="G205" s="13">
        <f>IF('[1]TCE - ANEXO III - Preencher'!H214="","",'[1]TCE - ANEXO III - Preencher'!H214)</f>
        <v>46023</v>
      </c>
      <c r="H205" s="14">
        <f>'[1]TCE - ANEXO III - Preencher'!I214</f>
        <v>0</v>
      </c>
      <c r="I205" s="14">
        <f>'[1]TCE - ANEXO III - Preencher'!J214</f>
        <v>245.85</v>
      </c>
      <c r="J205" s="14">
        <f>'[1]TCE - ANEXO III - Preencher'!K214</f>
        <v>0</v>
      </c>
      <c r="K205" s="15">
        <f>'[1]TCE - ANEXO III - Preencher'!L214</f>
        <v>371.07</v>
      </c>
      <c r="L205" s="15">
        <f>'[1]TCE - ANEXO III - Preencher'!M214</f>
        <v>32.42</v>
      </c>
      <c r="M205" s="15">
        <f t="shared" si="19"/>
        <v>338.65</v>
      </c>
      <c r="N205" s="15">
        <f>'[1]TCE - ANEXO III - Preencher'!O214</f>
        <v>8.43</v>
      </c>
      <c r="O205" s="15">
        <f>'[1]TCE - ANEXO III - Preencher'!P214</f>
        <v>0</v>
      </c>
      <c r="P205" s="16">
        <f t="shared" si="20"/>
        <v>8.43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1807</v>
      </c>
      <c r="Y205" s="15">
        <f>'[1]TCE - ANEXO III - Preencher'!Z214</f>
        <v>0</v>
      </c>
      <c r="Z205" s="16">
        <f t="shared" si="23"/>
        <v>1807</v>
      </c>
      <c r="AA205" s="17" t="str">
        <f>IF('[1]TCE - ANEXO III - Preencher'!AB214="","",'[1]TCE - ANEXO III - Preencher'!AB214)</f>
        <v>ABONO COMPLEMENTAR (LEI 14.434)</v>
      </c>
      <c r="AB205" s="15">
        <f t="shared" si="18"/>
        <v>2399.9299999999998</v>
      </c>
    </row>
    <row r="206" spans="1:28" x14ac:dyDescent="0.2">
      <c r="A206" s="8">
        <f>IFERROR(VLOOKUP(B206,'[1]DADOS (OCULTAR)'!$Q$3:$S$136,3,0),"")</f>
        <v>14284483000370</v>
      </c>
      <c r="B206" s="9" t="str">
        <f>'[1]TCE - ANEXO III - Preencher'!C215</f>
        <v>UPA IMBIRIBEIRA - C.G 003/2021</v>
      </c>
      <c r="C206" s="10"/>
      <c r="D206" s="11" t="str">
        <f>'[1]TCE - ANEXO III - Preencher'!E215</f>
        <v>VITOR HUGO SILVA DOS SANTOS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>
        <f>'[1]TCE - ANEXO III - Preencher'!G215</f>
        <v>422110</v>
      </c>
      <c r="G206" s="13">
        <f>IF('[1]TCE - ANEXO III - Preencher'!H215="","",'[1]TCE - ANEXO III - Preencher'!H215)</f>
        <v>46023</v>
      </c>
      <c r="H206" s="14">
        <f>'[1]TCE - ANEXO III - Preencher'!I215</f>
        <v>0</v>
      </c>
      <c r="I206" s="14">
        <f>'[1]TCE - ANEXO III - Preencher'!J215</f>
        <v>210.94</v>
      </c>
      <c r="J206" s="14">
        <f>'[1]TCE - ANEXO III - Preencher'!K215</f>
        <v>0</v>
      </c>
      <c r="K206" s="15">
        <f>'[1]TCE - ANEXO III - Preencher'!L215</f>
        <v>371.07</v>
      </c>
      <c r="L206" s="15">
        <f>'[1]TCE - ANEXO III - Preencher'!M215</f>
        <v>1</v>
      </c>
      <c r="M206" s="15">
        <f t="shared" si="19"/>
        <v>370.07</v>
      </c>
      <c r="N206" s="15">
        <f>'[1]TCE - ANEXO III - Preencher'!O215</f>
        <v>8.43</v>
      </c>
      <c r="O206" s="15">
        <f>'[1]TCE - ANEXO III - Preencher'!P215</f>
        <v>0</v>
      </c>
      <c r="P206" s="16">
        <f t="shared" si="20"/>
        <v>8.43</v>
      </c>
      <c r="Q206" s="15">
        <f>'[1]TCE - ANEXO III - Preencher'!R215</f>
        <v>141.06075546555925</v>
      </c>
      <c r="R206" s="15">
        <f>'[1]TCE - ANEXO III - Preencher'!S215</f>
        <v>97.26</v>
      </c>
      <c r="S206" s="16">
        <f t="shared" si="21"/>
        <v>43.800755465559249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633.24075546555923</v>
      </c>
    </row>
    <row r="207" spans="1:28" x14ac:dyDescent="0.2">
      <c r="A207" s="8">
        <f>IFERROR(VLOOKUP(B207,'[1]DADOS (OCULTAR)'!$Q$3:$S$136,3,0),"")</f>
        <v>14284483000370</v>
      </c>
      <c r="B207" s="9" t="str">
        <f>'[1]TCE - ANEXO III - Preencher'!C216</f>
        <v>UPA IMBIRIBEIRA - C.G 003/2021</v>
      </c>
      <c r="C207" s="10"/>
      <c r="D207" s="11" t="str">
        <f>'[1]TCE - ANEXO III - Preencher'!E216</f>
        <v>VITORIA MELISSA VITOR DOS SANTOS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>
        <f>'[1]TCE - ANEXO III - Preencher'!G216</f>
        <v>322205</v>
      </c>
      <c r="G207" s="13">
        <f>IF('[1]TCE - ANEXO III - Preencher'!H216="","",'[1]TCE - ANEXO III - Preencher'!H216)</f>
        <v>46023</v>
      </c>
      <c r="H207" s="14">
        <f>'[1]TCE - ANEXO III - Preencher'!I216</f>
        <v>0</v>
      </c>
      <c r="I207" s="14">
        <f>'[1]TCE - ANEXO III - Preencher'!J216</f>
        <v>225.95</v>
      </c>
      <c r="J207" s="14">
        <f>'[1]TCE - ANEXO III - Preencher'!K216</f>
        <v>0</v>
      </c>
      <c r="K207" s="15">
        <f>'[1]TCE - ANEXO III - Preencher'!L216</f>
        <v>371.07</v>
      </c>
      <c r="L207" s="15">
        <f>'[1]TCE - ANEXO III - Preencher'!M216</f>
        <v>32.42</v>
      </c>
      <c r="M207" s="15">
        <f t="shared" si="19"/>
        <v>338.65</v>
      </c>
      <c r="N207" s="15">
        <f>'[1]TCE - ANEXO III - Preencher'!O216</f>
        <v>8.43</v>
      </c>
      <c r="O207" s="15">
        <f>'[1]TCE - ANEXO III - Preencher'!P216</f>
        <v>0</v>
      </c>
      <c r="P207" s="16">
        <f t="shared" si="20"/>
        <v>8.43</v>
      </c>
      <c r="Q207" s="15">
        <f>'[1]TCE - ANEXO III - Preencher'!R216</f>
        <v>141.06075546555925</v>
      </c>
      <c r="R207" s="15">
        <f>'[1]TCE - ANEXO III - Preencher'!S216</f>
        <v>97.26</v>
      </c>
      <c r="S207" s="16">
        <f t="shared" si="21"/>
        <v>43.800755465559249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1807</v>
      </c>
      <c r="Y207" s="15">
        <f>'[1]TCE - ANEXO III - Preencher'!Z216</f>
        <v>0</v>
      </c>
      <c r="Z207" s="16">
        <f t="shared" si="23"/>
        <v>1807</v>
      </c>
      <c r="AA207" s="17" t="str">
        <f>IF('[1]TCE - ANEXO III - Preencher'!AB216="","",'[1]TCE - ANEXO III - Preencher'!AB216)</f>
        <v>ABONO COMPLEMENTAR (LEI 14.434)</v>
      </c>
      <c r="AB207" s="15">
        <f t="shared" si="18"/>
        <v>2423.8307554655594</v>
      </c>
    </row>
    <row r="208" spans="1:28" x14ac:dyDescent="0.2">
      <c r="A208" s="8">
        <f>IFERROR(VLOOKUP(B208,'[1]DADOS (OCULTAR)'!$Q$3:$S$136,3,0),"")</f>
        <v>14284483000370</v>
      </c>
      <c r="B208" s="9" t="str">
        <f>'[1]TCE - ANEXO III - Preencher'!C217</f>
        <v>UPA IMBIRIBEIRA - C.G 003/2021</v>
      </c>
      <c r="C208" s="10"/>
      <c r="D208" s="11" t="str">
        <f>'[1]TCE - ANEXO III - Preencher'!E217</f>
        <v>WELLINGTON SILVA MATIAS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>
        <f>'[1]TCE - ANEXO III - Preencher'!G217</f>
        <v>422105</v>
      </c>
      <c r="G208" s="13">
        <f>IF('[1]TCE - ANEXO III - Preencher'!H217="","",'[1]TCE - ANEXO III - Preencher'!H217)</f>
        <v>46023</v>
      </c>
      <c r="H208" s="14">
        <f>'[1]TCE - ANEXO III - Preencher'!I217</f>
        <v>0</v>
      </c>
      <c r="I208" s="14">
        <f>'[1]TCE - ANEXO III - Preencher'!J217</f>
        <v>234.83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8.43</v>
      </c>
      <c r="O208" s="15">
        <f>'[1]TCE - ANEXO III - Preencher'!P217</f>
        <v>0</v>
      </c>
      <c r="P208" s="16">
        <f t="shared" si="20"/>
        <v>8.43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243.26000000000002</v>
      </c>
    </row>
    <row r="209" spans="1:28" x14ac:dyDescent="0.2">
      <c r="A209" s="8">
        <f>IFERROR(VLOOKUP(B209,'[1]DADOS (OCULTAR)'!$Q$3:$S$136,3,0),"")</f>
        <v>14284483000370</v>
      </c>
      <c r="B209" s="9" t="str">
        <f>'[1]TCE - ANEXO III - Preencher'!C218</f>
        <v>UPA IMBIRIBEIRA - C.G 003/2021</v>
      </c>
      <c r="C209" s="10"/>
      <c r="D209" s="11" t="str">
        <f>'[1]TCE - ANEXO III - Preencher'!E218</f>
        <v>WILKA CANDIDO DA SILVA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>
        <f>'[1]TCE - ANEXO III - Preencher'!G218</f>
        <v>422110</v>
      </c>
      <c r="G209" s="13">
        <f>IF('[1]TCE - ANEXO III - Preencher'!H218="","",'[1]TCE - ANEXO III - Preencher'!H218)</f>
        <v>46023</v>
      </c>
      <c r="H209" s="14">
        <f>'[1]TCE - ANEXO III - Preencher'!I218</f>
        <v>0</v>
      </c>
      <c r="I209" s="14">
        <f>'[1]TCE - ANEXO III - Preencher'!J218</f>
        <v>155.61000000000001</v>
      </c>
      <c r="J209" s="14">
        <f>'[1]TCE - ANEXO III - Preencher'!K218</f>
        <v>0</v>
      </c>
      <c r="K209" s="15">
        <f>'[1]TCE - ANEXO III - Preencher'!L218</f>
        <v>371.07</v>
      </c>
      <c r="L209" s="15">
        <f>'[1]TCE - ANEXO III - Preencher'!M218</f>
        <v>1</v>
      </c>
      <c r="M209" s="15">
        <f t="shared" si="19"/>
        <v>370.07</v>
      </c>
      <c r="N209" s="15">
        <f>'[1]TCE - ANEXO III - Preencher'!O218</f>
        <v>8.43</v>
      </c>
      <c r="O209" s="15">
        <f>'[1]TCE - ANEXO III - Preencher'!P218</f>
        <v>0</v>
      </c>
      <c r="P209" s="16">
        <f t="shared" si="20"/>
        <v>8.43</v>
      </c>
      <c r="Q209" s="15">
        <f>'[1]TCE - ANEXO III - Preencher'!R218</f>
        <v>282.12151093111851</v>
      </c>
      <c r="R209" s="15">
        <f>'[1]TCE - ANEXO III - Preencher'!S218</f>
        <v>97.26</v>
      </c>
      <c r="S209" s="16">
        <f t="shared" si="21"/>
        <v>184.86151093111852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718.97151093111847</v>
      </c>
    </row>
    <row r="210" spans="1:28" x14ac:dyDescent="0.2">
      <c r="A210" s="8">
        <f>IFERROR(VLOOKUP(B210,'[1]DADOS (OCULTAR)'!$Q$3:$S$136,3,0),"")</f>
        <v>14284483000370</v>
      </c>
      <c r="B210" s="9" t="str">
        <f>'[1]TCE - ANEXO III - Preencher'!C219</f>
        <v>UPA IMBIRIBEIRA - C.G 003/2021</v>
      </c>
      <c r="C210" s="10"/>
      <c r="D210" s="11" t="str">
        <f>'[1]TCE - ANEXO III - Preencher'!E219</f>
        <v>WILMA DOS SANTOS BARBOSA DOMINGOS DA SILVA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>
        <f>'[1]TCE - ANEXO III - Preencher'!G219</f>
        <v>351605</v>
      </c>
      <c r="G210" s="13">
        <f>IF('[1]TCE - ANEXO III - Preencher'!H219="","",'[1]TCE - ANEXO III - Preencher'!H219)</f>
        <v>46023</v>
      </c>
      <c r="H210" s="14">
        <f>'[1]TCE - ANEXO III - Preencher'!I219</f>
        <v>0</v>
      </c>
      <c r="I210" s="14">
        <f>'[1]TCE - ANEXO III - Preencher'!J219</f>
        <v>210.62</v>
      </c>
      <c r="J210" s="14">
        <f>'[1]TCE - ANEXO III - Preencher'!K219</f>
        <v>0</v>
      </c>
      <c r="K210" s="15">
        <f>'[1]TCE - ANEXO III - Preencher'!L219</f>
        <v>371.07</v>
      </c>
      <c r="L210" s="15">
        <f>'[1]TCE - ANEXO III - Preencher'!M219</f>
        <v>1</v>
      </c>
      <c r="M210" s="15">
        <f t="shared" si="19"/>
        <v>370.07</v>
      </c>
      <c r="N210" s="15">
        <f>'[1]TCE - ANEXO III - Preencher'!O219</f>
        <v>8.43</v>
      </c>
      <c r="O210" s="15">
        <f>'[1]TCE - ANEXO III - Preencher'!P219</f>
        <v>0</v>
      </c>
      <c r="P210" s="16">
        <f t="shared" si="20"/>
        <v>8.43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77.569999999999993</v>
      </c>
      <c r="U210" s="15">
        <f>'[1]TCE - ANEXO III - Preencher'!V219</f>
        <v>0</v>
      </c>
      <c r="V210" s="16">
        <f t="shared" si="22"/>
        <v>77.569999999999993</v>
      </c>
      <c r="W210" s="17" t="str">
        <f>IF('[1]TCE - ANEXO III - Preencher'!X219="","",'[1]TCE - ANEXO III - Preencher'!X219)</f>
        <v>AUXILIO CRECHE</v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666.69</v>
      </c>
    </row>
    <row r="211" spans="1:28" x14ac:dyDescent="0.2">
      <c r="A211" s="8">
        <f>IFERROR(VLOOKUP(B211,'[1]DADOS (OCULTAR)'!$Q$3:$S$136,3,0),"")</f>
        <v>14284483000370</v>
      </c>
      <c r="B211" s="9" t="str">
        <f>'[1]TCE - ANEXO III - Preencher'!C220</f>
        <v>UPA IMBIRIBEIRA - C.G 003/2021</v>
      </c>
      <c r="C211" s="10"/>
      <c r="D211" s="11" t="str">
        <f>'[1]TCE - ANEXO III - Preencher'!E220</f>
        <v>YANKA BEATRIZ BALBINO DA SILVA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>
        <f>'[1]TCE - ANEXO III - Preencher'!G220</f>
        <v>223505</v>
      </c>
      <c r="G211" s="13">
        <f>IF('[1]TCE - ANEXO III - Preencher'!H220="","",'[1]TCE - ANEXO III - Preencher'!H220)</f>
        <v>46023</v>
      </c>
      <c r="H211" s="14">
        <f>'[1]TCE - ANEXO III - Preencher'!I220</f>
        <v>0</v>
      </c>
      <c r="I211" s="14">
        <f>'[1]TCE - ANEXO III - Preencher'!J220</f>
        <v>240.79</v>
      </c>
      <c r="J211" s="14">
        <f>'[1]TCE - ANEXO III - Preencher'!K220</f>
        <v>0</v>
      </c>
      <c r="K211" s="15">
        <f>'[1]TCE - ANEXO III - Preencher'!L220</f>
        <v>371.07</v>
      </c>
      <c r="L211" s="15">
        <f>'[1]TCE - ANEXO III - Preencher'!M220</f>
        <v>3.84</v>
      </c>
      <c r="M211" s="15">
        <f t="shared" si="19"/>
        <v>367.23</v>
      </c>
      <c r="N211" s="15">
        <f>'[1]TCE - ANEXO III - Preencher'!O220</f>
        <v>8.43</v>
      </c>
      <c r="O211" s="15">
        <f>'[1]TCE - ANEXO III - Preencher'!P220</f>
        <v>0</v>
      </c>
      <c r="P211" s="16">
        <f t="shared" si="20"/>
        <v>8.43</v>
      </c>
      <c r="Q211" s="15">
        <f>'[1]TCE - ANEXO III - Preencher'!R220</f>
        <v>145.468904073858</v>
      </c>
      <c r="R211" s="15">
        <f>'[1]TCE - ANEXO III - Preencher'!S220</f>
        <v>141.9</v>
      </c>
      <c r="S211" s="16">
        <f t="shared" si="21"/>
        <v>3.5689040738579934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1756.32</v>
      </c>
      <c r="Y211" s="15">
        <f>'[1]TCE - ANEXO III - Preencher'!Z220</f>
        <v>0</v>
      </c>
      <c r="Z211" s="16">
        <f t="shared" si="23"/>
        <v>1756.32</v>
      </c>
      <c r="AA211" s="17" t="str">
        <f>IF('[1]TCE - ANEXO III - Preencher'!AB220="","",'[1]TCE - ANEXO III - Preencher'!AB220)</f>
        <v>ABONO COMPLEMENTAR (LEI 14.434)</v>
      </c>
      <c r="AB211" s="15">
        <f t="shared" si="18"/>
        <v>2376.338904073858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Rosely Michele</dc:creator>
  <cp:lastModifiedBy>Rosely Michele</cp:lastModifiedBy>
  <dcterms:created xsi:type="dcterms:W3CDTF">2026-03-09T13:57:14Z</dcterms:created>
  <dcterms:modified xsi:type="dcterms:W3CDTF">2026-03-09T13:57:42Z</dcterms:modified>
</cp:coreProperties>
</file>