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76EF3B9C-3C4C-4071-A4F5-1D88E31F5726}" xr6:coauthVersionLast="47" xr6:coauthVersionMax="47" xr10:uidLastSave="{00000000-0000-0000-0000-000000000000}"/>
  <bookViews>
    <workbookView xWindow="-120" yWindow="-120" windowWidth="21840" windowHeight="13140" xr2:uid="{C1B15954-2684-43AC-954E-EF596CB7D02F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<sst xmlns="http://schemas.openxmlformats.org/spreadsheetml/2006/main" count="17" uniqueCount="16">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</sst>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IMBIRIBEIRA - C.G 003/2021</v>
          </cell>
          <cell r="E11" t="str">
            <v>ADILMA FRANCISCA NEVES</v>
          </cell>
          <cell r="G11" t="str">
            <v>2 - Outros Profissionais da Saúde</v>
          </cell>
          <cell r="H11">
            <v>322205</v>
          </cell>
          <cell r="I11">
            <v>46023</v>
          </cell>
          <cell r="J11" t="str">
            <v>1 - Plantonista</v>
          </cell>
          <cell r="K11" t="str">
            <v>44</v>
          </cell>
          <cell r="W11">
            <v>8196.94</v>
          </cell>
          <cell r="X11">
            <v>0</v>
          </cell>
        </row>
        <row r="12">
          <cell r="C12" t="str">
            <v>UPA IMBIRIBEIRA - C.G 003/2021</v>
          </cell>
          <cell r="E12" t="str">
            <v>ADJA BATISTA DA SILVA</v>
          </cell>
          <cell r="G12" t="str">
            <v>2 - Outros Profissionais da Saúde</v>
          </cell>
          <cell r="H12">
            <v>223505</v>
          </cell>
          <cell r="I12">
            <v>46023</v>
          </cell>
          <cell r="J12" t="str">
            <v>1 - Plantonista</v>
          </cell>
          <cell r="K12" t="str">
            <v>40</v>
          </cell>
          <cell r="L12">
            <v>2391.0700000000002</v>
          </cell>
          <cell r="R12">
            <v>2669.7799999999997</v>
          </cell>
          <cell r="S12">
            <v>140.9</v>
          </cell>
          <cell r="W12">
            <v>305.88</v>
          </cell>
          <cell r="X12">
            <v>4895.87</v>
          </cell>
        </row>
        <row r="13">
          <cell r="C13" t="str">
            <v>UPA IMBIRIBEIRA - C.G 003/2021</v>
          </cell>
          <cell r="E13" t="str">
            <v>ADNA QUEREN HUAPUQUE RAMOS DA SILVA</v>
          </cell>
          <cell r="G13" t="str">
            <v>3 - Administrativo</v>
          </cell>
          <cell r="H13">
            <v>521130</v>
          </cell>
          <cell r="I13">
            <v>46023</v>
          </cell>
          <cell r="J13" t="str">
            <v>1 - Plantonista</v>
          </cell>
          <cell r="K13" t="str">
            <v>44</v>
          </cell>
          <cell r="L13">
            <v>1621</v>
          </cell>
          <cell r="R13">
            <v>714.2700000000001</v>
          </cell>
          <cell r="W13">
            <v>925.72</v>
          </cell>
          <cell r="X13">
            <v>1409.55</v>
          </cell>
        </row>
        <row r="14">
          <cell r="C14" t="str">
            <v>UPA IMBIRIBEIRA - C.G 003/2021</v>
          </cell>
          <cell r="E14" t="str">
            <v>ADRIANA CARLA DE SOUZA</v>
          </cell>
          <cell r="G14" t="str">
            <v>3 - Administrativo</v>
          </cell>
          <cell r="H14">
            <v>422110</v>
          </cell>
          <cell r="I14">
            <v>46023</v>
          </cell>
          <cell r="J14" t="str">
            <v>1 - Plantonista</v>
          </cell>
          <cell r="K14" t="str">
            <v>44</v>
          </cell>
          <cell r="P14">
            <v>2593.6</v>
          </cell>
          <cell r="R14">
            <v>0</v>
          </cell>
          <cell r="W14">
            <v>2469.9900000000002</v>
          </cell>
          <cell r="X14">
            <v>123.60999999999967</v>
          </cell>
        </row>
        <row r="15">
          <cell r="C15" t="str">
            <v>UPA IMBIRIBEIRA - C.G 003/2021</v>
          </cell>
          <cell r="E15" t="str">
            <v>ADRIANA LUCIA DOS SANTOS</v>
          </cell>
          <cell r="G15" t="str">
            <v>3 - Administrativo</v>
          </cell>
          <cell r="H15">
            <v>513425</v>
          </cell>
          <cell r="I15">
            <v>46023</v>
          </cell>
          <cell r="J15" t="str">
            <v>1 - Plantonista</v>
          </cell>
          <cell r="K15" t="str">
            <v>44</v>
          </cell>
          <cell r="L15">
            <v>810.5</v>
          </cell>
          <cell r="R15">
            <v>374.30999999999995</v>
          </cell>
          <cell r="W15">
            <v>138.49</v>
          </cell>
          <cell r="X15">
            <v>1046.32</v>
          </cell>
        </row>
        <row r="16">
          <cell r="C16" t="str">
            <v>UPA IMBIRIBEIRA - C.G 003/2021</v>
          </cell>
          <cell r="E16" t="str">
            <v>ADRIANA MARIA DA SILVA</v>
          </cell>
          <cell r="G16" t="str">
            <v>2 - Outros Profissionais da Saúde</v>
          </cell>
          <cell r="H16">
            <v>322205</v>
          </cell>
          <cell r="I16">
            <v>46023</v>
          </cell>
          <cell r="J16" t="str">
            <v>1 - Plantonista</v>
          </cell>
          <cell r="K16" t="str">
            <v>44</v>
          </cell>
          <cell r="L16">
            <v>1621</v>
          </cell>
          <cell r="R16">
            <v>2367.35</v>
          </cell>
          <cell r="W16">
            <v>351.68</v>
          </cell>
          <cell r="X16">
            <v>3636.67</v>
          </cell>
        </row>
        <row r="17">
          <cell r="C17" t="str">
            <v>UPA IMBIRIBEIRA - C.G 003/2021</v>
          </cell>
          <cell r="E17" t="str">
            <v>ADRIANO RODRIGUES LEAL</v>
          </cell>
          <cell r="G17" t="str">
            <v>2 - Outros Profissionais da Saúde</v>
          </cell>
          <cell r="H17">
            <v>223505</v>
          </cell>
          <cell r="I17">
            <v>46023</v>
          </cell>
          <cell r="J17" t="str">
            <v>1 - Plantonista</v>
          </cell>
          <cell r="K17" t="str">
            <v>40</v>
          </cell>
          <cell r="P17">
            <v>4447.6899999999996</v>
          </cell>
          <cell r="R17">
            <v>138.53</v>
          </cell>
          <cell r="W17">
            <v>4432.8499999999995</v>
          </cell>
          <cell r="X17">
            <v>153.36999999999989</v>
          </cell>
        </row>
        <row r="18">
          <cell r="C18" t="str">
            <v>UPA IMBIRIBEIRA - C.G 003/2021</v>
          </cell>
          <cell r="E18" t="str">
            <v>ADRIELLY BORGES DE LUNA SILVA ALBUQUERQUE</v>
          </cell>
          <cell r="G18" t="str">
            <v>2 - Outros Profissionais da Saúde</v>
          </cell>
          <cell r="H18">
            <v>251605</v>
          </cell>
          <cell r="I18">
            <v>46023</v>
          </cell>
          <cell r="J18" t="str">
            <v>1 - Plantonista</v>
          </cell>
          <cell r="K18" t="str">
            <v>30</v>
          </cell>
          <cell r="L18">
            <v>2623.53</v>
          </cell>
          <cell r="R18">
            <v>1509.7800000000002</v>
          </cell>
          <cell r="W18">
            <v>385.58</v>
          </cell>
          <cell r="X18">
            <v>3747.7300000000005</v>
          </cell>
        </row>
        <row r="19">
          <cell r="C19" t="str">
            <v>UPA IMBIRIBEIRA - C.G 003/2021</v>
          </cell>
          <cell r="E19" t="str">
            <v>ALAIDE MARIA PEREIRA</v>
          </cell>
          <cell r="G19" t="str">
            <v>2 - Outros Profissionais da Saúde</v>
          </cell>
          <cell r="H19">
            <v>322205</v>
          </cell>
          <cell r="I19">
            <v>46023</v>
          </cell>
          <cell r="J19" t="str">
            <v>1 - Plantonista</v>
          </cell>
          <cell r="K19" t="str">
            <v>44</v>
          </cell>
          <cell r="L19">
            <v>1621</v>
          </cell>
          <cell r="R19">
            <v>2567.65</v>
          </cell>
          <cell r="W19">
            <v>921.71</v>
          </cell>
          <cell r="X19">
            <v>3266.9399999999996</v>
          </cell>
        </row>
        <row r="20">
          <cell r="C20" t="str">
            <v>UPA IMBIRIBEIRA - C.G 003/2021</v>
          </cell>
          <cell r="E20" t="str">
            <v>ALESANDRO NEPOMUCENO DA SILVA</v>
          </cell>
          <cell r="G20" t="str">
            <v>3 - Administrativo</v>
          </cell>
          <cell r="H20">
            <v>422110</v>
          </cell>
          <cell r="I20">
            <v>46023</v>
          </cell>
          <cell r="J20" t="str">
            <v>1 - Plantonista</v>
          </cell>
          <cell r="K20" t="str">
            <v>44</v>
          </cell>
          <cell r="L20">
            <v>1512.93</v>
          </cell>
          <cell r="R20">
            <v>383.83</v>
          </cell>
          <cell r="W20">
            <v>241.39999999999998</v>
          </cell>
          <cell r="X20">
            <v>1655.3600000000001</v>
          </cell>
        </row>
        <row r="21">
          <cell r="C21" t="str">
            <v>UPA IMBIRIBEIRA - C.G 003/2021</v>
          </cell>
          <cell r="E21" t="str">
            <v>ALESSANDRA DANIERD DE ALBUQUERQUE</v>
          </cell>
          <cell r="G21" t="str">
            <v>2 - Outros Profissionais da Saúde</v>
          </cell>
          <cell r="H21">
            <v>223505</v>
          </cell>
          <cell r="I21">
            <v>46023</v>
          </cell>
          <cell r="J21" t="str">
            <v>1 - Plantonista</v>
          </cell>
          <cell r="K21" t="str">
            <v>40</v>
          </cell>
          <cell r="R21">
            <v>2886.06</v>
          </cell>
          <cell r="W21">
            <v>2886.06</v>
          </cell>
          <cell r="X21">
            <v>0</v>
          </cell>
        </row>
        <row r="22">
          <cell r="C22" t="str">
            <v>UPA IMBIRIBEIRA - C.G 003/2021</v>
          </cell>
          <cell r="E22" t="str">
            <v>ALINE MARIA DE ARAUJO</v>
          </cell>
          <cell r="G22" t="str">
            <v>2 - Outros Profissionais da Saúde</v>
          </cell>
          <cell r="H22">
            <v>223505</v>
          </cell>
          <cell r="I22">
            <v>46023</v>
          </cell>
          <cell r="J22" t="str">
            <v>1 - Plantonista</v>
          </cell>
          <cell r="K22" t="str">
            <v>40</v>
          </cell>
          <cell r="L22">
            <v>2561.86</v>
          </cell>
          <cell r="R22">
            <v>2507.21</v>
          </cell>
          <cell r="S22">
            <v>140.9</v>
          </cell>
          <cell r="W22">
            <v>392.86</v>
          </cell>
          <cell r="X22">
            <v>4817.1099999999997</v>
          </cell>
        </row>
        <row r="23">
          <cell r="C23" t="str">
            <v>UPA IMBIRIBEIRA - C.G 003/2021</v>
          </cell>
          <cell r="E23" t="str">
            <v>ALLYSON OLIVEIRA DA SILVA</v>
          </cell>
          <cell r="G23" t="str">
            <v>3 - Administrativo</v>
          </cell>
          <cell r="H23">
            <v>414105</v>
          </cell>
          <cell r="I23">
            <v>46023</v>
          </cell>
          <cell r="J23" t="str">
            <v>2 - Diarista</v>
          </cell>
          <cell r="K23" t="str">
            <v>44</v>
          </cell>
          <cell r="L23">
            <v>2996</v>
          </cell>
          <cell r="R23">
            <v>0</v>
          </cell>
          <cell r="W23">
            <v>249.1</v>
          </cell>
          <cell r="X23">
            <v>2746.9</v>
          </cell>
        </row>
        <row r="24">
          <cell r="C24" t="str">
            <v>UPA IMBIRIBEIRA - C.G 003/2021</v>
          </cell>
          <cell r="E24" t="str">
            <v>AMANDA SILVA MARINS</v>
          </cell>
          <cell r="G24" t="str">
            <v>2 - Outros Profissionais da Saúde</v>
          </cell>
          <cell r="H24">
            <v>223505</v>
          </cell>
          <cell r="I24">
            <v>46023</v>
          </cell>
          <cell r="J24" t="str">
            <v>1 - Plantonista</v>
          </cell>
          <cell r="K24" t="str">
            <v>40</v>
          </cell>
          <cell r="L24">
            <v>2561.86</v>
          </cell>
          <cell r="R24">
            <v>2081.52</v>
          </cell>
          <cell r="S24">
            <v>140.9</v>
          </cell>
          <cell r="W24">
            <v>255.66</v>
          </cell>
          <cell r="X24">
            <v>4528.62</v>
          </cell>
        </row>
        <row r="25">
          <cell r="C25" t="str">
            <v>UPA IMBIRIBEIRA - C.G 003/2021</v>
          </cell>
          <cell r="E25" t="str">
            <v>AMANNDA STEPPLE DE AQUINO</v>
          </cell>
          <cell r="G25" t="str">
            <v>2 - Outros Profissionais da Saúde</v>
          </cell>
          <cell r="H25">
            <v>223505</v>
          </cell>
          <cell r="I25">
            <v>46023</v>
          </cell>
          <cell r="J25" t="str">
            <v>1 - Plantonista</v>
          </cell>
          <cell r="K25" t="str">
            <v>40</v>
          </cell>
          <cell r="L25">
            <v>2561.86</v>
          </cell>
          <cell r="R25">
            <v>2493.4499999999998</v>
          </cell>
          <cell r="S25">
            <v>140.9</v>
          </cell>
          <cell r="W25">
            <v>305.20999999999998</v>
          </cell>
          <cell r="X25">
            <v>4890.9999999999991</v>
          </cell>
        </row>
        <row r="26">
          <cell r="C26" t="str">
            <v>UPA IMBIRIBEIRA - C.G 003/2021</v>
          </cell>
          <cell r="E26" t="str">
            <v>ANA CARLA MELO DA SILVA</v>
          </cell>
          <cell r="G26" t="str">
            <v>3 - Administrativo</v>
          </cell>
          <cell r="H26">
            <v>514320</v>
          </cell>
          <cell r="I26">
            <v>46023</v>
          </cell>
          <cell r="J26" t="str">
            <v>2 - Diarista</v>
          </cell>
          <cell r="K26" t="str">
            <v>44</v>
          </cell>
          <cell r="L26">
            <v>1512.93</v>
          </cell>
          <cell r="R26">
            <v>756.48</v>
          </cell>
          <cell r="S26">
            <v>200</v>
          </cell>
          <cell r="W26">
            <v>296.18</v>
          </cell>
          <cell r="X26">
            <v>2173.23</v>
          </cell>
        </row>
        <row r="27">
          <cell r="C27" t="str">
            <v>UPA IMBIRIBEIRA - C.G 003/2021</v>
          </cell>
          <cell r="E27" t="str">
            <v>ANA CLARA DA SILVA OLIVEIRA</v>
          </cell>
          <cell r="G27" t="str">
            <v>3 - Administrativo</v>
          </cell>
          <cell r="H27">
            <v>411005</v>
          </cell>
          <cell r="I27">
            <v>46023</v>
          </cell>
          <cell r="J27" t="str">
            <v>2 - Diarista</v>
          </cell>
          <cell r="K27" t="str">
            <v>20</v>
          </cell>
          <cell r="L27">
            <v>761.55</v>
          </cell>
          <cell r="R27">
            <v>0</v>
          </cell>
          <cell r="W27">
            <v>103.8</v>
          </cell>
          <cell r="X27">
            <v>657.75</v>
          </cell>
        </row>
        <row r="28">
          <cell r="C28" t="str">
            <v>UPA IMBIRIBEIRA - C.G 003/2021</v>
          </cell>
          <cell r="E28" t="str">
            <v>ANA CLAUDIA FERREIRA</v>
          </cell>
          <cell r="G28" t="str">
            <v>3 - Administrativo</v>
          </cell>
          <cell r="H28">
            <v>422110</v>
          </cell>
          <cell r="I28">
            <v>46023</v>
          </cell>
          <cell r="J28" t="str">
            <v>1 - Plantonista</v>
          </cell>
          <cell r="K28" t="str">
            <v>44</v>
          </cell>
          <cell r="L28">
            <v>1621</v>
          </cell>
          <cell r="R28">
            <v>809.1400000000001</v>
          </cell>
          <cell r="W28">
            <v>292.64999999999998</v>
          </cell>
          <cell r="X28">
            <v>2137.4900000000002</v>
          </cell>
        </row>
        <row r="29">
          <cell r="C29" t="str">
            <v>UPA IMBIRIBEIRA - C.G 003/2021</v>
          </cell>
          <cell r="E29" t="str">
            <v>ANA CLAUDIA GOMES DE ALMEIDA</v>
          </cell>
          <cell r="G29" t="str">
            <v>3 - Administrativo</v>
          </cell>
          <cell r="H29">
            <v>422110</v>
          </cell>
          <cell r="I29">
            <v>46023</v>
          </cell>
          <cell r="J29" t="str">
            <v>1 - Plantonista</v>
          </cell>
          <cell r="K29" t="str">
            <v>44</v>
          </cell>
          <cell r="L29">
            <v>1621</v>
          </cell>
          <cell r="R29">
            <v>324.2</v>
          </cell>
          <cell r="S29">
            <v>300</v>
          </cell>
          <cell r="W29">
            <v>276</v>
          </cell>
          <cell r="X29">
            <v>1969.1999999999998</v>
          </cell>
        </row>
        <row r="30">
          <cell r="C30" t="str">
            <v>UPA IMBIRIBEIRA - C.G 003/2021</v>
          </cell>
          <cell r="E30" t="str">
            <v>ANA LUCIA DOMINGOS BEZERRA DE ASSIS</v>
          </cell>
          <cell r="G30" t="str">
            <v>3 - Administrativo</v>
          </cell>
          <cell r="H30">
            <v>422110</v>
          </cell>
          <cell r="I30">
            <v>46023</v>
          </cell>
          <cell r="J30" t="str">
            <v>1 - Plantonista</v>
          </cell>
          <cell r="K30" t="str">
            <v>44</v>
          </cell>
          <cell r="L30">
            <v>1566.97</v>
          </cell>
          <cell r="R30">
            <v>476.62</v>
          </cell>
          <cell r="W30">
            <v>254.62</v>
          </cell>
          <cell r="X30">
            <v>1788.9700000000003</v>
          </cell>
        </row>
        <row r="31">
          <cell r="C31" t="str">
            <v>UPA IMBIRIBEIRA - C.G 003/2021</v>
          </cell>
          <cell r="E31" t="str">
            <v>ANA PAULA DE SOUZA ALMEIDA</v>
          </cell>
          <cell r="G31" t="str">
            <v>3 - Administrativo</v>
          </cell>
          <cell r="H31">
            <v>252105</v>
          </cell>
          <cell r="I31">
            <v>46023</v>
          </cell>
          <cell r="J31" t="str">
            <v>2 - Diarista</v>
          </cell>
          <cell r="K31" t="str">
            <v>44</v>
          </cell>
          <cell r="L31">
            <v>2602.25</v>
          </cell>
          <cell r="R31">
            <v>0</v>
          </cell>
          <cell r="W31">
            <v>210.88</v>
          </cell>
          <cell r="X31">
            <v>2391.37</v>
          </cell>
        </row>
        <row r="32">
          <cell r="C32" t="str">
            <v>UPA IMBIRIBEIRA - C.G 003/2021</v>
          </cell>
          <cell r="E32" t="str">
            <v>ANDRE NASCIMENTO DA SILVA</v>
          </cell>
          <cell r="G32" t="str">
            <v>3 - Administrativo</v>
          </cell>
          <cell r="H32">
            <v>411005</v>
          </cell>
          <cell r="I32">
            <v>46023</v>
          </cell>
          <cell r="J32" t="str">
            <v>2 - Diarista</v>
          </cell>
          <cell r="K32" t="str">
            <v>44</v>
          </cell>
          <cell r="L32">
            <v>1621</v>
          </cell>
          <cell r="R32">
            <v>0</v>
          </cell>
          <cell r="W32">
            <v>122.57</v>
          </cell>
          <cell r="X32">
            <v>1498.43</v>
          </cell>
        </row>
        <row r="33">
          <cell r="C33" t="str">
            <v>UPA IMBIRIBEIRA - C.G 003/2021</v>
          </cell>
          <cell r="E33" t="str">
            <v>ANDREA BANDEIRA DE LIMA</v>
          </cell>
          <cell r="G33" t="str">
            <v>3 - Administrativo</v>
          </cell>
          <cell r="H33">
            <v>422110</v>
          </cell>
          <cell r="I33">
            <v>46023</v>
          </cell>
          <cell r="J33" t="str">
            <v>1 - Plantonista</v>
          </cell>
          <cell r="K33" t="str">
            <v>44</v>
          </cell>
          <cell r="L33">
            <v>1878.27</v>
          </cell>
          <cell r="R33">
            <v>324.2</v>
          </cell>
          <cell r="W33">
            <v>287.60000000000002</v>
          </cell>
          <cell r="X33">
            <v>1914.87</v>
          </cell>
        </row>
        <row r="34">
          <cell r="C34" t="str">
            <v>UPA IMBIRIBEIRA - C.G 003/2021</v>
          </cell>
          <cell r="E34" t="str">
            <v>ANDREA MARIA LIMA DOS SANTOS</v>
          </cell>
          <cell r="G34" t="str">
            <v>3 - Administrativo</v>
          </cell>
          <cell r="H34">
            <v>422110</v>
          </cell>
          <cell r="I34">
            <v>46023</v>
          </cell>
          <cell r="J34" t="str">
            <v>1 - Plantonista</v>
          </cell>
          <cell r="K34" t="str">
            <v>44</v>
          </cell>
          <cell r="L34">
            <v>1621</v>
          </cell>
          <cell r="R34">
            <v>781.73000000000013</v>
          </cell>
          <cell r="W34">
            <v>290.18</v>
          </cell>
          <cell r="X34">
            <v>2112.5500000000002</v>
          </cell>
        </row>
        <row r="35">
          <cell r="C35" t="str">
            <v>UPA IMBIRIBEIRA - C.G 003/2021</v>
          </cell>
          <cell r="E35" t="str">
            <v>ANDREIA PEREIRA DA SILVA</v>
          </cell>
          <cell r="G35" t="str">
            <v>3 - Administrativo</v>
          </cell>
          <cell r="H35">
            <v>514320</v>
          </cell>
          <cell r="I35">
            <v>46023</v>
          </cell>
          <cell r="J35" t="str">
            <v>1 - Plantonista</v>
          </cell>
          <cell r="K35" t="str">
            <v>44</v>
          </cell>
          <cell r="L35">
            <v>1621</v>
          </cell>
          <cell r="R35">
            <v>825.51</v>
          </cell>
          <cell r="W35">
            <v>294.12</v>
          </cell>
          <cell r="X35">
            <v>2152.3900000000003</v>
          </cell>
        </row>
        <row r="36">
          <cell r="C36" t="str">
            <v>UPA IMBIRIBEIRA - C.G 003/2021</v>
          </cell>
          <cell r="E36" t="str">
            <v>ANDRESSA CHRISTINE DE ANDRADE LIMA</v>
          </cell>
          <cell r="G36" t="str">
            <v>3 - Administrativo</v>
          </cell>
          <cell r="H36">
            <v>410105</v>
          </cell>
          <cell r="I36">
            <v>46023</v>
          </cell>
          <cell r="J36" t="str">
            <v>2 - Diarista</v>
          </cell>
          <cell r="K36" t="str">
            <v>44</v>
          </cell>
          <cell r="L36">
            <v>4513.3900000000003</v>
          </cell>
          <cell r="R36">
            <v>0</v>
          </cell>
          <cell r="W36">
            <v>434.37</v>
          </cell>
          <cell r="X36">
            <v>4079.0200000000004</v>
          </cell>
        </row>
        <row r="37">
          <cell r="C37" t="str">
            <v>UPA IMBIRIBEIRA - C.G 003/2021</v>
          </cell>
          <cell r="E37" t="str">
            <v>ANDRESSA DA SILVA LIMA</v>
          </cell>
          <cell r="G37" t="str">
            <v>2 - Outros Profissionais da Saúde</v>
          </cell>
          <cell r="H37">
            <v>515205</v>
          </cell>
          <cell r="I37">
            <v>46023</v>
          </cell>
          <cell r="J37" t="str">
            <v>1 - Plantonista</v>
          </cell>
          <cell r="K37" t="str">
            <v>44</v>
          </cell>
          <cell r="L37">
            <v>1621</v>
          </cell>
          <cell r="R37">
            <v>994.68</v>
          </cell>
          <cell r="W37">
            <v>360.77</v>
          </cell>
          <cell r="X37">
            <v>2254.91</v>
          </cell>
        </row>
        <row r="38">
          <cell r="C38" t="str">
            <v>UPA IMBIRIBEIRA - C.G 003/2021</v>
          </cell>
          <cell r="E38" t="str">
            <v>ANDRYELLE RAYANE COELHO DE OLIVEIRA</v>
          </cell>
          <cell r="G38" t="str">
            <v>2 - Outros Profissionais da Saúde</v>
          </cell>
          <cell r="H38">
            <v>223505</v>
          </cell>
          <cell r="I38">
            <v>46023</v>
          </cell>
          <cell r="J38" t="str">
            <v>1 - Plantonista</v>
          </cell>
          <cell r="K38" t="str">
            <v>40</v>
          </cell>
          <cell r="L38">
            <v>2561.86</v>
          </cell>
          <cell r="R38">
            <v>2163.1099999999997</v>
          </cell>
          <cell r="S38">
            <v>140.9</v>
          </cell>
          <cell r="W38">
            <v>265.57</v>
          </cell>
          <cell r="X38">
            <v>4600.2999999999993</v>
          </cell>
        </row>
        <row r="39">
          <cell r="C39" t="str">
            <v>UPA IMBIRIBEIRA - C.G 003/2021</v>
          </cell>
          <cell r="E39" t="str">
            <v>ANE CAROLINE FERREIRA DA SILVA</v>
          </cell>
          <cell r="G39" t="str">
            <v>3 - Administrativo</v>
          </cell>
          <cell r="H39">
            <v>514320</v>
          </cell>
          <cell r="I39">
            <v>46023</v>
          </cell>
          <cell r="J39" t="str">
            <v>1 - Plantonista</v>
          </cell>
          <cell r="K39" t="str">
            <v>44</v>
          </cell>
          <cell r="L39">
            <v>1621</v>
          </cell>
          <cell r="R39">
            <v>906.68999999999994</v>
          </cell>
          <cell r="W39">
            <v>204.17</v>
          </cell>
          <cell r="X39">
            <v>2323.52</v>
          </cell>
        </row>
        <row r="40">
          <cell r="C40" t="str">
            <v>UPA IMBIRIBEIRA - C.G 003/2021</v>
          </cell>
          <cell r="E40" t="str">
            <v>ANNA CECILIA GUERRA DE ARAUJO FERREIRA MEDEIROS</v>
          </cell>
          <cell r="G40" t="str">
            <v>2 - Outros Profissionais da Saúde</v>
          </cell>
          <cell r="H40">
            <v>223405</v>
          </cell>
          <cell r="I40">
            <v>46023</v>
          </cell>
          <cell r="J40" t="str">
            <v>2 - Diarista</v>
          </cell>
          <cell r="K40" t="str">
            <v>30</v>
          </cell>
          <cell r="L40">
            <v>4224.6899999999996</v>
          </cell>
          <cell r="R40">
            <v>2407.7199999999998</v>
          </cell>
          <cell r="S40">
            <v>844.94</v>
          </cell>
          <cell r="W40">
            <v>1465.1399999999999</v>
          </cell>
          <cell r="X40">
            <v>6012.2100000000009</v>
          </cell>
        </row>
        <row r="41">
          <cell r="C41" t="str">
            <v>UPA IMBIRIBEIRA - C.G 003/2021</v>
          </cell>
          <cell r="E41" t="str">
            <v>ANTONIO DOMINGOS GOMES</v>
          </cell>
          <cell r="G41" t="str">
            <v>2 - Outros Profissionais da Saúde</v>
          </cell>
          <cell r="H41">
            <v>324115</v>
          </cell>
          <cell r="I41">
            <v>46023</v>
          </cell>
          <cell r="J41" t="str">
            <v>1 - Plantonista</v>
          </cell>
          <cell r="K41" t="str">
            <v>24</v>
          </cell>
          <cell r="L41">
            <v>2732.27</v>
          </cell>
          <cell r="R41">
            <v>1844.71</v>
          </cell>
          <cell r="W41">
            <v>508.9</v>
          </cell>
          <cell r="X41">
            <v>4068.0799999999995</v>
          </cell>
        </row>
        <row r="42">
          <cell r="C42" t="str">
            <v>UPA IMBIRIBEIRA - C.G 003/2021</v>
          </cell>
          <cell r="E42" t="str">
            <v>ANTONIO FRANCISCO LIMA</v>
          </cell>
          <cell r="G42" t="str">
            <v>3 - Administrativo</v>
          </cell>
          <cell r="H42">
            <v>782320</v>
          </cell>
          <cell r="I42">
            <v>46023</v>
          </cell>
          <cell r="J42" t="str">
            <v>1 - Plantonista</v>
          </cell>
          <cell r="K42" t="str">
            <v>44</v>
          </cell>
          <cell r="L42">
            <v>1692.6</v>
          </cell>
          <cell r="R42">
            <v>586.53</v>
          </cell>
          <cell r="W42">
            <v>768.59</v>
          </cell>
          <cell r="X42">
            <v>1510.54</v>
          </cell>
        </row>
        <row r="43">
          <cell r="C43" t="str">
            <v>UPA IMBIRIBEIRA - C.G 003/2021</v>
          </cell>
          <cell r="E43" t="str">
            <v>AURILEIDE RODRIGUES DOS SANTOS</v>
          </cell>
          <cell r="G43" t="str">
            <v>2 - Outros Profissionais da Saúde</v>
          </cell>
          <cell r="H43">
            <v>324115</v>
          </cell>
          <cell r="I43">
            <v>46023</v>
          </cell>
          <cell r="J43" t="str">
            <v>1 - Plantonista</v>
          </cell>
          <cell r="K43" t="str">
            <v>24</v>
          </cell>
          <cell r="L43">
            <v>2732.27</v>
          </cell>
          <cell r="R43">
            <v>1879.54</v>
          </cell>
          <cell r="W43">
            <v>511.63</v>
          </cell>
          <cell r="X43">
            <v>4100.1799999999994</v>
          </cell>
        </row>
        <row r="44">
          <cell r="C44" t="str">
            <v>UPA IMBIRIBEIRA - C.G 003/2021</v>
          </cell>
          <cell r="E44" t="str">
            <v>BERENICE MARIA GUIMARAES</v>
          </cell>
          <cell r="G44" t="str">
            <v>2 - Outros Profissionais da Saúde</v>
          </cell>
          <cell r="H44">
            <v>223505</v>
          </cell>
          <cell r="I44">
            <v>46023</v>
          </cell>
          <cell r="J44" t="str">
            <v>1 - Plantonista</v>
          </cell>
          <cell r="K44" t="str">
            <v>40</v>
          </cell>
          <cell r="L44">
            <v>2561.86</v>
          </cell>
          <cell r="R44">
            <v>2242.0699999999997</v>
          </cell>
          <cell r="S44">
            <v>140.9</v>
          </cell>
          <cell r="W44">
            <v>260.60999999999996</v>
          </cell>
          <cell r="X44">
            <v>4684.22</v>
          </cell>
        </row>
        <row r="45">
          <cell r="C45" t="str">
            <v>UPA IMBIRIBEIRA - C.G 003/2021</v>
          </cell>
          <cell r="E45" t="str">
            <v>BRUNA MARIA DA SILVA AZEVEDO</v>
          </cell>
          <cell r="G45" t="str">
            <v>2 - Outros Profissionais da Saúde</v>
          </cell>
          <cell r="H45">
            <v>223505</v>
          </cell>
          <cell r="I45">
            <v>46023</v>
          </cell>
          <cell r="J45" t="str">
            <v>1 - Plantonista</v>
          </cell>
          <cell r="K45" t="str">
            <v>40</v>
          </cell>
          <cell r="L45">
            <v>2391.0700000000002</v>
          </cell>
          <cell r="R45">
            <v>2981.1499999999996</v>
          </cell>
          <cell r="S45">
            <v>140.9</v>
          </cell>
          <cell r="W45">
            <v>343.23999999999995</v>
          </cell>
          <cell r="X45">
            <v>5169.8799999999992</v>
          </cell>
        </row>
        <row r="46">
          <cell r="C46" t="str">
            <v>UPA IMBIRIBEIRA - C.G 003/2021</v>
          </cell>
          <cell r="E46" t="str">
            <v>CAMILLA ALVES DOS SANTOS NOBRE</v>
          </cell>
          <cell r="G46" t="str">
            <v>2 - Outros Profissionais da Saúde</v>
          </cell>
          <cell r="H46">
            <v>223505</v>
          </cell>
          <cell r="I46">
            <v>46023</v>
          </cell>
          <cell r="J46" t="str">
            <v>1 - Plantonista</v>
          </cell>
          <cell r="K46" t="str">
            <v>40</v>
          </cell>
          <cell r="L46">
            <v>2561.86</v>
          </cell>
          <cell r="R46">
            <v>2080.52</v>
          </cell>
          <cell r="W46">
            <v>239.26</v>
          </cell>
          <cell r="X46">
            <v>4403.12</v>
          </cell>
        </row>
        <row r="47">
          <cell r="C47" t="str">
            <v>UPA IMBIRIBEIRA - C.G 003/2021</v>
          </cell>
          <cell r="E47" t="str">
            <v>CAMILLA KEROLAINE DA SILVA NOGUEIRA PEIXOTO</v>
          </cell>
          <cell r="G47" t="str">
            <v>2 - Outros Profissionais da Saúde</v>
          </cell>
          <cell r="H47">
            <v>251605</v>
          </cell>
          <cell r="I47">
            <v>46023</v>
          </cell>
          <cell r="J47" t="str">
            <v>1 - Plantonista</v>
          </cell>
          <cell r="K47" t="str">
            <v>30</v>
          </cell>
          <cell r="L47">
            <v>2623.53</v>
          </cell>
          <cell r="R47">
            <v>324.2</v>
          </cell>
          <cell r="W47">
            <v>243.31</v>
          </cell>
          <cell r="X47">
            <v>2704.42</v>
          </cell>
        </row>
        <row r="48">
          <cell r="C48" t="str">
            <v>UPA IMBIRIBEIRA - C.G 003/2021</v>
          </cell>
          <cell r="E48" t="str">
            <v>CARINE EDLA DA SILVA SOUZA</v>
          </cell>
          <cell r="G48" t="str">
            <v>2 - Outros Profissionais da Saúde</v>
          </cell>
          <cell r="H48">
            <v>223505</v>
          </cell>
          <cell r="I48">
            <v>46023</v>
          </cell>
          <cell r="J48" t="str">
            <v>1 - Plantonista</v>
          </cell>
          <cell r="K48" t="str">
            <v>40</v>
          </cell>
          <cell r="L48">
            <v>2391.0700000000002</v>
          </cell>
          <cell r="R48">
            <v>2572.6999999999998</v>
          </cell>
          <cell r="S48">
            <v>140.9</v>
          </cell>
          <cell r="W48">
            <v>294.22999999999996</v>
          </cell>
          <cell r="X48">
            <v>4810.4400000000005</v>
          </cell>
        </row>
        <row r="49">
          <cell r="C49" t="str">
            <v>UPA IMBIRIBEIRA - C.G 003/2021</v>
          </cell>
          <cell r="E49" t="str">
            <v>CARLIANE MARTA DO NASCIMENTO</v>
          </cell>
          <cell r="G49" t="str">
            <v>3 - Administrativo</v>
          </cell>
          <cell r="H49">
            <v>514320</v>
          </cell>
          <cell r="I49">
            <v>46023</v>
          </cell>
          <cell r="J49" t="str">
            <v>1 - Plantonista</v>
          </cell>
          <cell r="K49" t="str">
            <v>44</v>
          </cell>
          <cell r="L49">
            <v>1621</v>
          </cell>
          <cell r="R49">
            <v>1484.7399999999998</v>
          </cell>
          <cell r="W49">
            <v>359.53</v>
          </cell>
          <cell r="X49">
            <v>2746.21</v>
          </cell>
        </row>
        <row r="50">
          <cell r="C50" t="str">
            <v>UPA IMBIRIBEIRA - C.G 003/2021</v>
          </cell>
          <cell r="E50" t="str">
            <v>CARLOS LOPES DA SILVA</v>
          </cell>
          <cell r="G50" t="str">
            <v>3 - Administrativo</v>
          </cell>
          <cell r="H50">
            <v>782320</v>
          </cell>
          <cell r="I50">
            <v>46023</v>
          </cell>
          <cell r="J50" t="str">
            <v>1 - Plantonista</v>
          </cell>
          <cell r="K50" t="str">
            <v>44</v>
          </cell>
          <cell r="L50">
            <v>1692.6</v>
          </cell>
          <cell r="R50">
            <v>324.2</v>
          </cell>
          <cell r="W50">
            <v>191.04</v>
          </cell>
          <cell r="X50">
            <v>1825.76</v>
          </cell>
        </row>
        <row r="51">
          <cell r="C51" t="str">
            <v>UPA IMBIRIBEIRA - C.G 003/2021</v>
          </cell>
          <cell r="E51" t="str">
            <v>CARMEN LUCIA BATISTA EVANGELISTA DA SILVA</v>
          </cell>
          <cell r="G51" t="str">
            <v>2 - Outros Profissionais da Saúde</v>
          </cell>
          <cell r="H51">
            <v>223505</v>
          </cell>
          <cell r="I51">
            <v>46023</v>
          </cell>
          <cell r="J51" t="str">
            <v>1 - Plantonista</v>
          </cell>
          <cell r="K51" t="str">
            <v>40</v>
          </cell>
          <cell r="L51">
            <v>2561.86</v>
          </cell>
          <cell r="R51">
            <v>2534.7399999999998</v>
          </cell>
          <cell r="S51">
            <v>140.9</v>
          </cell>
          <cell r="W51">
            <v>720.93</v>
          </cell>
          <cell r="X51">
            <v>4516.57</v>
          </cell>
        </row>
        <row r="52">
          <cell r="C52" t="str">
            <v>UPA IMBIRIBEIRA - C.G 003/2021</v>
          </cell>
          <cell r="E52" t="str">
            <v>CASSIO GUILHERME DA SILVA RIBEIRO</v>
          </cell>
          <cell r="G52" t="str">
            <v>2 - Outros Profissionais da Saúde</v>
          </cell>
          <cell r="H52">
            <v>322205</v>
          </cell>
          <cell r="I52">
            <v>46023</v>
          </cell>
          <cell r="J52" t="str">
            <v>2 - Diarista</v>
          </cell>
          <cell r="K52" t="str">
            <v>44</v>
          </cell>
          <cell r="L52">
            <v>1621</v>
          </cell>
          <cell r="R52">
            <v>2131.1999999999998</v>
          </cell>
          <cell r="S52">
            <v>300</v>
          </cell>
          <cell r="W52">
            <v>260.16000000000003</v>
          </cell>
          <cell r="X52">
            <v>3792.04</v>
          </cell>
        </row>
        <row r="53">
          <cell r="C53" t="str">
            <v>UPA IMBIRIBEIRA - C.G 003/2021</v>
          </cell>
          <cell r="E53" t="str">
            <v>CICERO FLAVIO DA SILVA</v>
          </cell>
          <cell r="G53" t="str">
            <v>3 - Administrativo</v>
          </cell>
          <cell r="H53">
            <v>782320</v>
          </cell>
          <cell r="I53">
            <v>46023</v>
          </cell>
          <cell r="J53" t="str">
            <v>1 - Plantonista</v>
          </cell>
          <cell r="K53" t="str">
            <v>44</v>
          </cell>
          <cell r="L53">
            <v>1692.6</v>
          </cell>
          <cell r="R53">
            <v>341.69</v>
          </cell>
          <cell r="W53">
            <v>294.16999999999996</v>
          </cell>
          <cell r="X53">
            <v>1740.12</v>
          </cell>
        </row>
        <row r="54">
          <cell r="C54" t="str">
            <v>UPA IMBIRIBEIRA - C.G 003/2021</v>
          </cell>
          <cell r="E54" t="str">
            <v>CINTIA FERNANDA DA SILVA</v>
          </cell>
          <cell r="G54" t="str">
            <v>3 - Administrativo</v>
          </cell>
          <cell r="H54">
            <v>521130</v>
          </cell>
          <cell r="I54">
            <v>46023</v>
          </cell>
          <cell r="J54" t="str">
            <v>1 - Plantonista</v>
          </cell>
          <cell r="K54" t="str">
            <v>44</v>
          </cell>
          <cell r="L54">
            <v>1621</v>
          </cell>
          <cell r="R54">
            <v>545.59</v>
          </cell>
          <cell r="W54">
            <v>268.93</v>
          </cell>
          <cell r="X54">
            <v>1897.66</v>
          </cell>
        </row>
        <row r="55">
          <cell r="C55" t="str">
            <v>UPA IMBIRIBEIRA - C.G 003/2021</v>
          </cell>
          <cell r="E55" t="str">
            <v>CLAUDIA LOPES DE MELO</v>
          </cell>
          <cell r="G55" t="str">
            <v>3 - Administrativo</v>
          </cell>
          <cell r="H55">
            <v>252405</v>
          </cell>
          <cell r="I55">
            <v>46023</v>
          </cell>
          <cell r="J55" t="str">
            <v>2 - Diarista</v>
          </cell>
          <cell r="K55" t="str">
            <v>44</v>
          </cell>
          <cell r="L55">
            <v>1377.38</v>
          </cell>
          <cell r="P55">
            <v>3673.0299999999997</v>
          </cell>
          <cell r="R55">
            <v>2085.56</v>
          </cell>
          <cell r="W55">
            <v>5133.9800000000005</v>
          </cell>
          <cell r="X55">
            <v>2001.9899999999989</v>
          </cell>
        </row>
        <row r="56">
          <cell r="C56" t="str">
            <v>UPA IMBIRIBEIRA - C.G 003/2021</v>
          </cell>
          <cell r="E56" t="str">
            <v>CLAUDIO FRANCISCO DOS SANTOS</v>
          </cell>
          <cell r="G56" t="str">
            <v>3 - Administrativo</v>
          </cell>
          <cell r="H56">
            <v>514325</v>
          </cell>
          <cell r="I56">
            <v>46023</v>
          </cell>
          <cell r="J56" t="str">
            <v>1 - Plantonista</v>
          </cell>
          <cell r="K56" t="str">
            <v>44</v>
          </cell>
          <cell r="L56">
            <v>1562.77</v>
          </cell>
          <cell r="R56">
            <v>613.95000000000005</v>
          </cell>
          <cell r="W56">
            <v>899.29</v>
          </cell>
          <cell r="X56">
            <v>1277.4300000000003</v>
          </cell>
        </row>
        <row r="57">
          <cell r="C57" t="str">
            <v>UPA IMBIRIBEIRA - C.G 003/2021</v>
          </cell>
          <cell r="E57" t="str">
            <v>CLEICIANE GOMES DE LIMA</v>
          </cell>
          <cell r="G57" t="str">
            <v>2 - Outros Profissionais da Saúde</v>
          </cell>
          <cell r="H57">
            <v>322205</v>
          </cell>
          <cell r="I57">
            <v>46023</v>
          </cell>
          <cell r="J57" t="str">
            <v>1 - Plantonista</v>
          </cell>
          <cell r="K57" t="str">
            <v>44</v>
          </cell>
          <cell r="L57">
            <v>1458.9</v>
          </cell>
          <cell r="R57">
            <v>2482.75</v>
          </cell>
          <cell r="W57">
            <v>347.47</v>
          </cell>
          <cell r="X57">
            <v>3594.1800000000003</v>
          </cell>
        </row>
        <row r="58">
          <cell r="C58" t="str">
            <v>UPA IMBIRIBEIRA - C.G 003/2021</v>
          </cell>
          <cell r="E58" t="str">
            <v>CLEIDE SANTOS DA SILVA</v>
          </cell>
          <cell r="G58" t="str">
            <v>2 - Outros Profissionais da Saúde</v>
          </cell>
          <cell r="H58">
            <v>251605</v>
          </cell>
          <cell r="I58">
            <v>46023</v>
          </cell>
          <cell r="J58" t="str">
            <v>1 - Plantonista</v>
          </cell>
          <cell r="K58" t="str">
            <v>30</v>
          </cell>
          <cell r="L58">
            <v>2536.08</v>
          </cell>
          <cell r="R58">
            <v>751.23</v>
          </cell>
          <cell r="W58">
            <v>284.06</v>
          </cell>
          <cell r="X58">
            <v>3003.25</v>
          </cell>
        </row>
        <row r="59">
          <cell r="C59" t="str">
            <v>UPA IMBIRIBEIRA - C.G 003/2021</v>
          </cell>
          <cell r="E59" t="str">
            <v>CLEIDSON CHARLES BARBOSA DOS SANTOS</v>
          </cell>
          <cell r="G59" t="str">
            <v>2 - Outros Profissionais da Saúde</v>
          </cell>
          <cell r="H59">
            <v>251605</v>
          </cell>
          <cell r="I59">
            <v>46023</v>
          </cell>
          <cell r="J59" t="str">
            <v>1 - Plantonista</v>
          </cell>
          <cell r="K59" t="str">
            <v>30</v>
          </cell>
          <cell r="L59">
            <v>2623.53</v>
          </cell>
          <cell r="R59">
            <v>1308.3000000000002</v>
          </cell>
          <cell r="W59">
            <v>361.4</v>
          </cell>
          <cell r="X59">
            <v>3570.4300000000003</v>
          </cell>
        </row>
        <row r="60">
          <cell r="C60" t="str">
            <v>UPA IMBIRIBEIRA - C.G 003/2021</v>
          </cell>
          <cell r="E60" t="str">
            <v>CRISLANE GOMES GUIMARAES</v>
          </cell>
          <cell r="G60" t="str">
            <v>2 - Outros Profissionais da Saúde</v>
          </cell>
          <cell r="H60">
            <v>322205</v>
          </cell>
          <cell r="I60">
            <v>46023</v>
          </cell>
          <cell r="J60" t="str">
            <v>1 - Plantonista</v>
          </cell>
          <cell r="K60" t="str">
            <v>44</v>
          </cell>
          <cell r="L60">
            <v>1621</v>
          </cell>
          <cell r="R60">
            <v>2367.35</v>
          </cell>
          <cell r="W60">
            <v>254.42000000000002</v>
          </cell>
          <cell r="X60">
            <v>3733.93</v>
          </cell>
        </row>
        <row r="61">
          <cell r="C61" t="str">
            <v>UPA IMBIRIBEIRA - C.G 003/2021</v>
          </cell>
          <cell r="E61" t="str">
            <v>DAIANE CONCEICAO INACIO</v>
          </cell>
          <cell r="G61" t="str">
            <v>2 - Outros Profissionais da Saúde</v>
          </cell>
          <cell r="H61">
            <v>322205</v>
          </cell>
          <cell r="I61">
            <v>46023</v>
          </cell>
          <cell r="J61" t="str">
            <v>1 - Plantonista</v>
          </cell>
          <cell r="K61" t="str">
            <v>44</v>
          </cell>
          <cell r="L61">
            <v>810.5</v>
          </cell>
          <cell r="R61">
            <v>210.6</v>
          </cell>
          <cell r="W61">
            <v>191.42000000000002</v>
          </cell>
          <cell r="X61">
            <v>829.68000000000006</v>
          </cell>
        </row>
        <row r="62">
          <cell r="C62" t="str">
            <v>UPA IMBIRIBEIRA - C.G 003/2021</v>
          </cell>
          <cell r="E62" t="str">
            <v>DAIVID JOSE FELIX ALBUQUERQUE</v>
          </cell>
          <cell r="G62" t="str">
            <v>2 - Outros Profissionais da Saúde</v>
          </cell>
          <cell r="H62">
            <v>322605</v>
          </cell>
          <cell r="I62">
            <v>46023</v>
          </cell>
          <cell r="J62" t="str">
            <v>1 - Plantonista</v>
          </cell>
          <cell r="K62" t="str">
            <v>44</v>
          </cell>
          <cell r="L62">
            <v>1621</v>
          </cell>
          <cell r="R62">
            <v>798.60000000000014</v>
          </cell>
          <cell r="W62">
            <v>194.44</v>
          </cell>
          <cell r="X62">
            <v>2225.1600000000003</v>
          </cell>
        </row>
        <row r="63">
          <cell r="C63" t="str">
            <v>UPA IMBIRIBEIRA - C.G 003/2021</v>
          </cell>
          <cell r="E63" t="str">
            <v>DANIEL LUNA E SILVA</v>
          </cell>
          <cell r="G63" t="str">
            <v>3 - Administrativo</v>
          </cell>
          <cell r="H63">
            <v>782320</v>
          </cell>
          <cell r="I63">
            <v>46023</v>
          </cell>
          <cell r="J63" t="str">
            <v>1 - Plantonista</v>
          </cell>
          <cell r="K63" t="str">
            <v>44</v>
          </cell>
          <cell r="L63">
            <v>1692.6</v>
          </cell>
          <cell r="R63">
            <v>586.53</v>
          </cell>
          <cell r="W63">
            <v>214.65</v>
          </cell>
          <cell r="X63">
            <v>2064.48</v>
          </cell>
        </row>
        <row r="64">
          <cell r="C64" t="str">
            <v>UPA IMBIRIBEIRA - C.G 003/2021</v>
          </cell>
          <cell r="E64" t="str">
            <v>DANIELA ANGELOTE DE BARCELLOS</v>
          </cell>
          <cell r="G64" t="str">
            <v>2 - Outros Profissionais da Saúde</v>
          </cell>
          <cell r="H64">
            <v>322205</v>
          </cell>
          <cell r="I64">
            <v>46023</v>
          </cell>
          <cell r="J64" t="str">
            <v>1 - Plantonista</v>
          </cell>
          <cell r="K64" t="str">
            <v>44</v>
          </cell>
          <cell r="L64">
            <v>1404.87</v>
          </cell>
          <cell r="R64">
            <v>2563.21</v>
          </cell>
          <cell r="W64">
            <v>252.58999999999997</v>
          </cell>
          <cell r="X64">
            <v>3715.49</v>
          </cell>
        </row>
        <row r="65">
          <cell r="C65" t="str">
            <v>UPA IMBIRIBEIRA - C.G 003/2021</v>
          </cell>
          <cell r="E65" t="str">
            <v>DANIELE CORREIA DA SILVA</v>
          </cell>
          <cell r="G65" t="str">
            <v>2 - Outros Profissionais da Saúde</v>
          </cell>
          <cell r="H65">
            <v>322205</v>
          </cell>
          <cell r="I65">
            <v>46023</v>
          </cell>
          <cell r="J65" t="str">
            <v>1 - Plantonista</v>
          </cell>
          <cell r="K65" t="str">
            <v>44</v>
          </cell>
          <cell r="L65">
            <v>1621</v>
          </cell>
          <cell r="R65">
            <v>2198.7399999999998</v>
          </cell>
          <cell r="W65">
            <v>330.42</v>
          </cell>
          <cell r="X65">
            <v>3489.3199999999997</v>
          </cell>
        </row>
        <row r="66">
          <cell r="C66" t="str">
            <v>UPA IMBIRIBEIRA - C.G 003/2021</v>
          </cell>
          <cell r="E66" t="str">
            <v>DEBORA DE ALMEIDA PEREIRA SOTO</v>
          </cell>
          <cell r="G66" t="str">
            <v>2 - Outros Profissionais da Saúde</v>
          </cell>
          <cell r="H66">
            <v>223505</v>
          </cell>
          <cell r="I66">
            <v>46023</v>
          </cell>
          <cell r="J66" t="str">
            <v>2 - Diarista</v>
          </cell>
          <cell r="K66" t="str">
            <v>40</v>
          </cell>
          <cell r="L66">
            <v>6222.6</v>
          </cell>
          <cell r="R66">
            <v>724.2</v>
          </cell>
          <cell r="S66">
            <v>466.7</v>
          </cell>
          <cell r="W66">
            <v>1747.87</v>
          </cell>
          <cell r="X66">
            <v>5665.63</v>
          </cell>
        </row>
        <row r="67">
          <cell r="C67" t="str">
            <v>UPA IMBIRIBEIRA - C.G 003/2021</v>
          </cell>
          <cell r="E67" t="str">
            <v>DEVID JONATHAS SANTOS SILVA</v>
          </cell>
          <cell r="G67" t="str">
            <v>3 - Administrativo</v>
          </cell>
          <cell r="H67">
            <v>422110</v>
          </cell>
          <cell r="I67">
            <v>46023</v>
          </cell>
          <cell r="J67" t="str">
            <v>1 - Plantonista</v>
          </cell>
          <cell r="K67" t="str">
            <v>44</v>
          </cell>
          <cell r="L67">
            <v>1621</v>
          </cell>
          <cell r="R67">
            <v>391.74</v>
          </cell>
          <cell r="W67">
            <v>151.74</v>
          </cell>
          <cell r="X67">
            <v>1861</v>
          </cell>
        </row>
        <row r="68">
          <cell r="C68" t="str">
            <v>UPA IMBIRIBEIRA - C.G 003/2021</v>
          </cell>
          <cell r="E68" t="str">
            <v>DEYVSON MIGUEL DA SILVA</v>
          </cell>
          <cell r="G68" t="str">
            <v>3 - Administrativo</v>
          </cell>
          <cell r="H68">
            <v>422110</v>
          </cell>
          <cell r="I68">
            <v>46023</v>
          </cell>
          <cell r="J68" t="str">
            <v>1 - Plantonista</v>
          </cell>
          <cell r="K68" t="str">
            <v>44</v>
          </cell>
          <cell r="L68">
            <v>1621</v>
          </cell>
          <cell r="R68">
            <v>408.61</v>
          </cell>
          <cell r="W68">
            <v>153.26</v>
          </cell>
          <cell r="X68">
            <v>1876.3500000000001</v>
          </cell>
        </row>
        <row r="69">
          <cell r="C69" t="str">
            <v>UPA IMBIRIBEIRA - C.G 003/2021</v>
          </cell>
          <cell r="E69" t="str">
            <v>EDNA MUNIZ DE SANTANA</v>
          </cell>
          <cell r="G69" t="str">
            <v>2 - Outros Profissionais da Saúde</v>
          </cell>
          <cell r="H69">
            <v>223505</v>
          </cell>
          <cell r="I69">
            <v>46023</v>
          </cell>
          <cell r="J69" t="str">
            <v>1 - Plantonista</v>
          </cell>
          <cell r="K69" t="str">
            <v>40</v>
          </cell>
          <cell r="L69">
            <v>2561.86</v>
          </cell>
          <cell r="R69">
            <v>2452.16</v>
          </cell>
          <cell r="S69">
            <v>140.9</v>
          </cell>
          <cell r="W69">
            <v>300.26</v>
          </cell>
          <cell r="X69">
            <v>4854.66</v>
          </cell>
        </row>
        <row r="70">
          <cell r="C70" t="str">
            <v>UPA IMBIRIBEIRA - C.G 003/2021</v>
          </cell>
          <cell r="E70" t="str">
            <v>EDSON LUIZ DA SILVA</v>
          </cell>
          <cell r="G70" t="str">
            <v>2 - Outros Profissionais da Saúde</v>
          </cell>
          <cell r="H70">
            <v>322605</v>
          </cell>
          <cell r="I70">
            <v>46023</v>
          </cell>
          <cell r="J70" t="str">
            <v>1 - Plantonista</v>
          </cell>
          <cell r="K70" t="str">
            <v>44</v>
          </cell>
          <cell r="L70">
            <v>810.5</v>
          </cell>
          <cell r="P70">
            <v>176.38</v>
          </cell>
          <cell r="R70">
            <v>1072.55</v>
          </cell>
          <cell r="W70">
            <v>309.61</v>
          </cell>
          <cell r="X70">
            <v>1749.8199999999997</v>
          </cell>
        </row>
        <row r="71">
          <cell r="C71" t="str">
            <v>UPA IMBIRIBEIRA - C.G 003/2021</v>
          </cell>
          <cell r="E71" t="str">
            <v>EDSON MANUEL DOS SANTOS</v>
          </cell>
          <cell r="G71" t="str">
            <v>3 - Administrativo</v>
          </cell>
          <cell r="H71">
            <v>515110</v>
          </cell>
          <cell r="I71">
            <v>46023</v>
          </cell>
          <cell r="J71" t="str">
            <v>1 - Plantonista</v>
          </cell>
          <cell r="K71" t="str">
            <v>44</v>
          </cell>
          <cell r="L71">
            <v>1621</v>
          </cell>
          <cell r="R71">
            <v>792.27</v>
          </cell>
          <cell r="W71">
            <v>193.87</v>
          </cell>
          <cell r="X71">
            <v>2219.4</v>
          </cell>
        </row>
        <row r="72">
          <cell r="C72" t="str">
            <v>UPA IMBIRIBEIRA - C.G 003/2021</v>
          </cell>
          <cell r="E72" t="str">
            <v>EDUARDA MARIA FREITAS DA PAZ</v>
          </cell>
          <cell r="G72" t="str">
            <v>2 - Outros Profissionais da Saúde</v>
          </cell>
          <cell r="H72">
            <v>322205</v>
          </cell>
          <cell r="I72">
            <v>46023</v>
          </cell>
          <cell r="J72" t="str">
            <v>1 - Plantonista</v>
          </cell>
          <cell r="K72" t="str">
            <v>44</v>
          </cell>
          <cell r="L72">
            <v>1621</v>
          </cell>
          <cell r="R72">
            <v>2198.7399999999998</v>
          </cell>
          <cell r="W72">
            <v>330.42</v>
          </cell>
          <cell r="X72">
            <v>3489.3199999999997</v>
          </cell>
        </row>
        <row r="73">
          <cell r="C73" t="str">
            <v>UPA IMBIRIBEIRA - C.G 003/2021</v>
          </cell>
          <cell r="E73" t="str">
            <v>EDUARDA RITA DE ALBUQUERQUE NASCIMENTO</v>
          </cell>
          <cell r="G73" t="str">
            <v>2 - Outros Profissionais da Saúde</v>
          </cell>
          <cell r="H73">
            <v>322205</v>
          </cell>
          <cell r="I73">
            <v>46023</v>
          </cell>
          <cell r="J73" t="str">
            <v>1 - Plantonista</v>
          </cell>
          <cell r="K73" t="str">
            <v>44</v>
          </cell>
          <cell r="P73">
            <v>2861.21</v>
          </cell>
          <cell r="R73">
            <v>2173.77</v>
          </cell>
          <cell r="W73">
            <v>2997.4999999999995</v>
          </cell>
          <cell r="X73">
            <v>2037.48</v>
          </cell>
        </row>
        <row r="74">
          <cell r="C74" t="str">
            <v>UPA IMBIRIBEIRA - C.G 003/2021</v>
          </cell>
          <cell r="E74" t="str">
            <v>EGRINALDO AMANCIO DE SOUSA</v>
          </cell>
          <cell r="G74" t="str">
            <v>3 - Administrativo</v>
          </cell>
          <cell r="H74">
            <v>514320</v>
          </cell>
          <cell r="I74">
            <v>46023</v>
          </cell>
          <cell r="J74" t="str">
            <v>1 - Plantonista</v>
          </cell>
          <cell r="K74" t="str">
            <v>44</v>
          </cell>
          <cell r="L74">
            <v>1621</v>
          </cell>
          <cell r="R74">
            <v>648.4</v>
          </cell>
          <cell r="S74">
            <v>200</v>
          </cell>
          <cell r="W74">
            <v>1150.0400000000002</v>
          </cell>
          <cell r="X74">
            <v>1319.36</v>
          </cell>
        </row>
        <row r="75">
          <cell r="C75" t="str">
            <v>UPA IMBIRIBEIRA - C.G 003/2021</v>
          </cell>
          <cell r="E75" t="str">
            <v>ELANDE ROSA DA SILVA</v>
          </cell>
          <cell r="G75" t="str">
            <v>3 - Administrativo</v>
          </cell>
          <cell r="H75">
            <v>411010</v>
          </cell>
          <cell r="I75">
            <v>46023</v>
          </cell>
          <cell r="J75" t="str">
            <v>2 - Diarista</v>
          </cell>
          <cell r="K75" t="str">
            <v>44</v>
          </cell>
          <cell r="L75">
            <v>2675</v>
          </cell>
          <cell r="R75">
            <v>324.2</v>
          </cell>
          <cell r="W75">
            <v>409.99</v>
          </cell>
          <cell r="X75">
            <v>2589.21</v>
          </cell>
        </row>
        <row r="76">
          <cell r="C76" t="str">
            <v>UPA IMBIRIBEIRA - C.G 003/2021</v>
          </cell>
          <cell r="E76" t="str">
            <v>ELIANE MARIA MARQUES DA SILVA</v>
          </cell>
          <cell r="G76" t="str">
            <v>2 - Outros Profissionais da Saúde</v>
          </cell>
          <cell r="H76">
            <v>322205</v>
          </cell>
          <cell r="I76">
            <v>46023</v>
          </cell>
          <cell r="J76" t="str">
            <v>1 - Plantonista</v>
          </cell>
          <cell r="K76" t="str">
            <v>44</v>
          </cell>
          <cell r="R76">
            <v>3701.52</v>
          </cell>
          <cell r="W76">
            <v>1945.2</v>
          </cell>
          <cell r="X76">
            <v>1756.32</v>
          </cell>
        </row>
        <row r="77">
          <cell r="C77" t="str">
            <v>UPA IMBIRIBEIRA - C.G 003/2021</v>
          </cell>
          <cell r="E77" t="str">
            <v>ELISANGELA DE ARAUJO AMANCIO DOS SANTOS</v>
          </cell>
          <cell r="G77" t="str">
            <v>3 - Administrativo</v>
          </cell>
          <cell r="H77">
            <v>513425</v>
          </cell>
          <cell r="I77">
            <v>46023</v>
          </cell>
          <cell r="J77" t="str">
            <v>1 - Plantonista</v>
          </cell>
          <cell r="K77" t="str">
            <v>44</v>
          </cell>
          <cell r="L77">
            <v>1621</v>
          </cell>
          <cell r="R77">
            <v>545.59</v>
          </cell>
          <cell r="W77">
            <v>268.93</v>
          </cell>
          <cell r="X77">
            <v>1897.66</v>
          </cell>
        </row>
        <row r="78">
          <cell r="C78" t="str">
            <v>UPA IMBIRIBEIRA - C.G 003/2021</v>
          </cell>
          <cell r="E78" t="str">
            <v>ELIZABETE NUNES DOS SANTOS SILVA</v>
          </cell>
          <cell r="G78" t="str">
            <v>3 - Administrativo</v>
          </cell>
          <cell r="H78">
            <v>514320</v>
          </cell>
          <cell r="I78">
            <v>46023</v>
          </cell>
          <cell r="J78" t="str">
            <v>1 - Plantonista</v>
          </cell>
          <cell r="K78" t="str">
            <v>44</v>
          </cell>
          <cell r="L78">
            <v>1621</v>
          </cell>
          <cell r="R78">
            <v>648.4</v>
          </cell>
          <cell r="W78">
            <v>278.18</v>
          </cell>
          <cell r="X78">
            <v>1991.22</v>
          </cell>
        </row>
        <row r="79">
          <cell r="C79" t="str">
            <v>UPA IMBIRIBEIRA - C.G 003/2021</v>
          </cell>
          <cell r="E79" t="str">
            <v>ELIZABETH MARQUES MONTEIRO DE ARAUJO MARINHO</v>
          </cell>
          <cell r="G79" t="str">
            <v>2 - Outros Profissionais da Saúde</v>
          </cell>
          <cell r="H79">
            <v>223505</v>
          </cell>
          <cell r="I79">
            <v>46023</v>
          </cell>
          <cell r="J79" t="str">
            <v>1 - Plantonista</v>
          </cell>
          <cell r="K79" t="str">
            <v>40</v>
          </cell>
          <cell r="L79">
            <v>2561.86</v>
          </cell>
          <cell r="R79">
            <v>737.13</v>
          </cell>
          <cell r="S79">
            <v>140.9</v>
          </cell>
          <cell r="W79">
            <v>305.20999999999998</v>
          </cell>
          <cell r="X79">
            <v>3134.6800000000003</v>
          </cell>
        </row>
        <row r="80">
          <cell r="C80" t="str">
            <v>UPA IMBIRIBEIRA - C.G 003/2021</v>
          </cell>
          <cell r="E80" t="str">
            <v>ELIZAMA VIEIRA DA SILVA</v>
          </cell>
          <cell r="G80" t="str">
            <v>2 - Outros Profissionais da Saúde</v>
          </cell>
          <cell r="H80">
            <v>322205</v>
          </cell>
          <cell r="I80">
            <v>46023</v>
          </cell>
          <cell r="J80" t="str">
            <v>1 - Plantonista</v>
          </cell>
          <cell r="K80" t="str">
            <v>44</v>
          </cell>
          <cell r="L80">
            <v>1621</v>
          </cell>
          <cell r="R80">
            <v>2384.21</v>
          </cell>
          <cell r="W80">
            <v>303.19</v>
          </cell>
          <cell r="X80">
            <v>3702.02</v>
          </cell>
        </row>
        <row r="81">
          <cell r="C81" t="str">
            <v>UPA IMBIRIBEIRA - C.G 003/2021</v>
          </cell>
          <cell r="E81" t="str">
            <v>ERASMO SERAFIM DOS SANTOS</v>
          </cell>
          <cell r="G81" t="str">
            <v>3 - Administrativo</v>
          </cell>
          <cell r="H81">
            <v>422110</v>
          </cell>
          <cell r="I81">
            <v>46023</v>
          </cell>
          <cell r="J81" t="str">
            <v>1 - Plantonista</v>
          </cell>
          <cell r="K81" t="str">
            <v>44</v>
          </cell>
          <cell r="L81">
            <v>1621</v>
          </cell>
          <cell r="R81">
            <v>324.2</v>
          </cell>
          <cell r="W81">
            <v>154.82000000000002</v>
          </cell>
          <cell r="X81">
            <v>1790.38</v>
          </cell>
        </row>
        <row r="82">
          <cell r="C82" t="str">
            <v>UPA IMBIRIBEIRA - C.G 003/2021</v>
          </cell>
          <cell r="E82" t="str">
            <v>ERICK GOMES DOS SANTOS</v>
          </cell>
          <cell r="G82" t="str">
            <v>3 - Administrativo</v>
          </cell>
          <cell r="H82">
            <v>422105</v>
          </cell>
          <cell r="I82">
            <v>46023</v>
          </cell>
          <cell r="J82" t="str">
            <v>1 - Plantonista</v>
          </cell>
          <cell r="K82" t="str">
            <v>44</v>
          </cell>
          <cell r="L82">
            <v>1621</v>
          </cell>
          <cell r="R82">
            <v>577.21</v>
          </cell>
          <cell r="W82">
            <v>271.77</v>
          </cell>
          <cell r="X82">
            <v>1926.44</v>
          </cell>
        </row>
        <row r="83">
          <cell r="C83" t="str">
            <v>UPA IMBIRIBEIRA - C.G 003/2021</v>
          </cell>
          <cell r="E83" t="str">
            <v>ERICK HENRIQUE CAETANO DE SOUZA</v>
          </cell>
          <cell r="G83" t="str">
            <v>2 - Outros Profissionais da Saúde</v>
          </cell>
          <cell r="H83">
            <v>324115</v>
          </cell>
          <cell r="I83">
            <v>46023</v>
          </cell>
          <cell r="J83" t="str">
            <v>1 - Plantonista</v>
          </cell>
          <cell r="K83" t="str">
            <v>24</v>
          </cell>
          <cell r="L83">
            <v>2732.27</v>
          </cell>
          <cell r="R83">
            <v>1433.17</v>
          </cell>
          <cell r="S83">
            <v>200</v>
          </cell>
          <cell r="W83">
            <v>495.82</v>
          </cell>
          <cell r="X83">
            <v>3869.6200000000003</v>
          </cell>
        </row>
        <row r="84">
          <cell r="C84" t="str">
            <v>UPA IMBIRIBEIRA - C.G 003/2021</v>
          </cell>
          <cell r="E84" t="str">
            <v>ERIKA VICENTE FERREIRA DE ALBUQUERQUE</v>
          </cell>
          <cell r="G84" t="str">
            <v>2 - Outros Profissionais da Saúde</v>
          </cell>
          <cell r="H84">
            <v>322205</v>
          </cell>
          <cell r="I84">
            <v>46023</v>
          </cell>
          <cell r="J84" t="str">
            <v>1 - Plantonista</v>
          </cell>
          <cell r="K84" t="str">
            <v>44</v>
          </cell>
          <cell r="L84">
            <v>1621</v>
          </cell>
          <cell r="R84">
            <v>2384.21</v>
          </cell>
          <cell r="W84">
            <v>255.93</v>
          </cell>
          <cell r="X84">
            <v>3749.28</v>
          </cell>
        </row>
        <row r="85">
          <cell r="C85" t="str">
            <v>UPA IMBIRIBEIRA - C.G 003/2021</v>
          </cell>
          <cell r="E85" t="str">
            <v>ERIKA VICENTE SOARES</v>
          </cell>
          <cell r="G85" t="str">
            <v>2 - Outros Profissionais da Saúde</v>
          </cell>
          <cell r="H85">
            <v>322205</v>
          </cell>
          <cell r="I85">
            <v>46023</v>
          </cell>
          <cell r="J85" t="str">
            <v>1 - Plantonista</v>
          </cell>
          <cell r="K85" t="str">
            <v>44</v>
          </cell>
          <cell r="L85">
            <v>1621</v>
          </cell>
          <cell r="R85">
            <v>2131.1999999999998</v>
          </cell>
          <cell r="W85">
            <v>280.42</v>
          </cell>
          <cell r="X85">
            <v>3471.7799999999997</v>
          </cell>
        </row>
        <row r="86">
          <cell r="C86" t="str">
            <v>UPA IMBIRIBEIRA - C.G 003/2021</v>
          </cell>
          <cell r="E86" t="str">
            <v>ERIVONALDO JOSE DA SILVA</v>
          </cell>
          <cell r="G86" t="str">
            <v>3 - Administrativo</v>
          </cell>
          <cell r="H86">
            <v>422110</v>
          </cell>
          <cell r="I86">
            <v>46023</v>
          </cell>
          <cell r="J86" t="str">
            <v>1 - Plantonista</v>
          </cell>
          <cell r="K86" t="str">
            <v>44</v>
          </cell>
          <cell r="L86">
            <v>1621</v>
          </cell>
          <cell r="R86">
            <v>577.21</v>
          </cell>
          <cell r="W86">
            <v>174.51</v>
          </cell>
          <cell r="X86">
            <v>2023.7</v>
          </cell>
        </row>
        <row r="87">
          <cell r="C87" t="str">
            <v>UPA IMBIRIBEIRA - C.G 003/2021</v>
          </cell>
          <cell r="E87" t="str">
            <v>EVELIN THAMIRES DE SOUZA FERREIRA</v>
          </cell>
          <cell r="G87" t="str">
            <v>2 - Outros Profissionais da Saúde</v>
          </cell>
          <cell r="H87">
            <v>223505</v>
          </cell>
          <cell r="I87">
            <v>46023</v>
          </cell>
          <cell r="J87" t="str">
            <v>1 - Plantonista</v>
          </cell>
          <cell r="K87" t="str">
            <v>40</v>
          </cell>
          <cell r="L87">
            <v>2561.86</v>
          </cell>
          <cell r="R87">
            <v>2163.1099999999997</v>
          </cell>
          <cell r="W87">
            <v>248.66</v>
          </cell>
          <cell r="X87">
            <v>4476.3099999999995</v>
          </cell>
        </row>
        <row r="88">
          <cell r="C88" t="str">
            <v>UPA IMBIRIBEIRA - C.G 003/2021</v>
          </cell>
          <cell r="E88" t="str">
            <v>FABIO JOSE DO NASCIMENTO</v>
          </cell>
          <cell r="G88" t="str">
            <v>2 - Outros Profissionais da Saúde</v>
          </cell>
          <cell r="H88">
            <v>322205</v>
          </cell>
          <cell r="I88">
            <v>46023</v>
          </cell>
          <cell r="J88" t="str">
            <v>1 - Plantonista</v>
          </cell>
          <cell r="K88" t="str">
            <v>44</v>
          </cell>
          <cell r="L88">
            <v>1621</v>
          </cell>
          <cell r="R88">
            <v>2148.0700000000002</v>
          </cell>
          <cell r="W88">
            <v>281.94</v>
          </cell>
          <cell r="X88">
            <v>3487.13</v>
          </cell>
        </row>
        <row r="89">
          <cell r="C89" t="str">
            <v>UPA IMBIRIBEIRA - C.G 003/2021</v>
          </cell>
          <cell r="E89" t="str">
            <v>FERNANDA CARLA SANTOS DE MEDEIROS</v>
          </cell>
          <cell r="G89" t="str">
            <v>2 - Outros Profissionais da Saúde</v>
          </cell>
          <cell r="H89">
            <v>251605</v>
          </cell>
          <cell r="I89">
            <v>46023</v>
          </cell>
          <cell r="J89" t="str">
            <v>1 - Plantonista</v>
          </cell>
          <cell r="K89" t="str">
            <v>30</v>
          </cell>
          <cell r="W89">
            <v>5953.9</v>
          </cell>
          <cell r="X89">
            <v>0</v>
          </cell>
        </row>
        <row r="90">
          <cell r="C90" t="str">
            <v>UPA IMBIRIBEIRA - C.G 003/2021</v>
          </cell>
          <cell r="E90" t="str">
            <v>FERNANDA EVELYN RAMOS DE ANDRADE</v>
          </cell>
          <cell r="G90" t="str">
            <v>2 - Outros Profissionais da Saúde</v>
          </cell>
          <cell r="H90">
            <v>251605</v>
          </cell>
          <cell r="I90">
            <v>46023</v>
          </cell>
          <cell r="J90" t="str">
            <v>1 - Plantonista</v>
          </cell>
          <cell r="K90" t="str">
            <v>44</v>
          </cell>
          <cell r="W90">
            <v>120.47</v>
          </cell>
          <cell r="X90">
            <v>0</v>
          </cell>
        </row>
        <row r="91">
          <cell r="C91" t="str">
            <v>UPA IMBIRIBEIRA - C.G 003/2021</v>
          </cell>
          <cell r="E91" t="str">
            <v>FERNANDA PORTELA DE CARVALHO</v>
          </cell>
          <cell r="G91" t="str">
            <v>2 - Outros Profissionais da Saúde</v>
          </cell>
          <cell r="H91">
            <v>223505</v>
          </cell>
          <cell r="I91">
            <v>46023</v>
          </cell>
          <cell r="J91" t="str">
            <v>1 - Plantonista</v>
          </cell>
          <cell r="K91" t="str">
            <v>40</v>
          </cell>
          <cell r="L91">
            <v>2561.86</v>
          </cell>
          <cell r="R91">
            <v>2328.2799999999997</v>
          </cell>
          <cell r="S91">
            <v>140.9</v>
          </cell>
          <cell r="W91">
            <v>285.39</v>
          </cell>
          <cell r="X91">
            <v>4745.6499999999987</v>
          </cell>
        </row>
        <row r="92">
          <cell r="C92" t="str">
            <v>UPA IMBIRIBEIRA - C.G 003/2021</v>
          </cell>
          <cell r="E92" t="str">
            <v>FILIPE HENRIQUE SILVA DE OLIVEIRA</v>
          </cell>
          <cell r="G92" t="str">
            <v>3 - Administrativo</v>
          </cell>
          <cell r="H92">
            <v>422105</v>
          </cell>
          <cell r="I92">
            <v>46023</v>
          </cell>
          <cell r="J92" t="str">
            <v>1 - Plantonista</v>
          </cell>
          <cell r="K92" t="str">
            <v>44</v>
          </cell>
          <cell r="L92">
            <v>1621</v>
          </cell>
          <cell r="R92">
            <v>357.93</v>
          </cell>
          <cell r="W92">
            <v>565.08999999999992</v>
          </cell>
          <cell r="X92">
            <v>1413.8400000000001</v>
          </cell>
        </row>
        <row r="93">
          <cell r="C93" t="str">
            <v>UPA IMBIRIBEIRA - C.G 003/2021</v>
          </cell>
          <cell r="E93" t="str">
            <v>FLAVIA MACIEL DA HORA</v>
          </cell>
          <cell r="G93" t="str">
            <v>3 - Administrativo</v>
          </cell>
          <cell r="H93">
            <v>514320</v>
          </cell>
          <cell r="I93">
            <v>46023</v>
          </cell>
          <cell r="J93" t="str">
            <v>1 - Plantonista</v>
          </cell>
          <cell r="K93" t="str">
            <v>44</v>
          </cell>
          <cell r="P93">
            <v>2961.81</v>
          </cell>
          <cell r="R93">
            <v>622.76</v>
          </cell>
          <cell r="W93">
            <v>3382.7199999999993</v>
          </cell>
          <cell r="X93">
            <v>201.85000000000036</v>
          </cell>
        </row>
        <row r="94">
          <cell r="C94" t="str">
            <v>UPA IMBIRIBEIRA - C.G 003/2021</v>
          </cell>
          <cell r="E94" t="str">
            <v>FRANCISCO DOS SANTOS VENANCIO FILHO</v>
          </cell>
          <cell r="G94" t="str">
            <v>3 - Administrativo</v>
          </cell>
          <cell r="H94">
            <v>422110</v>
          </cell>
          <cell r="I94">
            <v>46023</v>
          </cell>
          <cell r="J94" t="str">
            <v>1 - Plantonista</v>
          </cell>
          <cell r="K94" t="str">
            <v>44</v>
          </cell>
          <cell r="L94">
            <v>1621</v>
          </cell>
          <cell r="R94">
            <v>419.08</v>
          </cell>
          <cell r="S94">
            <v>300</v>
          </cell>
          <cell r="W94">
            <v>284.54000000000002</v>
          </cell>
          <cell r="X94">
            <v>2055.54</v>
          </cell>
        </row>
        <row r="95">
          <cell r="C95" t="str">
            <v>UPA IMBIRIBEIRA - C.G 003/2021</v>
          </cell>
          <cell r="E95" t="str">
            <v>GABRIELA ROSA E SILVA SANTOS COSTA</v>
          </cell>
          <cell r="G95" t="str">
            <v>3 - Administrativo</v>
          </cell>
          <cell r="H95">
            <v>411005</v>
          </cell>
          <cell r="I95">
            <v>46023</v>
          </cell>
          <cell r="J95" t="str">
            <v>2 - Diarista</v>
          </cell>
          <cell r="K95" t="str">
            <v>20</v>
          </cell>
          <cell r="L95">
            <v>761.55</v>
          </cell>
          <cell r="R95">
            <v>0</v>
          </cell>
          <cell r="W95">
            <v>58.11</v>
          </cell>
          <cell r="X95">
            <v>703.43999999999994</v>
          </cell>
        </row>
        <row r="96">
          <cell r="C96" t="str">
            <v>UPA IMBIRIBEIRA - C.G 003/2021</v>
          </cell>
          <cell r="E96" t="str">
            <v>GEISA BEZERRA DE INOJOSA</v>
          </cell>
          <cell r="G96" t="str">
            <v>2 - Outros Profissionais da Saúde</v>
          </cell>
          <cell r="H96">
            <v>322205</v>
          </cell>
          <cell r="I96">
            <v>46023</v>
          </cell>
          <cell r="J96" t="str">
            <v>1 - Plantonista</v>
          </cell>
          <cell r="K96" t="str">
            <v>44</v>
          </cell>
          <cell r="L96">
            <v>1621</v>
          </cell>
          <cell r="R96">
            <v>2384.21</v>
          </cell>
          <cell r="W96">
            <v>205.93</v>
          </cell>
          <cell r="X96">
            <v>3799.28</v>
          </cell>
        </row>
        <row r="97">
          <cell r="C97" t="str">
            <v>UPA IMBIRIBEIRA - C.G 003/2021</v>
          </cell>
          <cell r="E97" t="str">
            <v>GERLANDIA GOMES DA SILVA</v>
          </cell>
          <cell r="G97" t="str">
            <v>3 - Administrativo</v>
          </cell>
          <cell r="H97">
            <v>514320</v>
          </cell>
          <cell r="I97">
            <v>46023</v>
          </cell>
          <cell r="J97" t="str">
            <v>1 - Plantonista</v>
          </cell>
          <cell r="K97" t="str">
            <v>44</v>
          </cell>
          <cell r="L97">
            <v>1621</v>
          </cell>
          <cell r="R97">
            <v>906.68999999999994</v>
          </cell>
          <cell r="W97">
            <v>301.43</v>
          </cell>
          <cell r="X97">
            <v>2226.2600000000002</v>
          </cell>
        </row>
        <row r="98">
          <cell r="C98" t="str">
            <v>UPA IMBIRIBEIRA - C.G 003/2021</v>
          </cell>
          <cell r="E98" t="str">
            <v>GLEYCE ANDRADE DO NASCIMENTO</v>
          </cell>
          <cell r="G98" t="str">
            <v>2 - Outros Profissionais da Saúde</v>
          </cell>
          <cell r="H98">
            <v>322205</v>
          </cell>
          <cell r="I98">
            <v>46023</v>
          </cell>
          <cell r="J98" t="str">
            <v>1 - Plantonista</v>
          </cell>
          <cell r="K98" t="str">
            <v>44</v>
          </cell>
          <cell r="R98">
            <v>1945.2</v>
          </cell>
          <cell r="W98">
            <v>1945.2</v>
          </cell>
          <cell r="X98">
            <v>0</v>
          </cell>
        </row>
        <row r="99">
          <cell r="C99" t="str">
            <v>UPA IMBIRIBEIRA - C.G 003/2021</v>
          </cell>
          <cell r="E99" t="str">
            <v>GLEYCE KELLY GOMES DA SILVA</v>
          </cell>
          <cell r="G99" t="str">
            <v>3 - Administrativo</v>
          </cell>
          <cell r="H99">
            <v>513425</v>
          </cell>
          <cell r="I99">
            <v>46023</v>
          </cell>
          <cell r="J99" t="str">
            <v>1 - Plantonista</v>
          </cell>
          <cell r="K99" t="str">
            <v>44</v>
          </cell>
          <cell r="R99">
            <v>2080.2800000000002</v>
          </cell>
          <cell r="W99">
            <v>1361.42</v>
          </cell>
          <cell r="X99">
            <v>718.86000000000013</v>
          </cell>
        </row>
        <row r="100">
          <cell r="C100" t="str">
            <v>UPA IMBIRIBEIRA - C.G 003/2021</v>
          </cell>
          <cell r="E100" t="str">
            <v>IGOR GUILHERME SOUZA DE OLIVEIRA</v>
          </cell>
          <cell r="G100" t="str">
            <v>3 - Administrativo</v>
          </cell>
          <cell r="H100">
            <v>514325</v>
          </cell>
          <cell r="I100">
            <v>46023</v>
          </cell>
          <cell r="J100" t="str">
            <v>1 - Plantonista</v>
          </cell>
          <cell r="K100" t="str">
            <v>44</v>
          </cell>
          <cell r="L100">
            <v>1618.59</v>
          </cell>
          <cell r="R100">
            <v>1068.6699999999998</v>
          </cell>
          <cell r="W100">
            <v>318.99</v>
          </cell>
          <cell r="X100">
            <v>2368.2699999999995</v>
          </cell>
        </row>
        <row r="101">
          <cell r="C101" t="str">
            <v>UPA IMBIRIBEIRA - C.G 003/2021</v>
          </cell>
          <cell r="E101" t="str">
            <v>IGOR SOARES DOS SANTOS FERREIRA</v>
          </cell>
          <cell r="G101" t="str">
            <v>2 - Outros Profissionais da Saúde</v>
          </cell>
          <cell r="H101">
            <v>322205</v>
          </cell>
          <cell r="I101">
            <v>46023</v>
          </cell>
          <cell r="J101" t="str">
            <v>1 - Plantonista</v>
          </cell>
          <cell r="K101" t="str">
            <v>44</v>
          </cell>
          <cell r="L101">
            <v>1458.9</v>
          </cell>
          <cell r="R101">
            <v>2513.1499999999996</v>
          </cell>
          <cell r="W101">
            <v>234.70999999999998</v>
          </cell>
          <cell r="X101">
            <v>3737.3399999999997</v>
          </cell>
        </row>
        <row r="102">
          <cell r="C102" t="str">
            <v>UPA IMBIRIBEIRA - C.G 003/2021</v>
          </cell>
          <cell r="E102" t="str">
            <v>INGRID CABRAL ROMEU</v>
          </cell>
          <cell r="G102" t="str">
            <v>2 - Outros Profissionais da Saúde</v>
          </cell>
          <cell r="H102">
            <v>322205</v>
          </cell>
          <cell r="I102">
            <v>46023</v>
          </cell>
          <cell r="J102" t="str">
            <v>1 - Plantonista</v>
          </cell>
          <cell r="K102" t="str">
            <v>44</v>
          </cell>
          <cell r="P102">
            <v>2593.6</v>
          </cell>
          <cell r="R102">
            <v>1807</v>
          </cell>
          <cell r="W102">
            <v>2442.08</v>
          </cell>
          <cell r="X102">
            <v>1958.5200000000004</v>
          </cell>
        </row>
        <row r="103">
          <cell r="C103" t="str">
            <v>UPA IMBIRIBEIRA - C.G 003/2021</v>
          </cell>
          <cell r="E103" t="str">
            <v>IVANILDO JOSE DA SILVA</v>
          </cell>
          <cell r="G103" t="str">
            <v>2 - Outros Profissionais da Saúde</v>
          </cell>
          <cell r="H103">
            <v>322605</v>
          </cell>
          <cell r="I103">
            <v>46023</v>
          </cell>
          <cell r="J103" t="str">
            <v>1 - Plantonista</v>
          </cell>
          <cell r="K103" t="str">
            <v>44</v>
          </cell>
          <cell r="L103">
            <v>1621</v>
          </cell>
          <cell r="R103">
            <v>324.2</v>
          </cell>
          <cell r="W103">
            <v>151.74</v>
          </cell>
          <cell r="X103">
            <v>1793.46</v>
          </cell>
        </row>
        <row r="104">
          <cell r="C104" t="str">
            <v>UPA IMBIRIBEIRA - C.G 003/2021</v>
          </cell>
          <cell r="E104" t="str">
            <v>JAIDETE GOMES DE ARAUJO</v>
          </cell>
          <cell r="G104" t="str">
            <v>2 - Outros Profissionais da Saúde</v>
          </cell>
          <cell r="H104">
            <v>322205</v>
          </cell>
          <cell r="I104">
            <v>46023</v>
          </cell>
          <cell r="J104" t="str">
            <v>1 - Plantonista</v>
          </cell>
          <cell r="K104" t="str">
            <v>44</v>
          </cell>
          <cell r="L104">
            <v>1621</v>
          </cell>
          <cell r="R104">
            <v>2131.1999999999998</v>
          </cell>
          <cell r="W104">
            <v>330.42</v>
          </cell>
          <cell r="X104">
            <v>3421.7799999999997</v>
          </cell>
        </row>
        <row r="105">
          <cell r="C105" t="str">
            <v>UPA IMBIRIBEIRA - C.G 003/2021</v>
          </cell>
          <cell r="E105" t="str">
            <v>JAILSON RAMOS DA SILVA</v>
          </cell>
          <cell r="G105" t="str">
            <v>3 - Administrativo</v>
          </cell>
          <cell r="H105">
            <v>515110</v>
          </cell>
          <cell r="I105">
            <v>46023</v>
          </cell>
          <cell r="J105" t="str">
            <v>1 - Plantonista</v>
          </cell>
          <cell r="K105" t="str">
            <v>44</v>
          </cell>
          <cell r="L105">
            <v>1621</v>
          </cell>
          <cell r="R105">
            <v>809.1400000000001</v>
          </cell>
          <cell r="W105">
            <v>866.75</v>
          </cell>
          <cell r="X105">
            <v>1563.3900000000003</v>
          </cell>
        </row>
        <row r="106">
          <cell r="C106" t="str">
            <v>UPA IMBIRIBEIRA - C.G 003/2021</v>
          </cell>
          <cell r="E106" t="str">
            <v>JAIME DE SOUZA</v>
          </cell>
          <cell r="G106" t="str">
            <v>3 - Administrativo</v>
          </cell>
          <cell r="H106">
            <v>212315</v>
          </cell>
          <cell r="I106">
            <v>46023</v>
          </cell>
          <cell r="J106" t="str">
            <v>2 - Diarista</v>
          </cell>
          <cell r="K106" t="str">
            <v>44</v>
          </cell>
          <cell r="L106">
            <v>6211.35</v>
          </cell>
          <cell r="R106">
            <v>424.2</v>
          </cell>
          <cell r="W106">
            <v>1848.2400000000002</v>
          </cell>
          <cell r="X106">
            <v>4787.3099999999995</v>
          </cell>
        </row>
        <row r="107">
          <cell r="C107" t="str">
            <v>UPA IMBIRIBEIRA - C.G 003/2021</v>
          </cell>
          <cell r="E107" t="str">
            <v>JANAINA CARLA RAMOS SILVA COSTA</v>
          </cell>
          <cell r="G107" t="str">
            <v>2 - Outros Profissionais da Saúde</v>
          </cell>
          <cell r="H107">
            <v>251605</v>
          </cell>
          <cell r="I107">
            <v>46023</v>
          </cell>
          <cell r="J107" t="str">
            <v>1 - Plantonista</v>
          </cell>
          <cell r="K107" t="str">
            <v>30</v>
          </cell>
          <cell r="L107">
            <v>2536.08</v>
          </cell>
          <cell r="P107">
            <v>147.10000000000002</v>
          </cell>
          <cell r="R107">
            <v>494.79</v>
          </cell>
          <cell r="W107">
            <v>497.31999999999994</v>
          </cell>
          <cell r="X107">
            <v>2680.6499999999996</v>
          </cell>
        </row>
        <row r="108">
          <cell r="C108" t="str">
            <v>UPA IMBIRIBEIRA - C.G 003/2021</v>
          </cell>
          <cell r="E108" t="str">
            <v>JANE PRISCILA ALVES DA SILVA</v>
          </cell>
          <cell r="G108" t="str">
            <v>2 - Outros Profissionais da Saúde</v>
          </cell>
          <cell r="H108">
            <v>322205</v>
          </cell>
          <cell r="I108">
            <v>46023</v>
          </cell>
          <cell r="J108" t="str">
            <v>1 - Plantonista</v>
          </cell>
          <cell r="K108" t="str">
            <v>44</v>
          </cell>
          <cell r="L108">
            <v>1621</v>
          </cell>
          <cell r="R108">
            <v>2384.21</v>
          </cell>
          <cell r="W108">
            <v>353.19</v>
          </cell>
          <cell r="X108">
            <v>3652.02</v>
          </cell>
        </row>
        <row r="109">
          <cell r="C109" t="str">
            <v>UPA IMBIRIBEIRA - C.G 003/2021</v>
          </cell>
          <cell r="E109" t="str">
            <v>JARDEL LUIS XAVIER</v>
          </cell>
          <cell r="G109" t="str">
            <v>3 - Administrativo</v>
          </cell>
          <cell r="H109">
            <v>521130</v>
          </cell>
          <cell r="I109">
            <v>46023</v>
          </cell>
          <cell r="J109" t="str">
            <v>2 - Diarista</v>
          </cell>
          <cell r="K109" t="str">
            <v>44</v>
          </cell>
          <cell r="L109">
            <v>1731.19</v>
          </cell>
          <cell r="R109">
            <v>324.2</v>
          </cell>
          <cell r="W109">
            <v>495.36</v>
          </cell>
          <cell r="X109">
            <v>1560.0299999999997</v>
          </cell>
        </row>
        <row r="110">
          <cell r="C110" t="str">
            <v>UPA IMBIRIBEIRA - C.G 003/2021</v>
          </cell>
          <cell r="E110" t="str">
            <v>JEANE PEREIRA DE SANTANA</v>
          </cell>
          <cell r="G110" t="str">
            <v>3 - Administrativo</v>
          </cell>
          <cell r="H110">
            <v>422110</v>
          </cell>
          <cell r="I110">
            <v>46023</v>
          </cell>
          <cell r="J110" t="str">
            <v>1 - Plantonista</v>
          </cell>
          <cell r="K110" t="str">
            <v>44</v>
          </cell>
          <cell r="R110">
            <v>1945.2</v>
          </cell>
          <cell r="W110">
            <v>1945.2</v>
          </cell>
          <cell r="X110">
            <v>0</v>
          </cell>
        </row>
        <row r="111">
          <cell r="C111" t="str">
            <v>UPA IMBIRIBEIRA - C.G 003/2021</v>
          </cell>
          <cell r="E111" t="str">
            <v>JEFERSON DOS SANTOS LIMA</v>
          </cell>
          <cell r="G111" t="str">
            <v>2 - Outros Profissionais da Saúde</v>
          </cell>
          <cell r="H111">
            <v>322205</v>
          </cell>
          <cell r="I111">
            <v>46023</v>
          </cell>
          <cell r="J111" t="str">
            <v>1 - Plantonista</v>
          </cell>
          <cell r="K111" t="str">
            <v>44</v>
          </cell>
          <cell r="L111">
            <v>1566.97</v>
          </cell>
          <cell r="R111">
            <v>378.68</v>
          </cell>
          <cell r="W111">
            <v>226.25</v>
          </cell>
          <cell r="X111">
            <v>1719.4</v>
          </cell>
        </row>
        <row r="112">
          <cell r="C112" t="str">
            <v>UPA IMBIRIBEIRA - C.G 003/2021</v>
          </cell>
          <cell r="E112" t="str">
            <v>JENIFER RODRIGUES DE OLIVEIRA</v>
          </cell>
          <cell r="G112" t="str">
            <v>2 - Outros Profissionais da Saúde</v>
          </cell>
          <cell r="H112">
            <v>223505</v>
          </cell>
          <cell r="I112">
            <v>46023</v>
          </cell>
          <cell r="J112" t="str">
            <v>1 - Plantonista</v>
          </cell>
          <cell r="K112" t="str">
            <v>40</v>
          </cell>
          <cell r="R112">
            <v>2886.06</v>
          </cell>
          <cell r="W112">
            <v>2886.06</v>
          </cell>
          <cell r="X112">
            <v>0</v>
          </cell>
        </row>
        <row r="113">
          <cell r="C113" t="str">
            <v>UPA IMBIRIBEIRA - C.G 003/2021</v>
          </cell>
          <cell r="E113" t="str">
            <v>JENNIFER JAMYLLE VALENTIM MARINHO</v>
          </cell>
          <cell r="G113" t="str">
            <v>2 - Outros Profissionais da Saúde</v>
          </cell>
          <cell r="H113">
            <v>223505</v>
          </cell>
          <cell r="I113">
            <v>46023</v>
          </cell>
          <cell r="J113" t="str">
            <v>1 - Plantonista</v>
          </cell>
          <cell r="K113" t="str">
            <v>40</v>
          </cell>
          <cell r="L113">
            <v>2561.86</v>
          </cell>
          <cell r="R113">
            <v>2163.1</v>
          </cell>
          <cell r="S113">
            <v>140.9</v>
          </cell>
          <cell r="W113">
            <v>265.57</v>
          </cell>
          <cell r="X113">
            <v>4600.29</v>
          </cell>
        </row>
        <row r="114">
          <cell r="C114" t="str">
            <v>UPA IMBIRIBEIRA - C.G 003/2021</v>
          </cell>
          <cell r="E114" t="str">
            <v>JOAO EMANOEL NUNES DE SOUZA SILVA</v>
          </cell>
          <cell r="G114" t="str">
            <v>2 - Outros Profissionais da Saúde</v>
          </cell>
          <cell r="H114">
            <v>322205</v>
          </cell>
          <cell r="I114">
            <v>46023</v>
          </cell>
          <cell r="J114" t="str">
            <v>1 - Plantonista</v>
          </cell>
          <cell r="K114" t="str">
            <v>44</v>
          </cell>
          <cell r="L114">
            <v>1621</v>
          </cell>
          <cell r="R114">
            <v>2384.21</v>
          </cell>
          <cell r="W114">
            <v>205.93</v>
          </cell>
          <cell r="X114">
            <v>3799.28</v>
          </cell>
        </row>
        <row r="115">
          <cell r="C115" t="str">
            <v>UPA IMBIRIBEIRA - C.G 003/2021</v>
          </cell>
          <cell r="E115" t="str">
            <v>JOELMA DA SILVA LUIZ</v>
          </cell>
          <cell r="G115" t="str">
            <v>2 - Outros Profissionais da Saúde</v>
          </cell>
          <cell r="H115">
            <v>322205</v>
          </cell>
          <cell r="I115">
            <v>46023</v>
          </cell>
          <cell r="J115" t="str">
            <v>1 - Plantonista</v>
          </cell>
          <cell r="K115" t="str">
            <v>44</v>
          </cell>
          <cell r="L115">
            <v>1404.87</v>
          </cell>
          <cell r="R115">
            <v>2555.67</v>
          </cell>
          <cell r="W115">
            <v>251.91000000000003</v>
          </cell>
          <cell r="X115">
            <v>3708.63</v>
          </cell>
        </row>
        <row r="116">
          <cell r="C116" t="str">
            <v>UPA IMBIRIBEIRA - C.G 003/2021</v>
          </cell>
          <cell r="E116" t="str">
            <v>JOSE AUGUSTO PEDROSA LINS FILHO</v>
          </cell>
          <cell r="G116" t="str">
            <v>3 - Administrativo</v>
          </cell>
          <cell r="H116">
            <v>131205</v>
          </cell>
          <cell r="I116">
            <v>46023</v>
          </cell>
          <cell r="J116" t="str">
            <v>2 - Diarista</v>
          </cell>
          <cell r="K116" t="str">
            <v>44</v>
          </cell>
          <cell r="L116">
            <v>24208.75</v>
          </cell>
          <cell r="R116">
            <v>1500</v>
          </cell>
          <cell r="W116">
            <v>6466.03</v>
          </cell>
          <cell r="X116">
            <v>19242.72</v>
          </cell>
        </row>
        <row r="117">
          <cell r="C117" t="str">
            <v>UPA IMBIRIBEIRA - C.G 003/2021</v>
          </cell>
          <cell r="E117" t="str">
            <v>JOSE CARLOS DA SILVA FILHO</v>
          </cell>
          <cell r="G117" t="str">
            <v>3 - Administrativo</v>
          </cell>
          <cell r="H117">
            <v>782320</v>
          </cell>
          <cell r="I117">
            <v>46023</v>
          </cell>
          <cell r="J117" t="str">
            <v>1 - Plantonista</v>
          </cell>
          <cell r="K117" t="str">
            <v>44</v>
          </cell>
          <cell r="L117">
            <v>56.42</v>
          </cell>
          <cell r="P117">
            <v>2997.39</v>
          </cell>
          <cell r="R117">
            <v>626.62</v>
          </cell>
          <cell r="S117">
            <v>10</v>
          </cell>
          <cell r="W117">
            <v>3612.62</v>
          </cell>
          <cell r="X117">
            <v>77.809999999999945</v>
          </cell>
        </row>
        <row r="118">
          <cell r="C118" t="str">
            <v>UPA IMBIRIBEIRA - C.G 003/2021</v>
          </cell>
          <cell r="E118" t="str">
            <v>JOSE ROBERTO GOMES FERREIRA</v>
          </cell>
          <cell r="G118" t="str">
            <v>3 - Administrativo</v>
          </cell>
          <cell r="H118">
            <v>515110</v>
          </cell>
          <cell r="I118">
            <v>46023</v>
          </cell>
          <cell r="J118" t="str">
            <v>1 - Plantonista</v>
          </cell>
          <cell r="K118" t="str">
            <v>44</v>
          </cell>
          <cell r="L118">
            <v>1621</v>
          </cell>
          <cell r="R118">
            <v>545.59</v>
          </cell>
          <cell r="W118">
            <v>860.43999999999994</v>
          </cell>
          <cell r="X118">
            <v>1306.1500000000001</v>
          </cell>
        </row>
        <row r="119">
          <cell r="C119" t="str">
            <v>UPA IMBIRIBEIRA - C.G 003/2021</v>
          </cell>
          <cell r="E119" t="str">
            <v>JOSE VICTOR AMORIM DA SILVA</v>
          </cell>
          <cell r="G119" t="str">
            <v>3 - Administrativo</v>
          </cell>
          <cell r="H119">
            <v>422110</v>
          </cell>
          <cell r="I119">
            <v>46023</v>
          </cell>
          <cell r="J119" t="str">
            <v>1 - Plantonista</v>
          </cell>
          <cell r="K119" t="str">
            <v>44</v>
          </cell>
          <cell r="P119">
            <v>3274.12</v>
          </cell>
          <cell r="R119">
            <v>80.09</v>
          </cell>
          <cell r="W119">
            <v>3251.96</v>
          </cell>
          <cell r="X119">
            <v>102.25</v>
          </cell>
        </row>
        <row r="120">
          <cell r="C120" t="str">
            <v>UPA IMBIRIBEIRA - C.G 003/2021</v>
          </cell>
          <cell r="E120" t="str">
            <v>JOSELI MATIAS DE SOUZA</v>
          </cell>
          <cell r="G120" t="str">
            <v>2 - Outros Profissionais da Saúde</v>
          </cell>
          <cell r="H120">
            <v>322205</v>
          </cell>
          <cell r="I120">
            <v>46023</v>
          </cell>
          <cell r="J120" t="str">
            <v>1 - Plantonista</v>
          </cell>
          <cell r="K120" t="str">
            <v>44</v>
          </cell>
          <cell r="L120">
            <v>1621</v>
          </cell>
          <cell r="R120">
            <v>2131.1999999999998</v>
          </cell>
          <cell r="W120">
            <v>330.42</v>
          </cell>
          <cell r="X120">
            <v>3421.7799999999997</v>
          </cell>
        </row>
        <row r="121">
          <cell r="C121" t="str">
            <v>UPA IMBIRIBEIRA - C.G 003/2021</v>
          </cell>
          <cell r="E121" t="str">
            <v>JOSENILDA ARLINDA DA CONCEICAO</v>
          </cell>
          <cell r="G121" t="str">
            <v>3 - Administrativo</v>
          </cell>
          <cell r="H121">
            <v>513425</v>
          </cell>
          <cell r="I121">
            <v>46023</v>
          </cell>
          <cell r="J121" t="str">
            <v>1 - Plantonista</v>
          </cell>
          <cell r="K121" t="str">
            <v>44</v>
          </cell>
          <cell r="P121">
            <v>2655.49</v>
          </cell>
          <cell r="R121">
            <v>0</v>
          </cell>
          <cell r="W121">
            <v>2528.9700000000003</v>
          </cell>
          <cell r="X121">
            <v>126.51999999999953</v>
          </cell>
        </row>
        <row r="122">
          <cell r="C122" t="str">
            <v>UPA IMBIRIBEIRA - C.G 003/2021</v>
          </cell>
          <cell r="E122" t="str">
            <v>JOSIEL DE OLIVEIRA HONORATO</v>
          </cell>
          <cell r="G122" t="str">
            <v>2 - Outros Profissionais da Saúde</v>
          </cell>
          <cell r="H122">
            <v>322205</v>
          </cell>
          <cell r="I122">
            <v>46023</v>
          </cell>
          <cell r="J122" t="str">
            <v>1 - Plantonista</v>
          </cell>
          <cell r="K122" t="str">
            <v>44</v>
          </cell>
          <cell r="L122">
            <v>1621</v>
          </cell>
          <cell r="R122">
            <v>2350.48</v>
          </cell>
          <cell r="W122">
            <v>552</v>
          </cell>
          <cell r="X122">
            <v>3419.48</v>
          </cell>
        </row>
        <row r="123">
          <cell r="C123" t="str">
            <v>UPA IMBIRIBEIRA - C.G 003/2021</v>
          </cell>
          <cell r="E123" t="str">
            <v>JOSIELSON NASCIMENTO DOS SANTOS</v>
          </cell>
          <cell r="G123" t="str">
            <v>3 - Administrativo</v>
          </cell>
          <cell r="H123">
            <v>422110</v>
          </cell>
          <cell r="I123">
            <v>46023</v>
          </cell>
          <cell r="J123" t="str">
            <v>1 - Plantonista</v>
          </cell>
          <cell r="K123" t="str">
            <v>44</v>
          </cell>
          <cell r="L123">
            <v>1621</v>
          </cell>
          <cell r="R123">
            <v>509.74</v>
          </cell>
          <cell r="W123">
            <v>265.7</v>
          </cell>
          <cell r="X123">
            <v>1865.0399999999997</v>
          </cell>
        </row>
        <row r="124">
          <cell r="C124" t="str">
            <v>UPA IMBIRIBEIRA - C.G 003/2021</v>
          </cell>
          <cell r="E124" t="str">
            <v>JULIANA NASCIMENTO DA SILVA</v>
          </cell>
          <cell r="G124" t="str">
            <v>2 - Outros Profissionais da Saúde</v>
          </cell>
          <cell r="H124">
            <v>322205</v>
          </cell>
          <cell r="I124">
            <v>46023</v>
          </cell>
          <cell r="J124" t="str">
            <v>1 - Plantonista</v>
          </cell>
          <cell r="K124" t="str">
            <v>44</v>
          </cell>
          <cell r="L124">
            <v>1566.97</v>
          </cell>
          <cell r="R124">
            <v>2185.2199999999998</v>
          </cell>
          <cell r="W124">
            <v>330.42</v>
          </cell>
          <cell r="X124">
            <v>3421.7699999999995</v>
          </cell>
        </row>
        <row r="125">
          <cell r="C125" t="str">
            <v>UPA IMBIRIBEIRA - C.G 003/2021</v>
          </cell>
          <cell r="E125" t="str">
            <v>KAROLINE OLIVEIRA MORAIS LIMA</v>
          </cell>
          <cell r="G125" t="str">
            <v>2 - Outros Profissionais da Saúde</v>
          </cell>
          <cell r="H125">
            <v>223505</v>
          </cell>
          <cell r="I125">
            <v>46023</v>
          </cell>
          <cell r="J125" t="str">
            <v>1 - Plantonista</v>
          </cell>
          <cell r="K125" t="str">
            <v>40</v>
          </cell>
          <cell r="R125">
            <v>2886.06</v>
          </cell>
          <cell r="W125">
            <v>2886.06</v>
          </cell>
          <cell r="X125">
            <v>0</v>
          </cell>
        </row>
        <row r="126">
          <cell r="C126" t="str">
            <v>UPA IMBIRIBEIRA - C.G 003/2021</v>
          </cell>
          <cell r="E126" t="str">
            <v>KATEANE MARIA DE SOUZA</v>
          </cell>
          <cell r="G126" t="str">
            <v>2 - Outros Profissionais da Saúde</v>
          </cell>
          <cell r="H126">
            <v>322205</v>
          </cell>
          <cell r="I126">
            <v>46023</v>
          </cell>
          <cell r="J126" t="str">
            <v>1 - Plantonista</v>
          </cell>
          <cell r="K126" t="str">
            <v>44</v>
          </cell>
          <cell r="L126">
            <v>1458.9</v>
          </cell>
          <cell r="R126">
            <v>2293.3000000000002</v>
          </cell>
          <cell r="W126">
            <v>330.42</v>
          </cell>
          <cell r="X126">
            <v>3421.78</v>
          </cell>
        </row>
        <row r="127">
          <cell r="C127" t="str">
            <v>UPA IMBIRIBEIRA - C.G 003/2021</v>
          </cell>
          <cell r="E127" t="str">
            <v>KAYO D'LUCCA DA SILVA SILVEIRA</v>
          </cell>
          <cell r="G127" t="str">
            <v>2 - Outros Profissionais da Saúde</v>
          </cell>
          <cell r="H127">
            <v>515205</v>
          </cell>
          <cell r="I127">
            <v>46023</v>
          </cell>
          <cell r="J127" t="str">
            <v>1 - Plantonista</v>
          </cell>
          <cell r="K127" t="str">
            <v>44</v>
          </cell>
          <cell r="L127">
            <v>1621</v>
          </cell>
          <cell r="R127">
            <v>324.2</v>
          </cell>
          <cell r="W127">
            <v>203.16000000000003</v>
          </cell>
          <cell r="X127">
            <v>1742.04</v>
          </cell>
        </row>
        <row r="128">
          <cell r="C128" t="str">
            <v>UPA IMBIRIBEIRA - C.G 003/2021</v>
          </cell>
          <cell r="E128" t="str">
            <v>KEULY PORFIRIO DO NASCIMENTO</v>
          </cell>
          <cell r="G128" t="str">
            <v>3 - Administrativo</v>
          </cell>
          <cell r="H128">
            <v>521130</v>
          </cell>
          <cell r="I128">
            <v>46023</v>
          </cell>
          <cell r="J128" t="str">
            <v>2 - Diarista</v>
          </cell>
          <cell r="K128" t="str">
            <v>44</v>
          </cell>
          <cell r="L128">
            <v>1621</v>
          </cell>
          <cell r="R128">
            <v>526.81999999999994</v>
          </cell>
          <cell r="W128">
            <v>688.01</v>
          </cell>
          <cell r="X128">
            <v>1459.8099999999997</v>
          </cell>
        </row>
        <row r="129">
          <cell r="C129" t="str">
            <v>UPA IMBIRIBEIRA - C.G 003/2021</v>
          </cell>
          <cell r="E129" t="str">
            <v>KLEITON JUNIO MENDES DE LIMA</v>
          </cell>
          <cell r="G129" t="str">
            <v>2 - Outros Profissionais da Saúde</v>
          </cell>
          <cell r="H129">
            <v>322205</v>
          </cell>
          <cell r="I129">
            <v>46023</v>
          </cell>
          <cell r="J129" t="str">
            <v>1 - Plantonista</v>
          </cell>
          <cell r="K129" t="str">
            <v>44</v>
          </cell>
          <cell r="L129">
            <v>1621</v>
          </cell>
          <cell r="R129">
            <v>2283.02</v>
          </cell>
          <cell r="W129">
            <v>735.6099999999999</v>
          </cell>
          <cell r="X129">
            <v>3168.41</v>
          </cell>
        </row>
        <row r="130">
          <cell r="C130" t="str">
            <v>UPA IMBIRIBEIRA - C.G 003/2021</v>
          </cell>
          <cell r="E130" t="str">
            <v>LAIANE ROSA E SILVA</v>
          </cell>
          <cell r="G130" t="str">
            <v>2 - Outros Profissionais da Saúde</v>
          </cell>
          <cell r="H130">
            <v>251605</v>
          </cell>
          <cell r="I130">
            <v>46023</v>
          </cell>
          <cell r="J130" t="str">
            <v>1 - Plantonista</v>
          </cell>
          <cell r="K130" t="str">
            <v>30</v>
          </cell>
          <cell r="L130">
            <v>2623.53</v>
          </cell>
          <cell r="R130">
            <v>816.24000000000012</v>
          </cell>
          <cell r="W130">
            <v>302.36</v>
          </cell>
          <cell r="X130">
            <v>3137.4100000000003</v>
          </cell>
        </row>
        <row r="131">
          <cell r="C131" t="str">
            <v>UPA IMBIRIBEIRA - C.G 003/2021</v>
          </cell>
          <cell r="E131" t="str">
            <v>LAIZ ALESSANDRA FERREIRA DA SILVA</v>
          </cell>
          <cell r="G131" t="str">
            <v>3 - Administrativo</v>
          </cell>
          <cell r="H131">
            <v>411010</v>
          </cell>
          <cell r="I131">
            <v>46023</v>
          </cell>
          <cell r="J131" t="str">
            <v>2 - Diarista</v>
          </cell>
          <cell r="K131" t="str">
            <v>44</v>
          </cell>
          <cell r="L131">
            <v>2333.33</v>
          </cell>
          <cell r="R131">
            <v>166.67</v>
          </cell>
          <cell r="W131">
            <v>351.68</v>
          </cell>
          <cell r="X131">
            <v>2148.3200000000002</v>
          </cell>
        </row>
        <row r="132">
          <cell r="C132" t="str">
            <v>UPA IMBIRIBEIRA - C.G 003/2021</v>
          </cell>
          <cell r="E132" t="str">
            <v>LEANDRO DE OLIVEIRA PEREIRA</v>
          </cell>
          <cell r="G132" t="str">
            <v>2 - Outros Profissionais da Saúde</v>
          </cell>
          <cell r="H132">
            <v>324115</v>
          </cell>
          <cell r="I132">
            <v>46023</v>
          </cell>
          <cell r="J132" t="str">
            <v>1 - Plantonista</v>
          </cell>
          <cell r="K132" t="str">
            <v>24</v>
          </cell>
          <cell r="L132">
            <v>2732.27</v>
          </cell>
          <cell r="R132">
            <v>2265.9299999999998</v>
          </cell>
          <cell r="W132">
            <v>2353.4399999999996</v>
          </cell>
          <cell r="X132">
            <v>2644.76</v>
          </cell>
        </row>
        <row r="133">
          <cell r="C133" t="str">
            <v>UPA IMBIRIBEIRA - C.G 003/2021</v>
          </cell>
          <cell r="E133" t="str">
            <v>LILIANE MARIA DA SILVA</v>
          </cell>
          <cell r="G133" t="str">
            <v>2 - Outros Profissionais da Saúde</v>
          </cell>
          <cell r="H133">
            <v>322205</v>
          </cell>
          <cell r="I133">
            <v>46023</v>
          </cell>
          <cell r="J133" t="str">
            <v>1 - Plantonista</v>
          </cell>
          <cell r="K133" t="str">
            <v>44</v>
          </cell>
          <cell r="L133">
            <v>1512.93</v>
          </cell>
          <cell r="R133">
            <v>2883.3799999999997</v>
          </cell>
          <cell r="W133">
            <v>1000.72</v>
          </cell>
          <cell r="X133">
            <v>3395.5899999999992</v>
          </cell>
        </row>
        <row r="134">
          <cell r="C134" t="str">
            <v>UPA IMBIRIBEIRA - C.G 003/2021</v>
          </cell>
          <cell r="E134" t="str">
            <v>LUAN DE OLIVEIRA GAMBOA</v>
          </cell>
          <cell r="G134" t="str">
            <v>3 - Administrativo</v>
          </cell>
          <cell r="H134">
            <v>422110</v>
          </cell>
          <cell r="I134">
            <v>46023</v>
          </cell>
          <cell r="J134" t="str">
            <v>1 - Plantonista</v>
          </cell>
          <cell r="K134" t="str">
            <v>44</v>
          </cell>
          <cell r="L134">
            <v>1878.27</v>
          </cell>
          <cell r="R134">
            <v>873.29000000000019</v>
          </cell>
          <cell r="W134">
            <v>224.32</v>
          </cell>
          <cell r="X134">
            <v>2527.2400000000002</v>
          </cell>
        </row>
        <row r="135">
          <cell r="C135" t="str">
            <v>UPA IMBIRIBEIRA - C.G 003/2021</v>
          </cell>
          <cell r="E135" t="str">
            <v>LUANA CRISTINA DA SILVA</v>
          </cell>
          <cell r="G135" t="str">
            <v>2 - Outros Profissionais da Saúde</v>
          </cell>
          <cell r="H135">
            <v>223505</v>
          </cell>
          <cell r="I135">
            <v>46023</v>
          </cell>
          <cell r="J135" t="str">
            <v>1 - Plantonista</v>
          </cell>
          <cell r="K135" t="str">
            <v>40</v>
          </cell>
          <cell r="L135">
            <v>2561.86</v>
          </cell>
          <cell r="R135">
            <v>2369.5699999999997</v>
          </cell>
          <cell r="S135">
            <v>374.17</v>
          </cell>
          <cell r="W135">
            <v>472.05</v>
          </cell>
          <cell r="X135">
            <v>4833.55</v>
          </cell>
        </row>
        <row r="136">
          <cell r="C136" t="str">
            <v>UPA IMBIRIBEIRA - C.G 003/2021</v>
          </cell>
          <cell r="E136" t="str">
            <v>LUCIANA AZEVEDO DE OLIVEIRA SILVA</v>
          </cell>
          <cell r="G136" t="str">
            <v>2 - Outros Profissionais da Saúde</v>
          </cell>
          <cell r="H136">
            <v>322205</v>
          </cell>
          <cell r="I136">
            <v>46023</v>
          </cell>
          <cell r="J136" t="str">
            <v>1 - Plantonista</v>
          </cell>
          <cell r="K136" t="str">
            <v>44</v>
          </cell>
          <cell r="L136">
            <v>1621</v>
          </cell>
          <cell r="R136">
            <v>2384.21</v>
          </cell>
          <cell r="W136">
            <v>917.08999999999992</v>
          </cell>
          <cell r="X136">
            <v>3088.12</v>
          </cell>
        </row>
        <row r="137">
          <cell r="C137" t="str">
            <v>UPA IMBIRIBEIRA - C.G 003/2021</v>
          </cell>
          <cell r="E137" t="str">
            <v>LUCIARA BARBOSA DE AZEVEDO ALBUQUERQUE</v>
          </cell>
          <cell r="G137" t="str">
            <v>2 - Outros Profissionais da Saúde</v>
          </cell>
          <cell r="H137">
            <v>223505</v>
          </cell>
          <cell r="I137">
            <v>46023</v>
          </cell>
          <cell r="J137" t="str">
            <v>2 - Diarista</v>
          </cell>
          <cell r="K137" t="str">
            <v>40</v>
          </cell>
          <cell r="L137">
            <v>3493.44</v>
          </cell>
          <cell r="R137">
            <v>1148.94</v>
          </cell>
          <cell r="W137">
            <v>351.94</v>
          </cell>
          <cell r="X137">
            <v>4290.4400000000005</v>
          </cell>
        </row>
        <row r="138">
          <cell r="C138" t="str">
            <v>UPA IMBIRIBEIRA - C.G 003/2021</v>
          </cell>
          <cell r="E138" t="str">
            <v>LUCIENE MARIA DA SILVA</v>
          </cell>
          <cell r="G138" t="str">
            <v>3 - Administrativo</v>
          </cell>
          <cell r="H138">
            <v>514320</v>
          </cell>
          <cell r="I138">
            <v>46023</v>
          </cell>
          <cell r="J138" t="str">
            <v>1 - Plantonista</v>
          </cell>
          <cell r="K138" t="str">
            <v>44</v>
          </cell>
          <cell r="L138">
            <v>1404.87</v>
          </cell>
          <cell r="R138">
            <v>1168.3600000000001</v>
          </cell>
          <cell r="W138">
            <v>305.53000000000003</v>
          </cell>
          <cell r="X138">
            <v>2267.6999999999998</v>
          </cell>
        </row>
        <row r="139">
          <cell r="C139" t="str">
            <v>UPA IMBIRIBEIRA - C.G 003/2021</v>
          </cell>
          <cell r="E139" t="str">
            <v>LUZINETE FRAGOSO SOARES NETA</v>
          </cell>
          <cell r="G139" t="str">
            <v>2 - Outros Profissionais da Saúde</v>
          </cell>
          <cell r="H139">
            <v>515205</v>
          </cell>
          <cell r="I139">
            <v>46023</v>
          </cell>
          <cell r="J139" t="str">
            <v>1 - Plantonista</v>
          </cell>
          <cell r="K139" t="str">
            <v>44</v>
          </cell>
          <cell r="L139">
            <v>1621</v>
          </cell>
          <cell r="R139">
            <v>324.2</v>
          </cell>
          <cell r="W139">
            <v>300.42</v>
          </cell>
          <cell r="X139">
            <v>1644.78</v>
          </cell>
        </row>
        <row r="140">
          <cell r="C140" t="str">
            <v>UPA IMBIRIBEIRA - C.G 003/2021</v>
          </cell>
          <cell r="E140" t="str">
            <v>MAGDA ANDREA DO NASCIMENTO FERREIRA</v>
          </cell>
          <cell r="G140" t="str">
            <v>3 - Administrativo</v>
          </cell>
          <cell r="H140">
            <v>521130</v>
          </cell>
          <cell r="I140">
            <v>46023</v>
          </cell>
          <cell r="J140" t="str">
            <v>1 - Plantonista</v>
          </cell>
          <cell r="K140" t="str">
            <v>44</v>
          </cell>
          <cell r="P140">
            <v>2655.49</v>
          </cell>
          <cell r="R140">
            <v>660.48</v>
          </cell>
          <cell r="W140">
            <v>3189.45</v>
          </cell>
          <cell r="X140">
            <v>126.51999999999998</v>
          </cell>
        </row>
        <row r="141">
          <cell r="C141" t="str">
            <v>UPA IMBIRIBEIRA - C.G 003/2021</v>
          </cell>
          <cell r="E141" t="str">
            <v>MANOEL ALVES PEREIRA JUNIOR</v>
          </cell>
          <cell r="G141" t="str">
            <v>2 - Outros Profissionais da Saúde</v>
          </cell>
          <cell r="H141">
            <v>223405</v>
          </cell>
          <cell r="I141">
            <v>46023</v>
          </cell>
          <cell r="J141" t="str">
            <v>1 - Plantonista</v>
          </cell>
          <cell r="K141" t="str">
            <v>26</v>
          </cell>
          <cell r="L141">
            <v>4224.6899999999996</v>
          </cell>
          <cell r="R141">
            <v>2853.1399999999994</v>
          </cell>
          <cell r="W141">
            <v>1328.75</v>
          </cell>
          <cell r="X141">
            <v>5749.079999999999</v>
          </cell>
        </row>
        <row r="142">
          <cell r="C142" t="str">
            <v>UPA IMBIRIBEIRA - C.G 003/2021</v>
          </cell>
          <cell r="E142" t="str">
            <v>MARCELLI ELAINE LINS</v>
          </cell>
          <cell r="G142" t="str">
            <v>2 - Outros Profissionais da Saúde</v>
          </cell>
          <cell r="H142">
            <v>322205</v>
          </cell>
          <cell r="I142">
            <v>46023</v>
          </cell>
          <cell r="J142" t="str">
            <v>1 - Plantonista</v>
          </cell>
          <cell r="K142" t="str">
            <v>44</v>
          </cell>
          <cell r="L142">
            <v>1621</v>
          </cell>
          <cell r="R142">
            <v>2808.01</v>
          </cell>
          <cell r="W142">
            <v>391.34000000000003</v>
          </cell>
          <cell r="X142">
            <v>4037.67</v>
          </cell>
        </row>
        <row r="143">
          <cell r="C143" t="str">
            <v>UPA IMBIRIBEIRA - C.G 003/2021</v>
          </cell>
          <cell r="E143" t="str">
            <v>MARIA ALICE RODRIGUES WEBSTER</v>
          </cell>
          <cell r="G143" t="str">
            <v>2 - Outros Profissionais da Saúde</v>
          </cell>
          <cell r="H143">
            <v>322205</v>
          </cell>
          <cell r="I143">
            <v>46023</v>
          </cell>
          <cell r="J143" t="str">
            <v>1 - Plantonista</v>
          </cell>
          <cell r="K143" t="str">
            <v>44</v>
          </cell>
          <cell r="L143">
            <v>1621</v>
          </cell>
          <cell r="R143">
            <v>2358.92</v>
          </cell>
          <cell r="W143">
            <v>776.40000000000009</v>
          </cell>
          <cell r="X143">
            <v>3203.52</v>
          </cell>
        </row>
        <row r="144">
          <cell r="C144" t="str">
            <v>UPA IMBIRIBEIRA - C.G 003/2021</v>
          </cell>
          <cell r="E144" t="str">
            <v>MARIA ANDREIA OLIVEIRA DOS SANTOS</v>
          </cell>
          <cell r="G144" t="str">
            <v>3 - Administrativo</v>
          </cell>
          <cell r="H144">
            <v>422110</v>
          </cell>
          <cell r="I144">
            <v>46023</v>
          </cell>
          <cell r="J144" t="str">
            <v>1 - Plantonista</v>
          </cell>
          <cell r="K144" t="str">
            <v>44</v>
          </cell>
          <cell r="L144">
            <v>1621</v>
          </cell>
          <cell r="R144">
            <v>324.2</v>
          </cell>
          <cell r="W144">
            <v>877.06</v>
          </cell>
          <cell r="X144">
            <v>1068.1400000000001</v>
          </cell>
        </row>
        <row r="145">
          <cell r="C145" t="str">
            <v>UPA IMBIRIBEIRA - C.G 003/2021</v>
          </cell>
          <cell r="E145" t="str">
            <v>MARIA DA ASSUNCAO DA SILVA</v>
          </cell>
          <cell r="G145" t="str">
            <v>2 - Outros Profissionais da Saúde</v>
          </cell>
          <cell r="H145">
            <v>322205</v>
          </cell>
          <cell r="I145">
            <v>46023</v>
          </cell>
          <cell r="J145" t="str">
            <v>1 - Plantonista</v>
          </cell>
          <cell r="K145" t="str">
            <v>44</v>
          </cell>
          <cell r="W145">
            <v>3406.33</v>
          </cell>
          <cell r="X145">
            <v>0</v>
          </cell>
        </row>
        <row r="146">
          <cell r="C146" t="str">
            <v>UPA IMBIRIBEIRA - C.G 003/2021</v>
          </cell>
          <cell r="E146" t="str">
            <v>MARIA DA CONCEICAO BEZERRA PEDROSA</v>
          </cell>
          <cell r="G146" t="str">
            <v>2 - Outros Profissionais da Saúde</v>
          </cell>
          <cell r="H146">
            <v>322205</v>
          </cell>
          <cell r="I146">
            <v>46023</v>
          </cell>
          <cell r="J146" t="str">
            <v>1 - Plantonista</v>
          </cell>
          <cell r="K146" t="str">
            <v>44</v>
          </cell>
          <cell r="L146">
            <v>1621</v>
          </cell>
          <cell r="R146">
            <v>3366.74</v>
          </cell>
          <cell r="W146">
            <v>449.95</v>
          </cell>
          <cell r="X146">
            <v>4537.79</v>
          </cell>
        </row>
        <row r="147">
          <cell r="C147" t="str">
            <v>UPA IMBIRIBEIRA - C.G 003/2021</v>
          </cell>
          <cell r="E147" t="str">
            <v>MARIA DA CONCEICAO PEREIRA SILVA</v>
          </cell>
          <cell r="G147" t="str">
            <v>2 - Outros Profissionais da Saúde</v>
          </cell>
          <cell r="H147">
            <v>322205</v>
          </cell>
          <cell r="I147">
            <v>46023</v>
          </cell>
          <cell r="J147" t="str">
            <v>1 - Plantonista</v>
          </cell>
          <cell r="K147" t="str">
            <v>44</v>
          </cell>
          <cell r="L147">
            <v>1621</v>
          </cell>
          <cell r="R147">
            <v>2131.1999999999998</v>
          </cell>
          <cell r="W147">
            <v>330.42</v>
          </cell>
          <cell r="X147">
            <v>3421.7799999999997</v>
          </cell>
        </row>
        <row r="148">
          <cell r="C148" t="str">
            <v>UPA IMBIRIBEIRA - C.G 003/2021</v>
          </cell>
          <cell r="E148" t="str">
            <v>MARIA DUCIA GOMES DO LIVRAMENTO</v>
          </cell>
          <cell r="G148" t="str">
            <v>2 - Outros Profissionais da Saúde</v>
          </cell>
          <cell r="H148">
            <v>322205</v>
          </cell>
          <cell r="I148">
            <v>46023</v>
          </cell>
          <cell r="J148" t="str">
            <v>1 - Plantonista</v>
          </cell>
          <cell r="K148" t="str">
            <v>44</v>
          </cell>
          <cell r="R148">
            <v>1945.2</v>
          </cell>
          <cell r="W148">
            <v>1945.2</v>
          </cell>
          <cell r="X148">
            <v>0</v>
          </cell>
        </row>
        <row r="149">
          <cell r="C149" t="str">
            <v>UPA IMBIRIBEIRA - C.G 003/2021</v>
          </cell>
          <cell r="E149" t="str">
            <v>MARIA EDUARDA DE LIMA BARROS</v>
          </cell>
          <cell r="G149" t="str">
            <v>2 - Outros Profissionais da Saúde</v>
          </cell>
          <cell r="H149">
            <v>223405</v>
          </cell>
          <cell r="I149">
            <v>46023</v>
          </cell>
          <cell r="J149" t="str">
            <v>1 - Plantonista</v>
          </cell>
          <cell r="K149" t="str">
            <v>26</v>
          </cell>
          <cell r="L149">
            <v>4224.6899999999996</v>
          </cell>
          <cell r="R149">
            <v>1759.9099999999999</v>
          </cell>
          <cell r="W149">
            <v>814.76</v>
          </cell>
          <cell r="X149">
            <v>5169.8399999999992</v>
          </cell>
        </row>
        <row r="150">
          <cell r="C150" t="str">
            <v>UPA IMBIRIBEIRA - C.G 003/2021</v>
          </cell>
          <cell r="E150" t="str">
            <v>MARIA JULIANA RODRIGUES DO NASCIMENTO</v>
          </cell>
          <cell r="G150" t="str">
            <v>2 - Outros Profissionais da Saúde</v>
          </cell>
          <cell r="H150">
            <v>322605</v>
          </cell>
          <cell r="I150">
            <v>46023</v>
          </cell>
          <cell r="J150" t="str">
            <v>1 - Plantonista</v>
          </cell>
          <cell r="K150" t="str">
            <v>44</v>
          </cell>
          <cell r="L150">
            <v>1621</v>
          </cell>
          <cell r="R150">
            <v>577.21</v>
          </cell>
          <cell r="W150">
            <v>174.51</v>
          </cell>
          <cell r="X150">
            <v>2023.7</v>
          </cell>
        </row>
        <row r="151">
          <cell r="C151" t="str">
            <v>UPA IMBIRIBEIRA - C.G 003/2021</v>
          </cell>
          <cell r="E151" t="str">
            <v>MARIA LAURA DA SILVA</v>
          </cell>
          <cell r="G151" t="str">
            <v>2 - Outros Profissionais da Saúde</v>
          </cell>
          <cell r="H151">
            <v>223505</v>
          </cell>
          <cell r="I151">
            <v>46023</v>
          </cell>
          <cell r="J151" t="str">
            <v>1 - Plantonista</v>
          </cell>
          <cell r="K151" t="str">
            <v>40</v>
          </cell>
          <cell r="L151">
            <v>2561.86</v>
          </cell>
          <cell r="R151">
            <v>7638.53</v>
          </cell>
          <cell r="S151">
            <v>192.14</v>
          </cell>
          <cell r="W151">
            <v>296.48999999999995</v>
          </cell>
          <cell r="X151">
            <v>10096.039999999999</v>
          </cell>
        </row>
        <row r="152">
          <cell r="C152" t="str">
            <v>UPA IMBIRIBEIRA - C.G 003/2021</v>
          </cell>
          <cell r="E152" t="str">
            <v>MARIA ROSANGELA DE OLIVEIRA BARBOSA ROCHA</v>
          </cell>
          <cell r="G152" t="str">
            <v>2 - Outros Profissionais da Saúde</v>
          </cell>
          <cell r="H152">
            <v>223505</v>
          </cell>
          <cell r="I152">
            <v>46023</v>
          </cell>
          <cell r="J152" t="str">
            <v>1 - Plantonista</v>
          </cell>
          <cell r="K152" t="str">
            <v>40</v>
          </cell>
          <cell r="L152">
            <v>2561.86</v>
          </cell>
          <cell r="R152">
            <v>3189.29</v>
          </cell>
          <cell r="S152">
            <v>140.9</v>
          </cell>
          <cell r="W152">
            <v>372.10999999999996</v>
          </cell>
          <cell r="X152">
            <v>5519.94</v>
          </cell>
        </row>
        <row r="153">
          <cell r="C153" t="str">
            <v>UPA IMBIRIBEIRA - C.G 003/2021</v>
          </cell>
          <cell r="E153" t="str">
            <v>MARILIA CONCEICAO DIAS VEIGA</v>
          </cell>
          <cell r="G153" t="str">
            <v>2 - Outros Profissionais da Saúde</v>
          </cell>
          <cell r="H153">
            <v>324115</v>
          </cell>
          <cell r="I153">
            <v>46023</v>
          </cell>
          <cell r="J153" t="str">
            <v>1 - Plantonista</v>
          </cell>
          <cell r="K153" t="str">
            <v>24</v>
          </cell>
          <cell r="L153">
            <v>2732.27</v>
          </cell>
          <cell r="R153">
            <v>2148.5099999999998</v>
          </cell>
          <cell r="W153">
            <v>1299.45</v>
          </cell>
          <cell r="X153">
            <v>3581.33</v>
          </cell>
        </row>
        <row r="154">
          <cell r="C154" t="str">
            <v>UPA IMBIRIBEIRA - C.G 003/2021</v>
          </cell>
          <cell r="E154" t="str">
            <v>MAURILIO ANTONIO FERREIRA</v>
          </cell>
          <cell r="G154" t="str">
            <v>3 - Administrativo</v>
          </cell>
          <cell r="H154">
            <v>521130</v>
          </cell>
          <cell r="I154">
            <v>46023</v>
          </cell>
          <cell r="J154" t="str">
            <v>1 - Plantonista</v>
          </cell>
          <cell r="K154" t="str">
            <v>44</v>
          </cell>
          <cell r="L154">
            <v>1621</v>
          </cell>
          <cell r="R154">
            <v>629.92000000000007</v>
          </cell>
          <cell r="W154">
            <v>276.52</v>
          </cell>
          <cell r="X154">
            <v>1974.4</v>
          </cell>
        </row>
        <row r="155">
          <cell r="C155" t="str">
            <v>UPA IMBIRIBEIRA - C.G 003/2021</v>
          </cell>
          <cell r="E155" t="str">
            <v>MAYARA MILLENA SILVA DE ANDRADE</v>
          </cell>
          <cell r="G155" t="str">
            <v>2 - Outros Profissionais da Saúde</v>
          </cell>
          <cell r="H155">
            <v>322205</v>
          </cell>
          <cell r="I155">
            <v>46023</v>
          </cell>
          <cell r="J155" t="str">
            <v>1 - Plantonista</v>
          </cell>
          <cell r="K155" t="str">
            <v>44</v>
          </cell>
          <cell r="L155">
            <v>1621</v>
          </cell>
          <cell r="R155">
            <v>2384.21</v>
          </cell>
          <cell r="W155">
            <v>303.19</v>
          </cell>
          <cell r="X155">
            <v>3702.02</v>
          </cell>
        </row>
        <row r="156">
          <cell r="C156" t="str">
            <v>UPA IMBIRIBEIRA - C.G 003/2021</v>
          </cell>
          <cell r="E156" t="str">
            <v>MILENA DOS SANTOS BEZERRA</v>
          </cell>
          <cell r="G156" t="str">
            <v>2 - Outros Profissionais da Saúde</v>
          </cell>
          <cell r="H156">
            <v>322205</v>
          </cell>
          <cell r="I156">
            <v>46023</v>
          </cell>
          <cell r="J156" t="str">
            <v>1 - Plantonista</v>
          </cell>
          <cell r="K156" t="str">
            <v>44</v>
          </cell>
          <cell r="P156">
            <v>2565.19</v>
          </cell>
          <cell r="R156">
            <v>2638.43</v>
          </cell>
          <cell r="W156">
            <v>3090.6299999999997</v>
          </cell>
          <cell r="X156">
            <v>2112.9900000000002</v>
          </cell>
        </row>
        <row r="157">
          <cell r="C157" t="str">
            <v>UPA IMBIRIBEIRA - C.G 003/2021</v>
          </cell>
          <cell r="E157" t="str">
            <v>MILENA EGILI FERREIRA DA SILVA</v>
          </cell>
          <cell r="G157" t="str">
            <v>2 - Outros Profissionais da Saúde</v>
          </cell>
          <cell r="H157">
            <v>322205</v>
          </cell>
          <cell r="I157">
            <v>46023</v>
          </cell>
          <cell r="J157" t="str">
            <v>1 - Plantonista</v>
          </cell>
          <cell r="K157" t="str">
            <v>44</v>
          </cell>
          <cell r="L157">
            <v>1621</v>
          </cell>
          <cell r="R157">
            <v>2276.29</v>
          </cell>
          <cell r="W157">
            <v>233.16000000000003</v>
          </cell>
          <cell r="X157">
            <v>3664.13</v>
          </cell>
        </row>
        <row r="158">
          <cell r="C158" t="str">
            <v>UPA IMBIRIBEIRA - C.G 003/2021</v>
          </cell>
          <cell r="E158" t="str">
            <v>MIRICLEIDE RAMOS BARBOSA</v>
          </cell>
          <cell r="G158" t="str">
            <v>2 - Outros Profissionais da Saúde</v>
          </cell>
          <cell r="H158">
            <v>515205</v>
          </cell>
          <cell r="I158">
            <v>46023</v>
          </cell>
          <cell r="J158" t="str">
            <v>1 - Plantonista</v>
          </cell>
          <cell r="K158" t="str">
            <v>44</v>
          </cell>
          <cell r="L158">
            <v>1350.83</v>
          </cell>
          <cell r="R158">
            <v>811.73</v>
          </cell>
          <cell r="W158">
            <v>319.99</v>
          </cell>
          <cell r="X158">
            <v>1842.57</v>
          </cell>
        </row>
        <row r="159">
          <cell r="C159" t="str">
            <v>UPA IMBIRIBEIRA - C.G 003/2021</v>
          </cell>
          <cell r="E159" t="str">
            <v>MIRTES GOMES JOSE DA SILVA</v>
          </cell>
          <cell r="G159" t="str">
            <v>2 - Outros Profissionais da Saúde</v>
          </cell>
          <cell r="H159">
            <v>322205</v>
          </cell>
          <cell r="I159">
            <v>46023</v>
          </cell>
          <cell r="J159" t="str">
            <v>1 - Plantonista</v>
          </cell>
          <cell r="K159" t="str">
            <v>44</v>
          </cell>
          <cell r="P159">
            <v>2633.88</v>
          </cell>
          <cell r="R159">
            <v>1821.15</v>
          </cell>
          <cell r="W159">
            <v>2481.31</v>
          </cell>
          <cell r="X159">
            <v>1973.7200000000007</v>
          </cell>
        </row>
        <row r="160">
          <cell r="C160" t="str">
            <v>UPA IMBIRIBEIRA - C.G 003/2021</v>
          </cell>
          <cell r="E160" t="str">
            <v>NADJA BARBOSA DOS SANTOS PEREIRA</v>
          </cell>
          <cell r="G160" t="str">
            <v>2 - Outros Profissionais da Saúde</v>
          </cell>
          <cell r="H160">
            <v>322605</v>
          </cell>
          <cell r="I160">
            <v>46023</v>
          </cell>
          <cell r="J160" t="str">
            <v>1 - Plantonista</v>
          </cell>
          <cell r="K160" t="str">
            <v>44</v>
          </cell>
          <cell r="L160">
            <v>1621</v>
          </cell>
          <cell r="R160">
            <v>341.07</v>
          </cell>
          <cell r="W160">
            <v>250.51999999999998</v>
          </cell>
          <cell r="X160">
            <v>1711.55</v>
          </cell>
        </row>
        <row r="161">
          <cell r="C161" t="str">
            <v>UPA IMBIRIBEIRA - C.G 003/2021</v>
          </cell>
          <cell r="E161" t="str">
            <v>NATALIA TAVARES DOS SANTOS</v>
          </cell>
          <cell r="G161" t="str">
            <v>2 - Outros Profissionais da Saúde</v>
          </cell>
          <cell r="H161">
            <v>322205</v>
          </cell>
          <cell r="I161">
            <v>46023</v>
          </cell>
          <cell r="J161" t="str">
            <v>1 - Plantonista</v>
          </cell>
          <cell r="K161" t="str">
            <v>44</v>
          </cell>
          <cell r="L161">
            <v>1621</v>
          </cell>
          <cell r="R161">
            <v>2181.8000000000002</v>
          </cell>
          <cell r="W161">
            <v>670.87</v>
          </cell>
          <cell r="X161">
            <v>3131.9300000000003</v>
          </cell>
        </row>
        <row r="162">
          <cell r="C162" t="str">
            <v>UPA IMBIRIBEIRA - C.G 003/2021</v>
          </cell>
          <cell r="E162" t="str">
            <v>NEILZA HENRIQUE DA SILVA</v>
          </cell>
          <cell r="G162" t="str">
            <v>3 - Administrativo</v>
          </cell>
          <cell r="H162">
            <v>521130</v>
          </cell>
          <cell r="I162">
            <v>46023</v>
          </cell>
          <cell r="J162" t="str">
            <v>1 - Plantonista</v>
          </cell>
          <cell r="K162" t="str">
            <v>44</v>
          </cell>
          <cell r="L162">
            <v>1621</v>
          </cell>
          <cell r="R162">
            <v>1019.99</v>
          </cell>
          <cell r="W162">
            <v>311.62</v>
          </cell>
          <cell r="X162">
            <v>2329.37</v>
          </cell>
        </row>
        <row r="163">
          <cell r="C163" t="str">
            <v>UPA IMBIRIBEIRA - C.G 003/2021</v>
          </cell>
          <cell r="E163" t="str">
            <v>PATRICIA DUNDA GOMES</v>
          </cell>
          <cell r="G163" t="str">
            <v>2 - Outros Profissionais da Saúde</v>
          </cell>
          <cell r="H163">
            <v>322205</v>
          </cell>
          <cell r="I163">
            <v>46023</v>
          </cell>
          <cell r="J163" t="str">
            <v>1 - Plantonista</v>
          </cell>
          <cell r="K163" t="str">
            <v>44</v>
          </cell>
          <cell r="L163">
            <v>1621</v>
          </cell>
          <cell r="R163">
            <v>2799.59</v>
          </cell>
          <cell r="W163">
            <v>851.8900000000001</v>
          </cell>
          <cell r="X163">
            <v>3568.7</v>
          </cell>
        </row>
        <row r="164">
          <cell r="C164" t="str">
            <v>UPA IMBIRIBEIRA - C.G 003/2021</v>
          </cell>
          <cell r="E164" t="str">
            <v>PAULA DANIELLY GOMES DE MORAIS OLIVEIRA</v>
          </cell>
          <cell r="G164" t="str">
            <v>2 - Outros Profissionais da Saúde</v>
          </cell>
          <cell r="H164">
            <v>223405</v>
          </cell>
          <cell r="I164">
            <v>46023</v>
          </cell>
          <cell r="J164" t="str">
            <v>1 - Plantonista</v>
          </cell>
          <cell r="K164" t="str">
            <v>26</v>
          </cell>
          <cell r="L164">
            <v>4224.6899999999996</v>
          </cell>
          <cell r="R164">
            <v>913.1</v>
          </cell>
          <cell r="W164">
            <v>482.16</v>
          </cell>
          <cell r="X164">
            <v>4655.63</v>
          </cell>
        </row>
        <row r="165">
          <cell r="C165" t="str">
            <v>UPA IMBIRIBEIRA - C.G 003/2021</v>
          </cell>
          <cell r="E165" t="str">
            <v>PAULA REGINA FEITOSA</v>
          </cell>
          <cell r="G165" t="str">
            <v>3 - Administrativo</v>
          </cell>
          <cell r="H165">
            <v>223710</v>
          </cell>
          <cell r="I165">
            <v>46023</v>
          </cell>
          <cell r="J165" t="str">
            <v>2 - Diarista</v>
          </cell>
          <cell r="K165" t="str">
            <v>40</v>
          </cell>
          <cell r="L165">
            <v>3408.34</v>
          </cell>
          <cell r="R165">
            <v>324.2</v>
          </cell>
          <cell r="W165">
            <v>1313.46</v>
          </cell>
          <cell r="X165">
            <v>2419.08</v>
          </cell>
        </row>
        <row r="166">
          <cell r="C166" t="str">
            <v>UPA IMBIRIBEIRA - C.G 003/2021</v>
          </cell>
          <cell r="E166" t="str">
            <v>PAULO HENRIQUE LIMA DA PAIXAO</v>
          </cell>
          <cell r="G166" t="str">
            <v>3 - Administrativo</v>
          </cell>
          <cell r="H166">
            <v>910110</v>
          </cell>
          <cell r="I166">
            <v>46023</v>
          </cell>
          <cell r="J166" t="str">
            <v>1 - Plantonista</v>
          </cell>
          <cell r="K166" t="str">
            <v>44</v>
          </cell>
          <cell r="R166">
            <v>2956.94</v>
          </cell>
          <cell r="W166">
            <v>2956.94</v>
          </cell>
          <cell r="X166">
            <v>0</v>
          </cell>
        </row>
        <row r="167">
          <cell r="C167" t="str">
            <v>UPA IMBIRIBEIRA - C.G 003/2021</v>
          </cell>
          <cell r="E167" t="str">
            <v>PAULO HENRIQUE MONTEIRO LEMOS</v>
          </cell>
          <cell r="G167" t="str">
            <v>3 - Administrativo</v>
          </cell>
          <cell r="H167">
            <v>782320</v>
          </cell>
          <cell r="I167">
            <v>46023</v>
          </cell>
          <cell r="J167" t="str">
            <v>1 - Plantonista</v>
          </cell>
          <cell r="K167" t="str">
            <v>44</v>
          </cell>
          <cell r="L167">
            <v>1692.6</v>
          </cell>
          <cell r="R167">
            <v>586.53</v>
          </cell>
          <cell r="W167">
            <v>214.65</v>
          </cell>
          <cell r="X167">
            <v>2064.48</v>
          </cell>
        </row>
        <row r="168">
          <cell r="C168" t="str">
            <v>UPA IMBIRIBEIRA - C.G 003/2021</v>
          </cell>
          <cell r="E168" t="str">
            <v>PAULO SEVERINO DE SENA SILVA</v>
          </cell>
          <cell r="G168" t="str">
            <v>3 - Administrativo</v>
          </cell>
          <cell r="H168">
            <v>422110</v>
          </cell>
          <cell r="I168">
            <v>46023</v>
          </cell>
          <cell r="J168" t="str">
            <v>1 - Plantonista</v>
          </cell>
          <cell r="K168" t="str">
            <v>44</v>
          </cell>
          <cell r="L168">
            <v>1621</v>
          </cell>
          <cell r="R168">
            <v>391.74</v>
          </cell>
          <cell r="W168">
            <v>151.74</v>
          </cell>
          <cell r="X168">
            <v>1861</v>
          </cell>
        </row>
        <row r="169">
          <cell r="C169" t="str">
            <v>UPA IMBIRIBEIRA - C.G 003/2021</v>
          </cell>
          <cell r="E169" t="str">
            <v>PERICLES SANTIAGO DE PAIVA NETO</v>
          </cell>
          <cell r="G169" t="str">
            <v>3 - Administrativo</v>
          </cell>
          <cell r="H169">
            <v>782320</v>
          </cell>
          <cell r="I169">
            <v>46023</v>
          </cell>
          <cell r="J169" t="str">
            <v>1 - Plantonista</v>
          </cell>
          <cell r="K169" t="str">
            <v>44</v>
          </cell>
          <cell r="L169">
            <v>1579.76</v>
          </cell>
          <cell r="R169">
            <v>302.58999999999997</v>
          </cell>
          <cell r="W169">
            <v>176.68</v>
          </cell>
          <cell r="X169">
            <v>1705.6699999999998</v>
          </cell>
        </row>
        <row r="170">
          <cell r="C170" t="str">
            <v>UPA IMBIRIBEIRA - C.G 003/2021</v>
          </cell>
          <cell r="E170" t="str">
            <v>RAFAEL MELO AZEDO VIEIRA</v>
          </cell>
          <cell r="G170" t="str">
            <v>1 - Médico</v>
          </cell>
          <cell r="H170">
            <v>131205</v>
          </cell>
          <cell r="I170">
            <v>46023</v>
          </cell>
          <cell r="J170" t="str">
            <v>2 - Diarista</v>
          </cell>
          <cell r="K170" t="str">
            <v>20</v>
          </cell>
          <cell r="L170">
            <v>11311.06</v>
          </cell>
          <cell r="R170">
            <v>324.2</v>
          </cell>
          <cell r="W170">
            <v>2956.18</v>
          </cell>
          <cell r="X170">
            <v>8679.08</v>
          </cell>
        </row>
        <row r="171">
          <cell r="C171" t="str">
            <v>UPA IMBIRIBEIRA - C.G 003/2021</v>
          </cell>
          <cell r="E171" t="str">
            <v>RAFAELA KELY DA SILVA SOUZA</v>
          </cell>
          <cell r="G171" t="str">
            <v>2 - Outros Profissionais da Saúde</v>
          </cell>
          <cell r="H171">
            <v>322205</v>
          </cell>
          <cell r="I171">
            <v>46023</v>
          </cell>
          <cell r="J171" t="str">
            <v>1 - Plantonista</v>
          </cell>
          <cell r="K171" t="str">
            <v>44</v>
          </cell>
          <cell r="L171">
            <v>1621</v>
          </cell>
          <cell r="R171">
            <v>2384.21</v>
          </cell>
          <cell r="W171">
            <v>353.19</v>
          </cell>
          <cell r="X171">
            <v>3652.02</v>
          </cell>
        </row>
        <row r="172">
          <cell r="C172" t="str">
            <v>UPA IMBIRIBEIRA - C.G 003/2021</v>
          </cell>
          <cell r="E172" t="str">
            <v>RAPHAEL LUIZ FERREIRA DE LIMA</v>
          </cell>
          <cell r="G172" t="str">
            <v>2 - Outros Profissionais da Saúde</v>
          </cell>
          <cell r="H172">
            <v>324115</v>
          </cell>
          <cell r="I172">
            <v>46023</v>
          </cell>
          <cell r="J172" t="str">
            <v>1 - Plantonista</v>
          </cell>
          <cell r="K172" t="str">
            <v>24</v>
          </cell>
          <cell r="L172">
            <v>2732.27</v>
          </cell>
          <cell r="R172">
            <v>1367.1200000000001</v>
          </cell>
          <cell r="W172">
            <v>369.47</v>
          </cell>
          <cell r="X172">
            <v>3729.92</v>
          </cell>
        </row>
        <row r="173">
          <cell r="C173" t="str">
            <v>UPA IMBIRIBEIRA - C.G 003/2021</v>
          </cell>
          <cell r="E173" t="str">
            <v>REBECKA CARVALHO DE AGUIAR</v>
          </cell>
          <cell r="G173" t="str">
            <v>2 - Outros Profissionais da Saúde</v>
          </cell>
          <cell r="H173">
            <v>223505</v>
          </cell>
          <cell r="I173">
            <v>46023</v>
          </cell>
          <cell r="J173" t="str">
            <v>1 - Plantonista</v>
          </cell>
          <cell r="K173" t="str">
            <v>40</v>
          </cell>
          <cell r="L173">
            <v>2561.86</v>
          </cell>
          <cell r="R173">
            <v>2534.7399999999998</v>
          </cell>
          <cell r="S173">
            <v>140.9</v>
          </cell>
          <cell r="W173">
            <v>310.16999999999996</v>
          </cell>
          <cell r="X173">
            <v>4927.33</v>
          </cell>
        </row>
        <row r="174">
          <cell r="C174" t="str">
            <v>UPA IMBIRIBEIRA - C.G 003/2021</v>
          </cell>
          <cell r="E174" t="str">
            <v>REBEKA FERREIRA DE CARVALHO</v>
          </cell>
          <cell r="G174" t="str">
            <v>2 - Outros Profissionais da Saúde</v>
          </cell>
          <cell r="H174">
            <v>322205</v>
          </cell>
          <cell r="I174">
            <v>46023</v>
          </cell>
          <cell r="J174" t="str">
            <v>1 - Plantonista</v>
          </cell>
          <cell r="K174" t="str">
            <v>44</v>
          </cell>
          <cell r="L174">
            <v>1458.9</v>
          </cell>
          <cell r="R174">
            <v>2749.2599999999998</v>
          </cell>
          <cell r="W174">
            <v>274.2</v>
          </cell>
          <cell r="X174">
            <v>3933.96</v>
          </cell>
        </row>
        <row r="175">
          <cell r="C175" t="str">
            <v>UPA IMBIRIBEIRA - C.G 003/2021</v>
          </cell>
          <cell r="E175" t="str">
            <v>REBEKA KELLE MONTEIRO DOS SANTOS</v>
          </cell>
          <cell r="G175" t="str">
            <v>2 - Outros Profissionais da Saúde</v>
          </cell>
          <cell r="H175">
            <v>322205</v>
          </cell>
          <cell r="I175">
            <v>46023</v>
          </cell>
          <cell r="J175" t="str">
            <v>1 - Plantonista</v>
          </cell>
          <cell r="K175" t="str">
            <v>44</v>
          </cell>
          <cell r="R175">
            <v>2080.2799999999997</v>
          </cell>
          <cell r="W175">
            <v>716.1</v>
          </cell>
          <cell r="X175">
            <v>1364.1799999999998</v>
          </cell>
        </row>
        <row r="176">
          <cell r="C176" t="str">
            <v>UPA IMBIRIBEIRA - C.G 003/2021</v>
          </cell>
          <cell r="E176" t="str">
            <v>REBEKA LARISSA ARAUJO DE SOUZA</v>
          </cell>
          <cell r="G176" t="str">
            <v>2 - Outros Profissionais da Saúde</v>
          </cell>
          <cell r="H176">
            <v>322205</v>
          </cell>
          <cell r="I176">
            <v>46023</v>
          </cell>
          <cell r="J176" t="str">
            <v>1 - Plantonista</v>
          </cell>
          <cell r="K176" t="str">
            <v>44</v>
          </cell>
          <cell r="L176">
            <v>1621</v>
          </cell>
          <cell r="R176">
            <v>2131.1999999999998</v>
          </cell>
          <cell r="W176">
            <v>330.42</v>
          </cell>
          <cell r="X176">
            <v>3421.7799999999997</v>
          </cell>
        </row>
        <row r="177">
          <cell r="C177" t="str">
            <v>UPA IMBIRIBEIRA - C.G 003/2021</v>
          </cell>
          <cell r="E177" t="str">
            <v>RENATA DA SILVA NUNES DE OLIVEIRA</v>
          </cell>
          <cell r="G177" t="str">
            <v>3 - Administrativo</v>
          </cell>
          <cell r="H177">
            <v>514320</v>
          </cell>
          <cell r="I177">
            <v>46023</v>
          </cell>
          <cell r="J177" t="str">
            <v>1 - Plantonista</v>
          </cell>
          <cell r="K177" t="str">
            <v>44</v>
          </cell>
          <cell r="P177">
            <v>3733.51</v>
          </cell>
          <cell r="R177">
            <v>1075.8600000000001</v>
          </cell>
          <cell r="W177">
            <v>4175.22</v>
          </cell>
          <cell r="X177">
            <v>634.15000000000055</v>
          </cell>
        </row>
        <row r="178">
          <cell r="C178" t="str">
            <v>UPA IMBIRIBEIRA - C.G 003/2021</v>
          </cell>
          <cell r="E178" t="str">
            <v>RENATA DE CASSIA RIBAS PEREIRA</v>
          </cell>
          <cell r="G178" t="str">
            <v>2 - Outros Profissionais da Saúde</v>
          </cell>
          <cell r="H178">
            <v>223405</v>
          </cell>
          <cell r="I178">
            <v>46023</v>
          </cell>
          <cell r="J178" t="str">
            <v>1 - Plantonista</v>
          </cell>
          <cell r="K178" t="str">
            <v>26</v>
          </cell>
          <cell r="L178">
            <v>4224.6899999999996</v>
          </cell>
          <cell r="R178">
            <v>939.92000000000007</v>
          </cell>
          <cell r="W178">
            <v>482.16</v>
          </cell>
          <cell r="X178">
            <v>4682.45</v>
          </cell>
        </row>
        <row r="179">
          <cell r="C179" t="str">
            <v>UPA IMBIRIBEIRA - C.G 003/2021</v>
          </cell>
          <cell r="E179" t="str">
            <v>RICARDO JOSE DA SILVA</v>
          </cell>
          <cell r="G179" t="str">
            <v>3 - Administrativo</v>
          </cell>
          <cell r="H179">
            <v>514320</v>
          </cell>
          <cell r="I179">
            <v>46023</v>
          </cell>
          <cell r="J179" t="str">
            <v>1 - Plantonista</v>
          </cell>
          <cell r="K179" t="str">
            <v>44</v>
          </cell>
          <cell r="L179">
            <v>1621</v>
          </cell>
          <cell r="R179">
            <v>1164.97</v>
          </cell>
          <cell r="W179">
            <v>736.28</v>
          </cell>
          <cell r="X179">
            <v>2049.6900000000005</v>
          </cell>
        </row>
        <row r="180">
          <cell r="C180" t="str">
            <v>UPA IMBIRIBEIRA - C.G 003/2021</v>
          </cell>
          <cell r="E180" t="str">
            <v>RICARDO JOSE OLIMPIO</v>
          </cell>
          <cell r="G180" t="str">
            <v>2 - Outros Profissionais da Saúde</v>
          </cell>
          <cell r="H180">
            <v>223505</v>
          </cell>
          <cell r="I180">
            <v>46023</v>
          </cell>
          <cell r="J180" t="str">
            <v>1 - Plantonista</v>
          </cell>
          <cell r="K180" t="str">
            <v>40</v>
          </cell>
          <cell r="L180">
            <v>2561.86</v>
          </cell>
          <cell r="R180">
            <v>324.2</v>
          </cell>
          <cell r="W180">
            <v>239.26</v>
          </cell>
          <cell r="X180">
            <v>2646.8</v>
          </cell>
        </row>
        <row r="181">
          <cell r="C181" t="str">
            <v>UPA IMBIRIBEIRA - C.G 003/2021</v>
          </cell>
          <cell r="E181" t="str">
            <v>RILLARY SABRINY OLIVEIRA ALVES</v>
          </cell>
          <cell r="G181" t="str">
            <v>2 - Outros Profissionais da Saúde</v>
          </cell>
          <cell r="H181">
            <v>324115</v>
          </cell>
          <cell r="I181">
            <v>46023</v>
          </cell>
          <cell r="J181" t="str">
            <v>1 - Plantonista</v>
          </cell>
          <cell r="K181" t="str">
            <v>24</v>
          </cell>
          <cell r="L181">
            <v>2732.27</v>
          </cell>
          <cell r="R181">
            <v>1859.74</v>
          </cell>
          <cell r="W181">
            <v>426.92999999999995</v>
          </cell>
          <cell r="X181">
            <v>4165.08</v>
          </cell>
        </row>
        <row r="182">
          <cell r="C182" t="str">
            <v>UPA IMBIRIBEIRA - C.G 003/2021</v>
          </cell>
          <cell r="E182" t="str">
            <v>ROBERTA DA SILVA NUNES</v>
          </cell>
          <cell r="G182" t="str">
            <v>3 - Administrativo</v>
          </cell>
          <cell r="H182">
            <v>514320</v>
          </cell>
          <cell r="I182">
            <v>46023</v>
          </cell>
          <cell r="J182" t="str">
            <v>1 - Plantonista</v>
          </cell>
          <cell r="K182" t="str">
            <v>44</v>
          </cell>
          <cell r="L182">
            <v>1621</v>
          </cell>
          <cell r="R182">
            <v>648.4</v>
          </cell>
          <cell r="W182">
            <v>1009.5</v>
          </cell>
          <cell r="X182">
            <v>1259.9000000000001</v>
          </cell>
        </row>
        <row r="183">
          <cell r="C183" t="str">
            <v>UPA IMBIRIBEIRA - C.G 003/2021</v>
          </cell>
          <cell r="E183" t="str">
            <v>ROMILDA PEREIRA DA SILVA</v>
          </cell>
          <cell r="G183" t="str">
            <v>2 - Outros Profissionais da Saúde</v>
          </cell>
          <cell r="H183">
            <v>322205</v>
          </cell>
          <cell r="I183">
            <v>46023</v>
          </cell>
          <cell r="J183" t="str">
            <v>1 - Plantonista</v>
          </cell>
          <cell r="K183" t="str">
            <v>44</v>
          </cell>
          <cell r="L183">
            <v>1350.83</v>
          </cell>
          <cell r="R183">
            <v>2635.45</v>
          </cell>
          <cell r="W183">
            <v>716.23</v>
          </cell>
          <cell r="X183">
            <v>3270.0499999999997</v>
          </cell>
        </row>
        <row r="184">
          <cell r="C184" t="str">
            <v>UPA IMBIRIBEIRA - C.G 003/2021</v>
          </cell>
          <cell r="E184" t="str">
            <v>ROSALIA RAMOS FAGUNDES DE ANDRADE</v>
          </cell>
          <cell r="G184" t="str">
            <v>2 - Outros Profissionais da Saúde</v>
          </cell>
          <cell r="H184">
            <v>322205</v>
          </cell>
          <cell r="I184">
            <v>46023</v>
          </cell>
          <cell r="J184" t="str">
            <v>1 - Plantonista</v>
          </cell>
          <cell r="K184" t="str">
            <v>44</v>
          </cell>
          <cell r="L184">
            <v>1458.9</v>
          </cell>
          <cell r="R184">
            <v>2293.3000000000002</v>
          </cell>
          <cell r="W184">
            <v>280.42</v>
          </cell>
          <cell r="X184">
            <v>3471.78</v>
          </cell>
        </row>
        <row r="185">
          <cell r="C185" t="str">
            <v>UPA IMBIRIBEIRA - C.G 003/2021</v>
          </cell>
          <cell r="E185" t="str">
            <v>ROSANA CEZAR RODRIGUES DUARTE</v>
          </cell>
          <cell r="G185" t="str">
            <v>2 - Outros Profissionais da Saúde</v>
          </cell>
          <cell r="H185">
            <v>322205</v>
          </cell>
          <cell r="I185">
            <v>46023</v>
          </cell>
          <cell r="J185" t="str">
            <v>1 - Plantonista</v>
          </cell>
          <cell r="K185" t="str">
            <v>44</v>
          </cell>
          <cell r="L185">
            <v>1621</v>
          </cell>
          <cell r="R185">
            <v>2384.21</v>
          </cell>
          <cell r="W185">
            <v>255.93</v>
          </cell>
          <cell r="X185">
            <v>3749.28</v>
          </cell>
        </row>
        <row r="186">
          <cell r="C186" t="str">
            <v>UPA IMBIRIBEIRA - C.G 003/2021</v>
          </cell>
          <cell r="E186" t="str">
            <v>ROSANGELA DA CONCEICAO SILVA</v>
          </cell>
          <cell r="G186" t="str">
            <v>2 - Outros Profissionais da Saúde</v>
          </cell>
          <cell r="H186">
            <v>322205</v>
          </cell>
          <cell r="I186">
            <v>46023</v>
          </cell>
          <cell r="J186" t="str">
            <v>1 - Plantonista</v>
          </cell>
          <cell r="K186" t="str">
            <v>44</v>
          </cell>
          <cell r="L186">
            <v>1621</v>
          </cell>
          <cell r="R186">
            <v>2198.7399999999998</v>
          </cell>
          <cell r="W186">
            <v>918.56999999999994</v>
          </cell>
          <cell r="X186">
            <v>2901.17</v>
          </cell>
        </row>
        <row r="187">
          <cell r="C187" t="str">
            <v>UPA IMBIRIBEIRA - C.G 003/2021</v>
          </cell>
          <cell r="E187" t="str">
            <v>ROSANGELA MARIA SILVA HONORATO</v>
          </cell>
          <cell r="G187" t="str">
            <v>2 - Outros Profissionais da Saúde</v>
          </cell>
          <cell r="H187">
            <v>322205</v>
          </cell>
          <cell r="I187">
            <v>46023</v>
          </cell>
          <cell r="J187" t="str">
            <v>1 - Plantonista</v>
          </cell>
          <cell r="K187" t="str">
            <v>44</v>
          </cell>
          <cell r="L187">
            <v>1621</v>
          </cell>
          <cell r="R187">
            <v>3042.05</v>
          </cell>
          <cell r="W187">
            <v>412.4</v>
          </cell>
          <cell r="X187">
            <v>4250.6500000000005</v>
          </cell>
        </row>
        <row r="188">
          <cell r="C188" t="str">
            <v>UPA IMBIRIBEIRA - C.G 003/2021</v>
          </cell>
          <cell r="E188" t="str">
            <v>ROSEANE CANDIDO DA SILVA</v>
          </cell>
          <cell r="G188" t="str">
            <v>2 - Outros Profissionais da Saúde</v>
          </cell>
          <cell r="H188">
            <v>322205</v>
          </cell>
          <cell r="I188">
            <v>46023</v>
          </cell>
          <cell r="J188" t="str">
            <v>1 - Plantonista</v>
          </cell>
          <cell r="K188" t="str">
            <v>44</v>
          </cell>
          <cell r="L188">
            <v>1621</v>
          </cell>
          <cell r="R188">
            <v>2384.21</v>
          </cell>
          <cell r="W188">
            <v>353.19</v>
          </cell>
          <cell r="X188">
            <v>3652.02</v>
          </cell>
        </row>
        <row r="189">
          <cell r="C189" t="str">
            <v>UPA IMBIRIBEIRA - C.G 003/2021</v>
          </cell>
          <cell r="E189" t="str">
            <v>ROSEANE MARIA DA SILVA FERREIRA</v>
          </cell>
          <cell r="G189" t="str">
            <v>2 - Outros Profissionais da Saúde</v>
          </cell>
          <cell r="H189">
            <v>322205</v>
          </cell>
          <cell r="I189">
            <v>46023</v>
          </cell>
          <cell r="J189" t="str">
            <v>1 - Plantonista</v>
          </cell>
          <cell r="K189" t="str">
            <v>44</v>
          </cell>
          <cell r="L189">
            <v>1621</v>
          </cell>
          <cell r="R189">
            <v>2131.1999999999998</v>
          </cell>
          <cell r="W189">
            <v>850.83999999999992</v>
          </cell>
          <cell r="X189">
            <v>2901.3599999999997</v>
          </cell>
        </row>
        <row r="190">
          <cell r="C190" t="str">
            <v>UPA IMBIRIBEIRA - C.G 003/2021</v>
          </cell>
          <cell r="E190" t="str">
            <v>ROSELY MICHELE SANTOS DIAS DE BARROS</v>
          </cell>
          <cell r="G190" t="str">
            <v>3 - Administrativo</v>
          </cell>
          <cell r="H190">
            <v>410235</v>
          </cell>
          <cell r="I190">
            <v>46023</v>
          </cell>
          <cell r="J190" t="str">
            <v>2 - Diarista</v>
          </cell>
          <cell r="K190" t="str">
            <v>44</v>
          </cell>
          <cell r="L190">
            <v>1258.51</v>
          </cell>
          <cell r="P190">
            <v>3356.0299999999997</v>
          </cell>
          <cell r="R190">
            <v>1174.6100000000001</v>
          </cell>
          <cell r="W190">
            <v>4683.05</v>
          </cell>
          <cell r="X190">
            <v>1106.0999999999995</v>
          </cell>
        </row>
        <row r="191">
          <cell r="C191" t="str">
            <v>UPA IMBIRIBEIRA - C.G 003/2021</v>
          </cell>
          <cell r="E191" t="str">
            <v>ROSIMEYRE MARIA DA SILVA MARIANO</v>
          </cell>
          <cell r="G191" t="str">
            <v>3 - Administrativo</v>
          </cell>
          <cell r="H191">
            <v>514320</v>
          </cell>
          <cell r="I191">
            <v>46023</v>
          </cell>
          <cell r="J191" t="str">
            <v>1 - Plantonista</v>
          </cell>
          <cell r="K191" t="str">
            <v>44</v>
          </cell>
          <cell r="L191">
            <v>1621</v>
          </cell>
          <cell r="R191">
            <v>943.58</v>
          </cell>
          <cell r="W191">
            <v>207.49</v>
          </cell>
          <cell r="X191">
            <v>2357.09</v>
          </cell>
        </row>
        <row r="192">
          <cell r="C192" t="str">
            <v>UPA IMBIRIBEIRA - C.G 003/2021</v>
          </cell>
          <cell r="E192" t="str">
            <v>RUBENITA MARIA DOS SANTOS</v>
          </cell>
          <cell r="G192" t="str">
            <v>2 - Outros Profissionais da Saúde</v>
          </cell>
          <cell r="H192">
            <v>322205</v>
          </cell>
          <cell r="I192">
            <v>46023</v>
          </cell>
          <cell r="J192" t="str">
            <v>1 - Plantonista</v>
          </cell>
          <cell r="K192" t="str">
            <v>44</v>
          </cell>
          <cell r="L192">
            <v>1621</v>
          </cell>
          <cell r="R192">
            <v>2348.38</v>
          </cell>
          <cell r="W192">
            <v>349.97</v>
          </cell>
          <cell r="X192">
            <v>3619.41</v>
          </cell>
        </row>
        <row r="193">
          <cell r="C193" t="str">
            <v>UPA IMBIRIBEIRA - C.G 003/2021</v>
          </cell>
          <cell r="E193" t="str">
            <v>SANDRA MARIA CAMARA PIMENTEL</v>
          </cell>
          <cell r="G193" t="str">
            <v>2 - Outros Profissionais da Saúde</v>
          </cell>
          <cell r="H193">
            <v>322205</v>
          </cell>
          <cell r="I193">
            <v>46023</v>
          </cell>
          <cell r="J193" t="str">
            <v>1 - Plantonista</v>
          </cell>
          <cell r="K193" t="str">
            <v>44</v>
          </cell>
          <cell r="W193">
            <v>9893.4599999999991</v>
          </cell>
          <cell r="X193">
            <v>0</v>
          </cell>
        </row>
        <row r="194">
          <cell r="C194" t="str">
            <v>UPA IMBIRIBEIRA - C.G 003/2021</v>
          </cell>
          <cell r="E194" t="str">
            <v>SAULO EDITACIO DE ARIMATEIA</v>
          </cell>
          <cell r="G194" t="str">
            <v>3 - Administrativo</v>
          </cell>
          <cell r="H194">
            <v>782320</v>
          </cell>
          <cell r="I194">
            <v>46023</v>
          </cell>
          <cell r="J194" t="str">
            <v>1 - Plantonista</v>
          </cell>
          <cell r="K194" t="str">
            <v>44</v>
          </cell>
          <cell r="L194">
            <v>1523.34</v>
          </cell>
          <cell r="R194">
            <v>761.31</v>
          </cell>
          <cell r="W194">
            <v>793.85</v>
          </cell>
          <cell r="X194">
            <v>1490.7999999999997</v>
          </cell>
        </row>
        <row r="195">
          <cell r="C195" t="str">
            <v>UPA IMBIRIBEIRA - C.G 003/2021</v>
          </cell>
          <cell r="E195" t="str">
            <v>SHEILA LUCIA SEVERINO</v>
          </cell>
          <cell r="G195" t="str">
            <v>3 - Administrativo</v>
          </cell>
          <cell r="H195">
            <v>422105</v>
          </cell>
          <cell r="I195">
            <v>46023</v>
          </cell>
          <cell r="J195" t="str">
            <v>1 - Plantonista</v>
          </cell>
          <cell r="K195" t="str">
            <v>44</v>
          </cell>
          <cell r="L195">
            <v>1621</v>
          </cell>
          <cell r="R195">
            <v>1199.2099999999998</v>
          </cell>
          <cell r="S195">
            <v>300</v>
          </cell>
          <cell r="W195">
            <v>361.27</v>
          </cell>
          <cell r="X195">
            <v>2758.94</v>
          </cell>
        </row>
        <row r="196">
          <cell r="C196" t="str">
            <v>UPA IMBIRIBEIRA - C.G 003/2021</v>
          </cell>
          <cell r="E196" t="str">
            <v>SIMONE SANTOS DA SILVA</v>
          </cell>
          <cell r="G196" t="str">
            <v>3 - Administrativo</v>
          </cell>
          <cell r="H196">
            <v>422110</v>
          </cell>
          <cell r="I196">
            <v>46023</v>
          </cell>
          <cell r="J196" t="str">
            <v>1 - Plantonista</v>
          </cell>
          <cell r="K196" t="str">
            <v>44</v>
          </cell>
          <cell r="L196">
            <v>1621</v>
          </cell>
          <cell r="R196">
            <v>324.2</v>
          </cell>
          <cell r="W196">
            <v>836.18</v>
          </cell>
          <cell r="X196">
            <v>1109.02</v>
          </cell>
        </row>
        <row r="197">
          <cell r="C197" t="str">
            <v>UPA IMBIRIBEIRA - C.G 003/2021</v>
          </cell>
          <cell r="E197" t="str">
            <v>SONIA MARIA RAMOS DA SILVA</v>
          </cell>
          <cell r="G197" t="str">
            <v>3 - Administrativo</v>
          </cell>
          <cell r="H197">
            <v>513425</v>
          </cell>
          <cell r="I197">
            <v>46023</v>
          </cell>
          <cell r="J197" t="str">
            <v>1 - Plantonista</v>
          </cell>
          <cell r="K197" t="str">
            <v>44</v>
          </cell>
          <cell r="L197">
            <v>1621</v>
          </cell>
          <cell r="R197">
            <v>1209.7399999999998</v>
          </cell>
          <cell r="W197">
            <v>328.7</v>
          </cell>
          <cell r="X197">
            <v>2502.04</v>
          </cell>
        </row>
        <row r="198">
          <cell r="C198" t="str">
            <v>UPA IMBIRIBEIRA - C.G 003/2021</v>
          </cell>
          <cell r="E198" t="str">
            <v>SUZANA CANDEIAS DA SILVA</v>
          </cell>
          <cell r="G198" t="str">
            <v>3 - Administrativo</v>
          </cell>
          <cell r="H198">
            <v>422110</v>
          </cell>
          <cell r="I198">
            <v>46023</v>
          </cell>
          <cell r="J198" t="str">
            <v>1 - Plantonista</v>
          </cell>
          <cell r="K198" t="str">
            <v>44</v>
          </cell>
          <cell r="L198">
            <v>1621</v>
          </cell>
          <cell r="R198">
            <v>724.81000000000006</v>
          </cell>
          <cell r="W198">
            <v>285.06</v>
          </cell>
          <cell r="X198">
            <v>2060.75</v>
          </cell>
        </row>
        <row r="199">
          <cell r="C199" t="str">
            <v>UPA IMBIRIBEIRA - C.G 003/2021</v>
          </cell>
          <cell r="E199" t="str">
            <v>SUZANE JOSEFA DA SILVA</v>
          </cell>
          <cell r="G199" t="str">
            <v>2 - Outros Profissionais da Saúde</v>
          </cell>
          <cell r="H199">
            <v>322205</v>
          </cell>
          <cell r="I199">
            <v>46023</v>
          </cell>
          <cell r="J199" t="str">
            <v>1 - Plantonista</v>
          </cell>
          <cell r="K199" t="str">
            <v>44</v>
          </cell>
          <cell r="L199">
            <v>1621</v>
          </cell>
          <cell r="R199">
            <v>2131.1999999999998</v>
          </cell>
          <cell r="W199">
            <v>933.95</v>
          </cell>
          <cell r="X199">
            <v>2818.25</v>
          </cell>
        </row>
        <row r="200">
          <cell r="C200" t="str">
            <v>UPA IMBIRIBEIRA - C.G 003/2021</v>
          </cell>
          <cell r="E200" t="str">
            <v>SWEMMY SHARON CARVALHO DE MELO</v>
          </cell>
          <cell r="G200" t="str">
            <v>2 - Outros Profissionais da Saúde</v>
          </cell>
          <cell r="H200">
            <v>322205</v>
          </cell>
          <cell r="I200">
            <v>46023</v>
          </cell>
          <cell r="J200" t="str">
            <v>1 - Plantonista</v>
          </cell>
          <cell r="K200" t="str">
            <v>44</v>
          </cell>
          <cell r="L200">
            <v>1621</v>
          </cell>
          <cell r="R200">
            <v>2401.08</v>
          </cell>
          <cell r="W200">
            <v>257.45</v>
          </cell>
          <cell r="X200">
            <v>3764.63</v>
          </cell>
        </row>
        <row r="201">
          <cell r="C201" t="str">
            <v>UPA IMBIRIBEIRA - C.G 003/2021</v>
          </cell>
          <cell r="E201" t="str">
            <v>SYMONE THAMYLES FERREIRA SOBREIRA DA HORA</v>
          </cell>
          <cell r="G201" t="str">
            <v>2 - Outros Profissionais da Saúde</v>
          </cell>
          <cell r="H201">
            <v>322205</v>
          </cell>
          <cell r="I201">
            <v>46023</v>
          </cell>
          <cell r="J201" t="str">
            <v>1 - Plantonista</v>
          </cell>
          <cell r="K201" t="str">
            <v>44</v>
          </cell>
          <cell r="L201">
            <v>1621</v>
          </cell>
          <cell r="R201">
            <v>2131.1999999999998</v>
          </cell>
          <cell r="W201">
            <v>791</v>
          </cell>
          <cell r="X201">
            <v>2961.2</v>
          </cell>
        </row>
        <row r="202">
          <cell r="C202" t="str">
            <v>UPA IMBIRIBEIRA - C.G 003/2021</v>
          </cell>
          <cell r="E202" t="str">
            <v>TATIANA MARIA DOS SANTOS</v>
          </cell>
          <cell r="G202" t="str">
            <v>3 - Administrativo</v>
          </cell>
          <cell r="H202">
            <v>513425</v>
          </cell>
          <cell r="I202">
            <v>46023</v>
          </cell>
          <cell r="J202" t="str">
            <v>1 - Plantonista</v>
          </cell>
          <cell r="K202" t="str">
            <v>44</v>
          </cell>
          <cell r="L202">
            <v>1621</v>
          </cell>
          <cell r="R202">
            <v>1209.7399999999998</v>
          </cell>
          <cell r="W202">
            <v>328.7</v>
          </cell>
          <cell r="X202">
            <v>2502.04</v>
          </cell>
        </row>
        <row r="203">
          <cell r="C203" t="str">
            <v>UPA IMBIRIBEIRA - C.G 003/2021</v>
          </cell>
          <cell r="E203" t="str">
            <v>TATIANE DA SILVA DAMASCENO</v>
          </cell>
          <cell r="G203" t="str">
            <v>2 - Outros Profissionais da Saúde</v>
          </cell>
          <cell r="H203">
            <v>322205</v>
          </cell>
          <cell r="I203">
            <v>46023</v>
          </cell>
          <cell r="J203" t="str">
            <v>1 - Plantonista</v>
          </cell>
          <cell r="K203" t="str">
            <v>44</v>
          </cell>
          <cell r="P203">
            <v>2865.93</v>
          </cell>
          <cell r="R203">
            <v>1877.73</v>
          </cell>
          <cell r="W203">
            <v>2706.04</v>
          </cell>
          <cell r="X203">
            <v>2037.62</v>
          </cell>
        </row>
        <row r="204">
          <cell r="C204" t="str">
            <v>UPA IMBIRIBEIRA - C.G 003/2021</v>
          </cell>
          <cell r="E204" t="str">
            <v>TELISANDRO DA PAIXAO PIRES</v>
          </cell>
          <cell r="G204" t="str">
            <v>3 - Administrativo</v>
          </cell>
          <cell r="H204">
            <v>782320</v>
          </cell>
          <cell r="I204">
            <v>46023</v>
          </cell>
          <cell r="J204" t="str">
            <v>1 - Plantonista</v>
          </cell>
          <cell r="K204" t="str">
            <v>44</v>
          </cell>
          <cell r="L204">
            <v>1692.6</v>
          </cell>
          <cell r="R204">
            <v>324.2</v>
          </cell>
          <cell r="W204">
            <v>191.04</v>
          </cell>
          <cell r="X204">
            <v>1825.76</v>
          </cell>
        </row>
        <row r="205">
          <cell r="C205" t="str">
            <v>UPA IMBIRIBEIRA - C.G 003/2021</v>
          </cell>
          <cell r="E205" t="str">
            <v>THAIS GABRIELI DA SILVA</v>
          </cell>
          <cell r="G205" t="str">
            <v>3 - Administrativo</v>
          </cell>
          <cell r="H205">
            <v>351315</v>
          </cell>
          <cell r="I205">
            <v>46023</v>
          </cell>
          <cell r="J205" t="str">
            <v>2 - Diarista</v>
          </cell>
          <cell r="K205" t="str">
            <v>44</v>
          </cell>
          <cell r="L205">
            <v>1988.42</v>
          </cell>
          <cell r="R205">
            <v>0</v>
          </cell>
          <cell r="S205">
            <v>500</v>
          </cell>
          <cell r="W205">
            <v>319.94</v>
          </cell>
          <cell r="X205">
            <v>2168.48</v>
          </cell>
        </row>
        <row r="206">
          <cell r="C206" t="str">
            <v>UPA IMBIRIBEIRA - C.G 003/2021</v>
          </cell>
          <cell r="E206" t="str">
            <v>THAISA PEREIRA DORNELAS</v>
          </cell>
          <cell r="G206" t="str">
            <v>2 - Outros Profissionais da Saúde</v>
          </cell>
          <cell r="H206">
            <v>223405</v>
          </cell>
          <cell r="I206">
            <v>46023</v>
          </cell>
          <cell r="J206" t="str">
            <v>1 - Plantonista</v>
          </cell>
          <cell r="K206" t="str">
            <v>26</v>
          </cell>
          <cell r="L206">
            <v>3943.04</v>
          </cell>
          <cell r="R206">
            <v>2997.6200000000003</v>
          </cell>
          <cell r="W206">
            <v>1252.69</v>
          </cell>
          <cell r="X206">
            <v>5687.9699999999993</v>
          </cell>
        </row>
        <row r="207">
          <cell r="C207" t="str">
            <v>UPA IMBIRIBEIRA - C.G 003/2021</v>
          </cell>
          <cell r="E207" t="str">
            <v>THAYNARA RITHELE PATRICIO DE LIMA</v>
          </cell>
          <cell r="G207" t="str">
            <v>2 - Outros Profissionais da Saúde</v>
          </cell>
          <cell r="H207">
            <v>322205</v>
          </cell>
          <cell r="I207">
            <v>46023</v>
          </cell>
          <cell r="J207" t="str">
            <v>1 - Plantonista</v>
          </cell>
          <cell r="K207" t="str">
            <v>44</v>
          </cell>
          <cell r="L207">
            <v>1566.97</v>
          </cell>
          <cell r="R207">
            <v>2643.5699999999997</v>
          </cell>
          <cell r="W207">
            <v>274.41000000000003</v>
          </cell>
          <cell r="X207">
            <v>3936.13</v>
          </cell>
        </row>
        <row r="208">
          <cell r="C208" t="str">
            <v>UPA IMBIRIBEIRA - C.G 003/2021</v>
          </cell>
          <cell r="E208" t="str">
            <v>THAYSA MARIA DA SILVA</v>
          </cell>
          <cell r="G208" t="str">
            <v>2 - Outros Profissionais da Saúde</v>
          </cell>
          <cell r="H208">
            <v>223505</v>
          </cell>
          <cell r="I208">
            <v>46023</v>
          </cell>
          <cell r="J208" t="str">
            <v>2 - Diarista</v>
          </cell>
          <cell r="K208" t="str">
            <v>40</v>
          </cell>
          <cell r="L208">
            <v>3493.44</v>
          </cell>
          <cell r="R208">
            <v>1148.94</v>
          </cell>
          <cell r="S208">
            <v>192.14</v>
          </cell>
          <cell r="W208">
            <v>375</v>
          </cell>
          <cell r="X208">
            <v>4459.5200000000004</v>
          </cell>
        </row>
        <row r="209">
          <cell r="C209" t="str">
            <v>UPA IMBIRIBEIRA - C.G 003/2021</v>
          </cell>
          <cell r="E209" t="str">
            <v>THIAGO DE ARRUDA MEDEIROS</v>
          </cell>
          <cell r="G209" t="str">
            <v>2 - Outros Profissionais da Saúde</v>
          </cell>
          <cell r="H209">
            <v>223405</v>
          </cell>
          <cell r="I209">
            <v>46023</v>
          </cell>
          <cell r="J209" t="str">
            <v>1 - Plantonista</v>
          </cell>
          <cell r="K209" t="str">
            <v>26</v>
          </cell>
          <cell r="L209">
            <v>4224.6899999999996</v>
          </cell>
          <cell r="R209">
            <v>2890.3699999999994</v>
          </cell>
          <cell r="W209">
            <v>1276.6100000000001</v>
          </cell>
          <cell r="X209">
            <v>5838.4499999999989</v>
          </cell>
        </row>
        <row r="210">
          <cell r="C210" t="str">
            <v>UPA IMBIRIBEIRA - C.G 003/2021</v>
          </cell>
          <cell r="E210" t="str">
            <v>TIAGO OLIVIO PEREIRA DA SILVA</v>
          </cell>
          <cell r="G210" t="str">
            <v>2 - Outros Profissionais da Saúde</v>
          </cell>
          <cell r="H210">
            <v>223505</v>
          </cell>
          <cell r="I210">
            <v>46023</v>
          </cell>
          <cell r="J210" t="str">
            <v>1 - Plantonista</v>
          </cell>
          <cell r="K210" t="str">
            <v>40</v>
          </cell>
          <cell r="L210">
            <v>2391.0700000000002</v>
          </cell>
          <cell r="R210">
            <v>2251.31</v>
          </cell>
          <cell r="S210">
            <v>140.9</v>
          </cell>
          <cell r="W210">
            <v>255.66</v>
          </cell>
          <cell r="X210">
            <v>4527.62</v>
          </cell>
        </row>
        <row r="211">
          <cell r="C211" t="str">
            <v>UPA IMBIRIBEIRA - C.G 003/2021</v>
          </cell>
          <cell r="E211" t="str">
            <v>TIAGO SOUSA DA COSTA</v>
          </cell>
          <cell r="G211" t="str">
            <v>3 - Administrativo</v>
          </cell>
          <cell r="H211">
            <v>515110</v>
          </cell>
          <cell r="I211">
            <v>46023</v>
          </cell>
          <cell r="J211" t="str">
            <v>1 - Plantonista</v>
          </cell>
          <cell r="K211" t="str">
            <v>44</v>
          </cell>
          <cell r="L211">
            <v>1404.87</v>
          </cell>
          <cell r="R211">
            <v>624.47</v>
          </cell>
          <cell r="W211">
            <v>845.54</v>
          </cell>
          <cell r="X211">
            <v>1183.8</v>
          </cell>
        </row>
        <row r="212">
          <cell r="C212" t="str">
            <v>UPA IMBIRIBEIRA - C.G 003/2021</v>
          </cell>
          <cell r="E212" t="str">
            <v>VASTI BEZERRA DE LIMA</v>
          </cell>
          <cell r="G212" t="str">
            <v>2 - Outros Profissionais da Saúde</v>
          </cell>
          <cell r="H212">
            <v>322205</v>
          </cell>
          <cell r="I212">
            <v>46023</v>
          </cell>
          <cell r="J212" t="str">
            <v>1 - Plantonista</v>
          </cell>
          <cell r="K212" t="str">
            <v>44</v>
          </cell>
          <cell r="L212">
            <v>1621</v>
          </cell>
          <cell r="R212">
            <v>2131.1999999999998</v>
          </cell>
          <cell r="W212">
            <v>330.42</v>
          </cell>
          <cell r="X212">
            <v>3421.7799999999997</v>
          </cell>
        </row>
        <row r="213">
          <cell r="C213" t="str">
            <v>UPA IMBIRIBEIRA - C.G 003/2021</v>
          </cell>
          <cell r="E213" t="str">
            <v>VILANI FATIMA DOS SANTOS</v>
          </cell>
          <cell r="G213" t="str">
            <v>2 - Outros Profissionais da Saúde</v>
          </cell>
          <cell r="H213">
            <v>322205</v>
          </cell>
          <cell r="I213">
            <v>46023</v>
          </cell>
          <cell r="J213" t="str">
            <v>1 - Plantonista</v>
          </cell>
          <cell r="K213" t="str">
            <v>44</v>
          </cell>
          <cell r="L213">
            <v>1621</v>
          </cell>
          <cell r="R213">
            <v>3259.22</v>
          </cell>
          <cell r="W213">
            <v>916.08999999999992</v>
          </cell>
          <cell r="X213">
            <v>3964.1299999999992</v>
          </cell>
        </row>
        <row r="214">
          <cell r="C214" t="str">
            <v>UPA IMBIRIBEIRA - C.G 003/2021</v>
          </cell>
          <cell r="E214" t="str">
            <v>VITOR HUGO SILVA DOS SANTOS</v>
          </cell>
          <cell r="G214" t="str">
            <v>3 - Administrativo</v>
          </cell>
          <cell r="H214">
            <v>422105</v>
          </cell>
          <cell r="I214">
            <v>46023</v>
          </cell>
          <cell r="J214" t="str">
            <v>1 - Plantonista</v>
          </cell>
          <cell r="K214" t="str">
            <v>44</v>
          </cell>
          <cell r="L214">
            <v>1621</v>
          </cell>
          <cell r="R214">
            <v>1015.7599999999999</v>
          </cell>
          <cell r="W214">
            <v>311.24</v>
          </cell>
          <cell r="X214">
            <v>2325.5199999999995</v>
          </cell>
        </row>
        <row r="215">
          <cell r="C215" t="str">
            <v>UPA IMBIRIBEIRA - C.G 003/2021</v>
          </cell>
          <cell r="E215" t="str">
            <v>VITORIA MELISSA VITOR DOS SANTOS</v>
          </cell>
          <cell r="G215" t="str">
            <v>2 - Outros Profissionais da Saúde</v>
          </cell>
          <cell r="H215">
            <v>322205</v>
          </cell>
          <cell r="I215">
            <v>46023</v>
          </cell>
          <cell r="J215" t="str">
            <v>1 - Plantonista</v>
          </cell>
          <cell r="K215" t="str">
            <v>44</v>
          </cell>
          <cell r="L215">
            <v>1621</v>
          </cell>
          <cell r="R215">
            <v>3010.42</v>
          </cell>
          <cell r="W215">
            <v>409.55</v>
          </cell>
          <cell r="X215">
            <v>4221.87</v>
          </cell>
        </row>
        <row r="216">
          <cell r="C216" t="str">
            <v>UPA IMBIRIBEIRA - C.G 003/2021</v>
          </cell>
          <cell r="E216" t="str">
            <v>WELLINGTON SILVA MATIAS</v>
          </cell>
          <cell r="G216" t="str">
            <v>3 - Administrativo</v>
          </cell>
          <cell r="H216">
            <v>422105</v>
          </cell>
          <cell r="I216">
            <v>46023</v>
          </cell>
          <cell r="J216" t="str">
            <v>1 - Plantonista</v>
          </cell>
          <cell r="K216" t="str">
            <v>44</v>
          </cell>
          <cell r="L216">
            <v>62.61</v>
          </cell>
          <cell r="P216">
            <v>2861.96</v>
          </cell>
          <cell r="R216">
            <v>14.790000000000001</v>
          </cell>
          <cell r="W216">
            <v>2842.7100000000005</v>
          </cell>
          <cell r="X216">
            <v>96.649999999999636</v>
          </cell>
        </row>
        <row r="217">
          <cell r="C217" t="str">
            <v>UPA IMBIRIBEIRA - C.G 003/2021</v>
          </cell>
          <cell r="E217" t="str">
            <v>WILKA CANDIDO DA SILVA</v>
          </cell>
          <cell r="G217" t="str">
            <v>3 - Administrativo</v>
          </cell>
          <cell r="H217">
            <v>422110</v>
          </cell>
          <cell r="I217">
            <v>46023</v>
          </cell>
          <cell r="J217" t="str">
            <v>1 - Plantonista</v>
          </cell>
          <cell r="K217" t="str">
            <v>44</v>
          </cell>
          <cell r="L217">
            <v>1188.73</v>
          </cell>
          <cell r="R217">
            <v>756.48</v>
          </cell>
          <cell r="W217">
            <v>777.93000000000006</v>
          </cell>
          <cell r="X217">
            <v>1167.28</v>
          </cell>
        </row>
        <row r="218">
          <cell r="C218" t="str">
            <v>UPA IMBIRIBEIRA - C.G 003/2021</v>
          </cell>
          <cell r="E218" t="str">
            <v>WILMA DOS SANTOS BARBOSA DOMINGOS DA SILVA</v>
          </cell>
          <cell r="G218" t="str">
            <v>3 - Administrativo</v>
          </cell>
          <cell r="H218">
            <v>351605</v>
          </cell>
          <cell r="I218">
            <v>46023</v>
          </cell>
          <cell r="J218" t="str">
            <v>2 - Diarista</v>
          </cell>
          <cell r="K218" t="str">
            <v>44</v>
          </cell>
          <cell r="L218">
            <v>2308.59</v>
          </cell>
          <cell r="R218">
            <v>401.77</v>
          </cell>
          <cell r="W218">
            <v>213.63</v>
          </cell>
          <cell r="X218">
            <v>2496.73</v>
          </cell>
        </row>
        <row r="219">
          <cell r="C219" t="str">
            <v>UPA IMBIRIBEIRA - C.G 003/2021</v>
          </cell>
          <cell r="E219" t="str">
            <v>YANKA BEATRIZ BALBINO DA SILVA</v>
          </cell>
          <cell r="G219" t="str">
            <v>2 - Outros Profissionais da Saúde</v>
          </cell>
          <cell r="H219">
            <v>223505</v>
          </cell>
          <cell r="I219">
            <v>46023</v>
          </cell>
          <cell r="J219" t="str">
            <v>1 - Plantonista</v>
          </cell>
          <cell r="K219" t="str">
            <v>40</v>
          </cell>
          <cell r="L219">
            <v>2561.86</v>
          </cell>
          <cell r="R219">
            <v>2204.4</v>
          </cell>
          <cell r="W219">
            <v>395.52</v>
          </cell>
          <cell r="X219">
            <v>4370.74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4E2D-2280-4B03-9842-1858B0FEA448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14284483000370</v>
      </c>
      <c r="B2" s="9" t="str">
        <f>'[1]TCE - ANEXO II - Preencher'!C11</f>
        <v>UPA IMBIRIBEIRA - C.G 003/2021</v>
      </c>
      <c r="C2" s="10"/>
      <c r="D2" s="11" t="str">
        <f>'[1]TCE - ANEXO II - Preencher'!E11</f>
        <v>ADILMA FRANCISCA NEVES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46023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8196.94</v>
      </c>
      <c r="P2" s="18">
        <f>'[1]TCE - ANEXO II - Preencher'!X11</f>
        <v>0</v>
      </c>
      <c r="R2" s="20"/>
    </row>
    <row r="3" spans="1:19" x14ac:dyDescent="0.2">
      <c r="A3" s="8">
        <f>IFERROR(VLOOKUP(B3,'[1]DADOS (OCULTAR)'!$Q$3:$S$136,3,0),"")</f>
        <v>14284483000370</v>
      </c>
      <c r="B3" s="9" t="str">
        <f>'[1]TCE - ANEXO II - Preencher'!C12</f>
        <v>UPA IMBIRIBEIRA - C.G 003/2021</v>
      </c>
      <c r="C3" s="10"/>
      <c r="D3" s="11" t="str">
        <f>'[1]TCE - ANEXO II - Preencher'!E12</f>
        <v>ADJA BATISTA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223505</v>
      </c>
      <c r="G3" s="14">
        <f>'[1]TCE - ANEXO II - Preencher'!I12</f>
        <v>46023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2391.0700000000002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2669.7799999999997</v>
      </c>
      <c r="N3" s="16">
        <f>'[1]TCE - ANEXO II - Preencher'!S12</f>
        <v>140.9</v>
      </c>
      <c r="O3" s="17">
        <f>'[1]TCE - ANEXO II - Preencher'!W12</f>
        <v>305.88</v>
      </c>
      <c r="P3" s="18">
        <f>'[1]TCE - ANEXO II - Preencher'!X12</f>
        <v>4895.87</v>
      </c>
      <c r="R3" s="20"/>
      <c r="S3" s="21" t="s">
        <v>6</v>
      </c>
    </row>
    <row r="4" spans="1:19" x14ac:dyDescent="0.2">
      <c r="A4" s="8">
        <f>IFERROR(VLOOKUP(B4,'[1]DADOS (OCULTAR)'!$Q$3:$S$136,3,0),"")</f>
        <v>14284483000370</v>
      </c>
      <c r="B4" s="9" t="str">
        <f>'[1]TCE - ANEXO II - Preencher'!C13</f>
        <v>UPA IMBIRIBEIRA - C.G 003/2021</v>
      </c>
      <c r="C4" s="10"/>
      <c r="D4" s="11" t="str">
        <f>'[1]TCE - ANEXO II - Preencher'!E13</f>
        <v>ADNA QUEREN HUAPUQUE RAMOS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521130</v>
      </c>
      <c r="G4" s="14">
        <f>'[1]TCE - ANEXO II - Preencher'!I13</f>
        <v>46023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714.2700000000001</v>
      </c>
      <c r="N4" s="16">
        <f>'[1]TCE - ANEXO II - Preencher'!S13</f>
        <v>0</v>
      </c>
      <c r="O4" s="17">
        <f>'[1]TCE - ANEXO II - Preencher'!W13</f>
        <v>925.72</v>
      </c>
      <c r="P4" s="18">
        <f>'[1]TCE - ANEXO II - Preencher'!X13</f>
        <v>1409.55</v>
      </c>
      <c r="R4" s="20"/>
      <c r="S4" s="22">
        <v>43831</v>
      </c>
    </row>
    <row r="5" spans="1:19" x14ac:dyDescent="0.2">
      <c r="A5" s="8">
        <f>IFERROR(VLOOKUP(B5,'[1]DADOS (OCULTAR)'!$Q$3:$S$136,3,0),"")</f>
        <v>14284483000370</v>
      </c>
      <c r="B5" s="9" t="str">
        <f>'[1]TCE - ANEXO II - Preencher'!C14</f>
        <v>UPA IMBIRIBEIRA - C.G 003/2021</v>
      </c>
      <c r="C5" s="10"/>
      <c r="D5" s="11" t="str">
        <f>'[1]TCE - ANEXO II - Preencher'!E14</f>
        <v>ADRIANA CARLA DE SOUZA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422110</v>
      </c>
      <c r="G5" s="14">
        <f>'[1]TCE - ANEXO II - Preencher'!I14</f>
        <v>46023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0</v>
      </c>
      <c r="K5" s="15">
        <f>'[1]TCE - ANEXO II - Preencher'!P14</f>
        <v>2593.6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2469.9900000000002</v>
      </c>
      <c r="P5" s="18">
        <f>'[1]TCE - ANEXO II - Preencher'!X14</f>
        <v>123.60999999999967</v>
      </c>
      <c r="R5" s="20"/>
      <c r="S5" s="22">
        <v>43862</v>
      </c>
    </row>
    <row r="6" spans="1:19" x14ac:dyDescent="0.2">
      <c r="A6" s="8">
        <f>IFERROR(VLOOKUP(B6,'[1]DADOS (OCULTAR)'!$Q$3:$S$136,3,0),"")</f>
        <v>14284483000370</v>
      </c>
      <c r="B6" s="9" t="str">
        <f>'[1]TCE - ANEXO II - Preencher'!C15</f>
        <v>UPA IMBIRIBEIRA - C.G 003/2021</v>
      </c>
      <c r="C6" s="10"/>
      <c r="D6" s="11" t="str">
        <f>'[1]TCE - ANEXO II - Preencher'!E15</f>
        <v>ADRIANA LUCIA DOS SANTOS</v>
      </c>
      <c r="E6" s="12" t="str">
        <f>IF('[1]TCE - ANEXO II - Preencher'!G15="4 - Assistência Odontológica","2 - Outros Profissionais da saúde",'[1]TCE - ANEXO II - Preencher'!G15)</f>
        <v>3 - Administrativo</v>
      </c>
      <c r="F6" s="13">
        <f>'[1]TCE - ANEXO II - Preencher'!H15</f>
        <v>513425</v>
      </c>
      <c r="G6" s="14">
        <f>'[1]TCE - ANEXO II - Preencher'!I15</f>
        <v>46023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810.5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374.30999999999995</v>
      </c>
      <c r="N6" s="16">
        <f>'[1]TCE - ANEXO II - Preencher'!S15</f>
        <v>0</v>
      </c>
      <c r="O6" s="17">
        <f>'[1]TCE - ANEXO II - Preencher'!W15</f>
        <v>138.49</v>
      </c>
      <c r="P6" s="18">
        <f>'[1]TCE - ANEXO II - Preencher'!X15</f>
        <v>1046.32</v>
      </c>
      <c r="R6" s="20"/>
      <c r="S6" s="22">
        <v>43891</v>
      </c>
    </row>
    <row r="7" spans="1:19" x14ac:dyDescent="0.2">
      <c r="A7" s="8">
        <f>IFERROR(VLOOKUP(B7,'[1]DADOS (OCULTAR)'!$Q$3:$S$136,3,0),"")</f>
        <v>14284483000370</v>
      </c>
      <c r="B7" s="9" t="str">
        <f>'[1]TCE - ANEXO II - Preencher'!C16</f>
        <v>UPA IMBIRIBEIRA - C.G 003/2021</v>
      </c>
      <c r="C7" s="10"/>
      <c r="D7" s="11" t="str">
        <f>'[1]TCE - ANEXO II - Preencher'!E16</f>
        <v>ADRIANA MARIA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46023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2367.35</v>
      </c>
      <c r="N7" s="16">
        <f>'[1]TCE - ANEXO II - Preencher'!S16</f>
        <v>0</v>
      </c>
      <c r="O7" s="17">
        <f>'[1]TCE - ANEXO II - Preencher'!W16</f>
        <v>351.68</v>
      </c>
      <c r="P7" s="18">
        <f>'[1]TCE - ANEXO II - Preencher'!X16</f>
        <v>3636.67</v>
      </c>
      <c r="R7" s="20"/>
      <c r="S7" s="22">
        <v>43922</v>
      </c>
    </row>
    <row r="8" spans="1:19" x14ac:dyDescent="0.2">
      <c r="A8" s="8">
        <f>IFERROR(VLOOKUP(B8,'[1]DADOS (OCULTAR)'!$Q$3:$S$136,3,0),"")</f>
        <v>14284483000370</v>
      </c>
      <c r="B8" s="9" t="str">
        <f>'[1]TCE - ANEXO II - Preencher'!C17</f>
        <v>UPA IMBIRIBEIRA - C.G 003/2021</v>
      </c>
      <c r="C8" s="10"/>
      <c r="D8" s="11" t="str">
        <f>'[1]TCE - ANEXO II - Preencher'!E17</f>
        <v>ADRIANO RODRIGUES LEAL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223505</v>
      </c>
      <c r="G8" s="14">
        <f>'[1]TCE - ANEXO II - Preencher'!I17</f>
        <v>46023</v>
      </c>
      <c r="H8" s="13" t="str">
        <f>'[1]TCE - ANEXO II - Preencher'!J17</f>
        <v>1 - Plantonista</v>
      </c>
      <c r="I8" s="13" t="str">
        <f>'[1]TCE - ANEXO II - Preencher'!K17</f>
        <v>40</v>
      </c>
      <c r="J8" s="15">
        <f>'[1]TCE - ANEXO II - Preencher'!L17</f>
        <v>0</v>
      </c>
      <c r="K8" s="15">
        <f>'[1]TCE - ANEXO II - Preencher'!P17</f>
        <v>4447.6899999999996</v>
      </c>
      <c r="L8" s="15">
        <f>'[1]TCE - ANEXO II - Preencher'!Q17</f>
        <v>0</v>
      </c>
      <c r="M8" s="15">
        <f>'[1]TCE - ANEXO II - Preencher'!R17</f>
        <v>138.53</v>
      </c>
      <c r="N8" s="16">
        <f>'[1]TCE - ANEXO II - Preencher'!S17</f>
        <v>0</v>
      </c>
      <c r="O8" s="17">
        <f>'[1]TCE - ANEXO II - Preencher'!W17</f>
        <v>4432.8499999999995</v>
      </c>
      <c r="P8" s="18">
        <f>'[1]TCE - ANEXO II - Preencher'!X17</f>
        <v>153.36999999999989</v>
      </c>
      <c r="R8" s="20"/>
      <c r="S8" s="22">
        <v>43952</v>
      </c>
    </row>
    <row r="9" spans="1:19" x14ac:dyDescent="0.2">
      <c r="A9" s="8">
        <f>IFERROR(VLOOKUP(B9,'[1]DADOS (OCULTAR)'!$Q$3:$S$136,3,0),"")</f>
        <v>14284483000370</v>
      </c>
      <c r="B9" s="9" t="str">
        <f>'[1]TCE - ANEXO II - Preencher'!C18</f>
        <v>UPA IMBIRIBEIRA - C.G 003/2021</v>
      </c>
      <c r="C9" s="10"/>
      <c r="D9" s="11" t="str">
        <f>'[1]TCE - ANEXO II - Preencher'!E18</f>
        <v>ADRIELLY BORGES DE LUNA SILVA ALBUQUERQUE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251605</v>
      </c>
      <c r="G9" s="14">
        <f>'[1]TCE - ANEXO II - Preencher'!I18</f>
        <v>46023</v>
      </c>
      <c r="H9" s="13" t="str">
        <f>'[1]TCE - ANEXO II - Preencher'!J18</f>
        <v>1 - Plantonista</v>
      </c>
      <c r="I9" s="13" t="str">
        <f>'[1]TCE - ANEXO II - Preencher'!K18</f>
        <v>30</v>
      </c>
      <c r="J9" s="15">
        <f>'[1]TCE - ANEXO II - Preencher'!L18</f>
        <v>2623.53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1509.7800000000002</v>
      </c>
      <c r="N9" s="16">
        <f>'[1]TCE - ANEXO II - Preencher'!S18</f>
        <v>0</v>
      </c>
      <c r="O9" s="17">
        <f>'[1]TCE - ANEXO II - Preencher'!W18</f>
        <v>385.58</v>
      </c>
      <c r="P9" s="18">
        <f>'[1]TCE - ANEXO II - Preencher'!X18</f>
        <v>3747.7300000000005</v>
      </c>
      <c r="R9" s="20"/>
      <c r="S9" s="22">
        <v>43983</v>
      </c>
    </row>
    <row r="10" spans="1:19" x14ac:dyDescent="0.2">
      <c r="A10" s="8">
        <f>IFERROR(VLOOKUP(B10,'[1]DADOS (OCULTAR)'!$Q$3:$S$136,3,0),"")</f>
        <v>14284483000370</v>
      </c>
      <c r="B10" s="9" t="str">
        <f>'[1]TCE - ANEXO II - Preencher'!C19</f>
        <v>UPA IMBIRIBEIRA - C.G 003/2021</v>
      </c>
      <c r="C10" s="10"/>
      <c r="D10" s="11" t="str">
        <f>'[1]TCE - ANEXO II - Preencher'!E19</f>
        <v>ALAIDE MARIA PEREIRA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46023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2567.65</v>
      </c>
      <c r="N10" s="16">
        <f>'[1]TCE - ANEXO II - Preencher'!S19</f>
        <v>0</v>
      </c>
      <c r="O10" s="17">
        <f>'[1]TCE - ANEXO II - Preencher'!W19</f>
        <v>921.71</v>
      </c>
      <c r="P10" s="18">
        <f>'[1]TCE - ANEXO II - Preencher'!X19</f>
        <v>3266.9399999999996</v>
      </c>
      <c r="R10" s="20"/>
      <c r="S10" s="22">
        <v>44013</v>
      </c>
    </row>
    <row r="11" spans="1:19" x14ac:dyDescent="0.2">
      <c r="A11" s="8">
        <f>IFERROR(VLOOKUP(B11,'[1]DADOS (OCULTAR)'!$Q$3:$S$136,3,0),"")</f>
        <v>14284483000370</v>
      </c>
      <c r="B11" s="9" t="str">
        <f>'[1]TCE - ANEXO II - Preencher'!C20</f>
        <v>UPA IMBIRIBEIRA - C.G 003/2021</v>
      </c>
      <c r="C11" s="10"/>
      <c r="D11" s="11" t="str">
        <f>'[1]TCE - ANEXO II - Preencher'!E20</f>
        <v>ALESANDRO NEPOMUCENO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422110</v>
      </c>
      <c r="G11" s="14">
        <f>'[1]TCE - ANEXO II - Preencher'!I20</f>
        <v>46023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1512.93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383.83</v>
      </c>
      <c r="N11" s="16">
        <f>'[1]TCE - ANEXO II - Preencher'!S20</f>
        <v>0</v>
      </c>
      <c r="O11" s="17">
        <f>'[1]TCE - ANEXO II - Preencher'!W20</f>
        <v>241.39999999999998</v>
      </c>
      <c r="P11" s="18">
        <f>'[1]TCE - ANEXO II - Preencher'!X20</f>
        <v>1655.3600000000001</v>
      </c>
      <c r="R11" s="20"/>
      <c r="S11" s="22">
        <v>44044</v>
      </c>
    </row>
    <row r="12" spans="1:19" x14ac:dyDescent="0.2">
      <c r="A12" s="8">
        <f>IFERROR(VLOOKUP(B12,'[1]DADOS (OCULTAR)'!$Q$3:$S$136,3,0),"")</f>
        <v>14284483000370</v>
      </c>
      <c r="B12" s="9" t="str">
        <f>'[1]TCE - ANEXO II - Preencher'!C21</f>
        <v>UPA IMBIRIBEIRA - C.G 003/2021</v>
      </c>
      <c r="C12" s="10"/>
      <c r="D12" s="11" t="str">
        <f>'[1]TCE - ANEXO II - Preencher'!E21</f>
        <v>ALESSANDRA DANIERD DE ALBUQUERQUE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223505</v>
      </c>
      <c r="G12" s="14">
        <f>'[1]TCE - ANEXO II - Preencher'!I21</f>
        <v>46023</v>
      </c>
      <c r="H12" s="13" t="str">
        <f>'[1]TCE - ANEXO II - Preencher'!J21</f>
        <v>1 - Plantonista</v>
      </c>
      <c r="I12" s="13" t="str">
        <f>'[1]TCE - ANEXO II - Preencher'!K21</f>
        <v>40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2886.06</v>
      </c>
      <c r="N12" s="16">
        <f>'[1]TCE - ANEXO II - Preencher'!S21</f>
        <v>0</v>
      </c>
      <c r="O12" s="17">
        <f>'[1]TCE - ANEXO II - Preencher'!W21</f>
        <v>2886.06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>
        <f>IFERROR(VLOOKUP(B13,'[1]DADOS (OCULTAR)'!$Q$3:$S$136,3,0),"")</f>
        <v>14284483000370</v>
      </c>
      <c r="B13" s="9" t="str">
        <f>'[1]TCE - ANEXO II - Preencher'!C22</f>
        <v>UPA IMBIRIBEIRA - C.G 003/2021</v>
      </c>
      <c r="C13" s="10"/>
      <c r="D13" s="11" t="str">
        <f>'[1]TCE - ANEXO II - Preencher'!E22</f>
        <v>ALINE MARIA DE ARAUJO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223505</v>
      </c>
      <c r="G13" s="14">
        <f>'[1]TCE - ANEXO II - Preencher'!I22</f>
        <v>46023</v>
      </c>
      <c r="H13" s="13" t="str">
        <f>'[1]TCE - ANEXO II - Preencher'!J22</f>
        <v>1 - Plantonista</v>
      </c>
      <c r="I13" s="13" t="str">
        <f>'[1]TCE - ANEXO II - Preencher'!K22</f>
        <v>40</v>
      </c>
      <c r="J13" s="15">
        <f>'[1]TCE - ANEXO II - Preencher'!L22</f>
        <v>2561.86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2507.21</v>
      </c>
      <c r="N13" s="16">
        <f>'[1]TCE - ANEXO II - Preencher'!S22</f>
        <v>140.9</v>
      </c>
      <c r="O13" s="17">
        <f>'[1]TCE - ANEXO II - Preencher'!W22</f>
        <v>392.86</v>
      </c>
      <c r="P13" s="18">
        <f>'[1]TCE - ANEXO II - Preencher'!X22</f>
        <v>4817.1099999999997</v>
      </c>
      <c r="R13" s="20"/>
      <c r="S13" s="22">
        <v>44105</v>
      </c>
    </row>
    <row r="14" spans="1:19" x14ac:dyDescent="0.2">
      <c r="A14" s="8">
        <f>IFERROR(VLOOKUP(B14,'[1]DADOS (OCULTAR)'!$Q$3:$S$136,3,0),"")</f>
        <v>14284483000370</v>
      </c>
      <c r="B14" s="9" t="str">
        <f>'[1]TCE - ANEXO II - Preencher'!C23</f>
        <v>UPA IMBIRIBEIRA - C.G 003/2021</v>
      </c>
      <c r="C14" s="10"/>
      <c r="D14" s="11" t="str">
        <f>'[1]TCE - ANEXO II - Preencher'!E23</f>
        <v>ALLYSON OLIVEIRA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414105</v>
      </c>
      <c r="G14" s="14">
        <f>'[1]TCE - ANEXO II - Preencher'!I23</f>
        <v>46023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2996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249.1</v>
      </c>
      <c r="P14" s="18">
        <f>'[1]TCE - ANEXO II - Preencher'!X23</f>
        <v>2746.9</v>
      </c>
      <c r="R14" s="20"/>
      <c r="S14" s="22">
        <v>44136</v>
      </c>
    </row>
    <row r="15" spans="1:19" x14ac:dyDescent="0.2">
      <c r="A15" s="8">
        <f>IFERROR(VLOOKUP(B15,'[1]DADOS (OCULTAR)'!$Q$3:$S$136,3,0),"")</f>
        <v>14284483000370</v>
      </c>
      <c r="B15" s="9" t="str">
        <f>'[1]TCE - ANEXO II - Preencher'!C24</f>
        <v>UPA IMBIRIBEIRA - C.G 003/2021</v>
      </c>
      <c r="C15" s="10"/>
      <c r="D15" s="11" t="str">
        <f>'[1]TCE - ANEXO II - Preencher'!E24</f>
        <v>AMANDA SILVA MARINS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223505</v>
      </c>
      <c r="G15" s="14">
        <f>'[1]TCE - ANEXO II - Preencher'!I24</f>
        <v>46023</v>
      </c>
      <c r="H15" s="13" t="str">
        <f>'[1]TCE - ANEXO II - Preencher'!J24</f>
        <v>1 - Plantonista</v>
      </c>
      <c r="I15" s="13" t="str">
        <f>'[1]TCE - ANEXO II - Preencher'!K24</f>
        <v>40</v>
      </c>
      <c r="J15" s="15">
        <f>'[1]TCE - ANEXO II - Preencher'!L24</f>
        <v>2561.86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2081.52</v>
      </c>
      <c r="N15" s="16">
        <f>'[1]TCE - ANEXO II - Preencher'!S24</f>
        <v>140.9</v>
      </c>
      <c r="O15" s="17">
        <f>'[1]TCE - ANEXO II - Preencher'!W24</f>
        <v>255.66</v>
      </c>
      <c r="P15" s="18">
        <f>'[1]TCE - ANEXO II - Preencher'!X24</f>
        <v>4528.62</v>
      </c>
      <c r="R15" s="20"/>
      <c r="S15" s="22">
        <v>44166</v>
      </c>
    </row>
    <row r="16" spans="1:19" x14ac:dyDescent="0.2">
      <c r="A16" s="8">
        <f>IFERROR(VLOOKUP(B16,'[1]DADOS (OCULTAR)'!$Q$3:$S$136,3,0),"")</f>
        <v>14284483000370</v>
      </c>
      <c r="B16" s="9" t="str">
        <f>'[1]TCE - ANEXO II - Preencher'!C25</f>
        <v>UPA IMBIRIBEIRA - C.G 003/2021</v>
      </c>
      <c r="C16" s="10"/>
      <c r="D16" s="11" t="str">
        <f>'[1]TCE - ANEXO II - Preencher'!E25</f>
        <v>AMANNDA STEPPLE DE AQUINO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223505</v>
      </c>
      <c r="G16" s="14">
        <f>'[1]TCE - ANEXO II - Preencher'!I25</f>
        <v>46023</v>
      </c>
      <c r="H16" s="13" t="str">
        <f>'[1]TCE - ANEXO II - Preencher'!J25</f>
        <v>1 - Plantonista</v>
      </c>
      <c r="I16" s="13" t="str">
        <f>'[1]TCE - ANEXO II - Preencher'!K25</f>
        <v>40</v>
      </c>
      <c r="J16" s="15">
        <f>'[1]TCE - ANEXO II - Preencher'!L25</f>
        <v>2561.86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2493.4499999999998</v>
      </c>
      <c r="N16" s="16">
        <f>'[1]TCE - ANEXO II - Preencher'!S25</f>
        <v>140.9</v>
      </c>
      <c r="O16" s="17">
        <f>'[1]TCE - ANEXO II - Preencher'!W25</f>
        <v>305.20999999999998</v>
      </c>
      <c r="P16" s="18">
        <f>'[1]TCE - ANEXO II - Preencher'!X25</f>
        <v>4890.9999999999991</v>
      </c>
      <c r="R16" s="20"/>
      <c r="S16" s="22">
        <v>44197</v>
      </c>
    </row>
    <row r="17" spans="1:19" x14ac:dyDescent="0.2">
      <c r="A17" s="8">
        <f>IFERROR(VLOOKUP(B17,'[1]DADOS (OCULTAR)'!$Q$3:$S$136,3,0),"")</f>
        <v>14284483000370</v>
      </c>
      <c r="B17" s="9" t="str">
        <f>'[1]TCE - ANEXO II - Preencher'!C26</f>
        <v>UPA IMBIRIBEIRA - C.G 003/2021</v>
      </c>
      <c r="C17" s="10"/>
      <c r="D17" s="11" t="str">
        <f>'[1]TCE - ANEXO II - Preencher'!E26</f>
        <v>ANA CARLA MELO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514320</v>
      </c>
      <c r="G17" s="14">
        <f>'[1]TCE - ANEXO II - Preencher'!I26</f>
        <v>46023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1512.93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756.48</v>
      </c>
      <c r="N17" s="16">
        <f>'[1]TCE - ANEXO II - Preencher'!S26</f>
        <v>200</v>
      </c>
      <c r="O17" s="17">
        <f>'[1]TCE - ANEXO II - Preencher'!W26</f>
        <v>296.18</v>
      </c>
      <c r="P17" s="18">
        <f>'[1]TCE - ANEXO II - Preencher'!X26</f>
        <v>2173.23</v>
      </c>
      <c r="R17" s="20"/>
      <c r="S17" s="22">
        <v>44228</v>
      </c>
    </row>
    <row r="18" spans="1:19" x14ac:dyDescent="0.2">
      <c r="A18" s="8">
        <f>IFERROR(VLOOKUP(B18,'[1]DADOS (OCULTAR)'!$Q$3:$S$136,3,0),"")</f>
        <v>14284483000370</v>
      </c>
      <c r="B18" s="9" t="str">
        <f>'[1]TCE - ANEXO II - Preencher'!C27</f>
        <v>UPA IMBIRIBEIRA - C.G 003/2021</v>
      </c>
      <c r="C18" s="10"/>
      <c r="D18" s="11" t="str">
        <f>'[1]TCE - ANEXO II - Preencher'!E27</f>
        <v>ANA CLARA DA SILVA OLIVEIRA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411005</v>
      </c>
      <c r="G18" s="14">
        <f>'[1]TCE - ANEXO II - Preencher'!I27</f>
        <v>46023</v>
      </c>
      <c r="H18" s="13" t="str">
        <f>'[1]TCE - ANEXO II - Preencher'!J27</f>
        <v>2 - Diarista</v>
      </c>
      <c r="I18" s="13" t="str">
        <f>'[1]TCE - ANEXO II - Preencher'!K27</f>
        <v>20</v>
      </c>
      <c r="J18" s="15">
        <f>'[1]TCE - ANEXO II - Preencher'!L27</f>
        <v>761.55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103.8</v>
      </c>
      <c r="P18" s="18">
        <f>'[1]TCE - ANEXO II - Preencher'!X27</f>
        <v>657.75</v>
      </c>
      <c r="R18" s="20"/>
      <c r="S18" s="22">
        <v>44256</v>
      </c>
    </row>
    <row r="19" spans="1:19" x14ac:dyDescent="0.2">
      <c r="A19" s="8">
        <f>IFERROR(VLOOKUP(B19,'[1]DADOS (OCULTAR)'!$Q$3:$S$136,3,0),"")</f>
        <v>14284483000370</v>
      </c>
      <c r="B19" s="9" t="str">
        <f>'[1]TCE - ANEXO II - Preencher'!C28</f>
        <v>UPA IMBIRIBEIRA - C.G 003/2021</v>
      </c>
      <c r="C19" s="10"/>
      <c r="D19" s="11" t="str">
        <f>'[1]TCE - ANEXO II - Preencher'!E28</f>
        <v>ANA CLAUDIA FERREIRA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422110</v>
      </c>
      <c r="G19" s="14">
        <f>'[1]TCE - ANEXO II - Preencher'!I28</f>
        <v>46023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809.1400000000001</v>
      </c>
      <c r="N19" s="16">
        <f>'[1]TCE - ANEXO II - Preencher'!S28</f>
        <v>0</v>
      </c>
      <c r="O19" s="17">
        <f>'[1]TCE - ANEXO II - Preencher'!W28</f>
        <v>292.64999999999998</v>
      </c>
      <c r="P19" s="18">
        <f>'[1]TCE - ANEXO II - Preencher'!X28</f>
        <v>2137.4900000000002</v>
      </c>
      <c r="R19" s="20"/>
      <c r="S19" s="22">
        <v>44287</v>
      </c>
    </row>
    <row r="20" spans="1:19" x14ac:dyDescent="0.2">
      <c r="A20" s="8">
        <f>IFERROR(VLOOKUP(B20,'[1]DADOS (OCULTAR)'!$Q$3:$S$136,3,0),"")</f>
        <v>14284483000370</v>
      </c>
      <c r="B20" s="9" t="str">
        <f>'[1]TCE - ANEXO II - Preencher'!C29</f>
        <v>UPA IMBIRIBEIRA - C.G 003/2021</v>
      </c>
      <c r="C20" s="10"/>
      <c r="D20" s="11" t="str">
        <f>'[1]TCE - ANEXO II - Preencher'!E29</f>
        <v>ANA CLAUDIA GOMES DE ALMEIDA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422110</v>
      </c>
      <c r="G20" s="14">
        <f>'[1]TCE - ANEXO II - Preencher'!I29</f>
        <v>46023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324.2</v>
      </c>
      <c r="N20" s="16">
        <f>'[1]TCE - ANEXO II - Preencher'!S29</f>
        <v>300</v>
      </c>
      <c r="O20" s="17">
        <f>'[1]TCE - ANEXO II - Preencher'!W29</f>
        <v>276</v>
      </c>
      <c r="P20" s="18">
        <f>'[1]TCE - ANEXO II - Preencher'!X29</f>
        <v>1969.1999999999998</v>
      </c>
      <c r="R20" s="20"/>
      <c r="S20" s="22">
        <v>44317</v>
      </c>
    </row>
    <row r="21" spans="1:19" x14ac:dyDescent="0.2">
      <c r="A21" s="8">
        <f>IFERROR(VLOOKUP(B21,'[1]DADOS (OCULTAR)'!$Q$3:$S$136,3,0),"")</f>
        <v>14284483000370</v>
      </c>
      <c r="B21" s="9" t="str">
        <f>'[1]TCE - ANEXO II - Preencher'!C30</f>
        <v>UPA IMBIRIBEIRA - C.G 003/2021</v>
      </c>
      <c r="C21" s="10"/>
      <c r="D21" s="11" t="str">
        <f>'[1]TCE - ANEXO II - Preencher'!E30</f>
        <v>ANA LUCIA DOMINGOS BEZERRA DE ASSIS</v>
      </c>
      <c r="E21" s="12" t="str">
        <f>IF('[1]TCE - ANEXO II - Preencher'!G30="4 - Assistência Odontológica","2 - Outros Profissionais da saúde",'[1]TCE - ANEXO II - Preencher'!G30)</f>
        <v>3 - Administrativo</v>
      </c>
      <c r="F21" s="13">
        <f>'[1]TCE - ANEXO II - Preencher'!H30</f>
        <v>422110</v>
      </c>
      <c r="G21" s="14">
        <f>'[1]TCE - ANEXO II - Preencher'!I30</f>
        <v>46023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1566.97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476.62</v>
      </c>
      <c r="N21" s="16">
        <f>'[1]TCE - ANEXO II - Preencher'!S30</f>
        <v>0</v>
      </c>
      <c r="O21" s="17">
        <f>'[1]TCE - ANEXO II - Preencher'!W30</f>
        <v>254.62</v>
      </c>
      <c r="P21" s="18">
        <f>'[1]TCE - ANEXO II - Preencher'!X30</f>
        <v>1788.9700000000003</v>
      </c>
      <c r="R21" s="20"/>
      <c r="S21" s="22">
        <v>44348</v>
      </c>
    </row>
    <row r="22" spans="1:19" x14ac:dyDescent="0.2">
      <c r="A22" s="8">
        <f>IFERROR(VLOOKUP(B22,'[1]DADOS (OCULTAR)'!$Q$3:$S$136,3,0),"")</f>
        <v>14284483000370</v>
      </c>
      <c r="B22" s="9" t="str">
        <f>'[1]TCE - ANEXO II - Preencher'!C31</f>
        <v>UPA IMBIRIBEIRA - C.G 003/2021</v>
      </c>
      <c r="C22" s="10"/>
      <c r="D22" s="11" t="str">
        <f>'[1]TCE - ANEXO II - Preencher'!E31</f>
        <v>ANA PAULA DE SOUZA ALMEIDA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252105</v>
      </c>
      <c r="G22" s="14">
        <f>'[1]TCE - ANEXO II - Preencher'!I31</f>
        <v>46023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2602.25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210.88</v>
      </c>
      <c r="P22" s="18">
        <f>'[1]TCE - ANEXO II - Preencher'!X31</f>
        <v>2391.37</v>
      </c>
      <c r="R22" s="20"/>
      <c r="S22" s="22">
        <v>44378</v>
      </c>
    </row>
    <row r="23" spans="1:19" x14ac:dyDescent="0.2">
      <c r="A23" s="8">
        <f>IFERROR(VLOOKUP(B23,'[1]DADOS (OCULTAR)'!$Q$3:$S$136,3,0),"")</f>
        <v>14284483000370</v>
      </c>
      <c r="B23" s="9" t="str">
        <f>'[1]TCE - ANEXO II - Preencher'!C32</f>
        <v>UPA IMBIRIBEIRA - C.G 003/2021</v>
      </c>
      <c r="C23" s="10"/>
      <c r="D23" s="11" t="str">
        <f>'[1]TCE - ANEXO II - Preencher'!E32</f>
        <v>ANDRE NASCIMENTO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411005</v>
      </c>
      <c r="G23" s="14">
        <f>'[1]TCE - ANEXO II - Preencher'!I32</f>
        <v>46023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122.57</v>
      </c>
      <c r="P23" s="18">
        <f>'[1]TCE - ANEXO II - Preencher'!X32</f>
        <v>1498.43</v>
      </c>
      <c r="R23" s="20"/>
      <c r="S23" s="22">
        <v>44409</v>
      </c>
    </row>
    <row r="24" spans="1:19" x14ac:dyDescent="0.2">
      <c r="A24" s="8">
        <f>IFERROR(VLOOKUP(B24,'[1]DADOS (OCULTAR)'!$Q$3:$S$136,3,0),"")</f>
        <v>14284483000370</v>
      </c>
      <c r="B24" s="9" t="str">
        <f>'[1]TCE - ANEXO II - Preencher'!C33</f>
        <v>UPA IMBIRIBEIRA - C.G 003/2021</v>
      </c>
      <c r="C24" s="10"/>
      <c r="D24" s="11" t="str">
        <f>'[1]TCE - ANEXO II - Preencher'!E33</f>
        <v>ANDREA BANDEIRA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422110</v>
      </c>
      <c r="G24" s="14">
        <f>'[1]TCE - ANEXO II - Preencher'!I33</f>
        <v>46023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1878.27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324.2</v>
      </c>
      <c r="N24" s="16">
        <f>'[1]TCE - ANEXO II - Preencher'!S33</f>
        <v>0</v>
      </c>
      <c r="O24" s="17">
        <f>'[1]TCE - ANEXO II - Preencher'!W33</f>
        <v>287.60000000000002</v>
      </c>
      <c r="P24" s="18">
        <f>'[1]TCE - ANEXO II - Preencher'!X33</f>
        <v>1914.87</v>
      </c>
      <c r="R24" s="20"/>
      <c r="S24" s="22">
        <v>44440</v>
      </c>
    </row>
    <row r="25" spans="1:19" x14ac:dyDescent="0.2">
      <c r="A25" s="8">
        <f>IFERROR(VLOOKUP(B25,'[1]DADOS (OCULTAR)'!$Q$3:$S$136,3,0),"")</f>
        <v>14284483000370</v>
      </c>
      <c r="B25" s="9" t="str">
        <f>'[1]TCE - ANEXO II - Preencher'!C34</f>
        <v>UPA IMBIRIBEIRA - C.G 003/2021</v>
      </c>
      <c r="C25" s="10"/>
      <c r="D25" s="11" t="str">
        <f>'[1]TCE - ANEXO II - Preencher'!E34</f>
        <v>ANDREA MARIA LIMA DOS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422110</v>
      </c>
      <c r="G25" s="14">
        <f>'[1]TCE - ANEXO II - Preencher'!I34</f>
        <v>46023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781.73000000000013</v>
      </c>
      <c r="N25" s="16">
        <f>'[1]TCE - ANEXO II - Preencher'!S34</f>
        <v>0</v>
      </c>
      <c r="O25" s="17">
        <f>'[1]TCE - ANEXO II - Preencher'!W34</f>
        <v>290.18</v>
      </c>
      <c r="P25" s="18">
        <f>'[1]TCE - ANEXO II - Preencher'!X34</f>
        <v>2112.5500000000002</v>
      </c>
      <c r="R25" s="20"/>
      <c r="S25" s="22">
        <v>44470</v>
      </c>
    </row>
    <row r="26" spans="1:19" x14ac:dyDescent="0.2">
      <c r="A26" s="8">
        <f>IFERROR(VLOOKUP(B26,'[1]DADOS (OCULTAR)'!$Q$3:$S$136,3,0),"")</f>
        <v>14284483000370</v>
      </c>
      <c r="B26" s="9" t="str">
        <f>'[1]TCE - ANEXO II - Preencher'!C35</f>
        <v>UPA IMBIRIBEIRA - C.G 003/2021</v>
      </c>
      <c r="C26" s="10"/>
      <c r="D26" s="11" t="str">
        <f>'[1]TCE - ANEXO II - Preencher'!E35</f>
        <v>ANDREIA PEREIRA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514320</v>
      </c>
      <c r="G26" s="14">
        <f>'[1]TCE - ANEXO II - Preencher'!I35</f>
        <v>46023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825.51</v>
      </c>
      <c r="N26" s="16">
        <f>'[1]TCE - ANEXO II - Preencher'!S35</f>
        <v>0</v>
      </c>
      <c r="O26" s="17">
        <f>'[1]TCE - ANEXO II - Preencher'!W35</f>
        <v>294.12</v>
      </c>
      <c r="P26" s="18">
        <f>'[1]TCE - ANEXO II - Preencher'!X35</f>
        <v>2152.3900000000003</v>
      </c>
      <c r="R26" s="20"/>
      <c r="S26" s="22">
        <v>44501</v>
      </c>
    </row>
    <row r="27" spans="1:19" x14ac:dyDescent="0.2">
      <c r="A27" s="8">
        <f>IFERROR(VLOOKUP(B27,'[1]DADOS (OCULTAR)'!$Q$3:$S$136,3,0),"")</f>
        <v>14284483000370</v>
      </c>
      <c r="B27" s="9" t="str">
        <f>'[1]TCE - ANEXO II - Preencher'!C36</f>
        <v>UPA IMBIRIBEIRA - C.G 003/2021</v>
      </c>
      <c r="C27" s="10"/>
      <c r="D27" s="11" t="str">
        <f>'[1]TCE - ANEXO II - Preencher'!E36</f>
        <v>ANDRESSA CHRISTINE DE ANDRADE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410105</v>
      </c>
      <c r="G27" s="14">
        <f>'[1]TCE - ANEXO II - Preencher'!I36</f>
        <v>46023</v>
      </c>
      <c r="H27" s="13" t="str">
        <f>'[1]TCE - ANEXO II - Preencher'!J36</f>
        <v>2 - Diarista</v>
      </c>
      <c r="I27" s="13" t="str">
        <f>'[1]TCE - ANEXO II - Preencher'!K36</f>
        <v>44</v>
      </c>
      <c r="J27" s="15">
        <f>'[1]TCE - ANEXO II - Preencher'!L36</f>
        <v>4513.3900000000003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434.37</v>
      </c>
      <c r="P27" s="18">
        <f>'[1]TCE - ANEXO II - Preencher'!X36</f>
        <v>4079.0200000000004</v>
      </c>
      <c r="R27" s="20"/>
      <c r="S27" s="22">
        <v>44531</v>
      </c>
    </row>
    <row r="28" spans="1:19" x14ac:dyDescent="0.2">
      <c r="A28" s="8">
        <f>IFERROR(VLOOKUP(B28,'[1]DADOS (OCULTAR)'!$Q$3:$S$136,3,0),"")</f>
        <v>14284483000370</v>
      </c>
      <c r="B28" s="9" t="str">
        <f>'[1]TCE - ANEXO II - Preencher'!C37</f>
        <v>UPA IMBIRIBEIRA - C.G 003/2021</v>
      </c>
      <c r="C28" s="10"/>
      <c r="D28" s="11" t="str">
        <f>'[1]TCE - ANEXO II - Preencher'!E37</f>
        <v>ANDRESSA DA SILVA LIMA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515205</v>
      </c>
      <c r="G28" s="14">
        <f>'[1]TCE - ANEXO II - Preencher'!I37</f>
        <v>46023</v>
      </c>
      <c r="H28" s="13" t="str">
        <f>'[1]TCE - ANEXO II - Preencher'!J37</f>
        <v>1 - Plantonista</v>
      </c>
      <c r="I28" s="13" t="str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994.68</v>
      </c>
      <c r="N28" s="16">
        <f>'[1]TCE - ANEXO II - Preencher'!S37</f>
        <v>0</v>
      </c>
      <c r="O28" s="17">
        <f>'[1]TCE - ANEXO II - Preencher'!W37</f>
        <v>360.77</v>
      </c>
      <c r="P28" s="18">
        <f>'[1]TCE - ANEXO II - Preencher'!X37</f>
        <v>2254.91</v>
      </c>
      <c r="R28" s="20"/>
      <c r="S28" s="22">
        <v>44562</v>
      </c>
    </row>
    <row r="29" spans="1:19" x14ac:dyDescent="0.2">
      <c r="A29" s="8">
        <f>IFERROR(VLOOKUP(B29,'[1]DADOS (OCULTAR)'!$Q$3:$S$136,3,0),"")</f>
        <v>14284483000370</v>
      </c>
      <c r="B29" s="9" t="str">
        <f>'[1]TCE - ANEXO II - Preencher'!C38</f>
        <v>UPA IMBIRIBEIRA - C.G 003/2021</v>
      </c>
      <c r="C29" s="10"/>
      <c r="D29" s="11" t="str">
        <f>'[1]TCE - ANEXO II - Preencher'!E38</f>
        <v>ANDRYELLE RAYANE COELHO DE OLIVEIRA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223505</v>
      </c>
      <c r="G29" s="14">
        <f>'[1]TCE - ANEXO II - Preencher'!I38</f>
        <v>46023</v>
      </c>
      <c r="H29" s="13" t="str">
        <f>'[1]TCE - ANEXO II - Preencher'!J38</f>
        <v>1 - Plantonista</v>
      </c>
      <c r="I29" s="13" t="str">
        <f>'[1]TCE - ANEXO II - Preencher'!K38</f>
        <v>40</v>
      </c>
      <c r="J29" s="15">
        <f>'[1]TCE - ANEXO II - Preencher'!L38</f>
        <v>2561.86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2163.1099999999997</v>
      </c>
      <c r="N29" s="16">
        <f>'[1]TCE - ANEXO II - Preencher'!S38</f>
        <v>140.9</v>
      </c>
      <c r="O29" s="17">
        <f>'[1]TCE - ANEXO II - Preencher'!W38</f>
        <v>265.57</v>
      </c>
      <c r="P29" s="18">
        <f>'[1]TCE - ANEXO II - Preencher'!X38</f>
        <v>4600.2999999999993</v>
      </c>
      <c r="R29" s="20"/>
      <c r="S29" s="22">
        <v>44593</v>
      </c>
    </row>
    <row r="30" spans="1:19" x14ac:dyDescent="0.2">
      <c r="A30" s="8">
        <f>IFERROR(VLOOKUP(B30,'[1]DADOS (OCULTAR)'!$Q$3:$S$136,3,0),"")</f>
        <v>14284483000370</v>
      </c>
      <c r="B30" s="9" t="str">
        <f>'[1]TCE - ANEXO II - Preencher'!C39</f>
        <v>UPA IMBIRIBEIRA - C.G 003/2021</v>
      </c>
      <c r="C30" s="10"/>
      <c r="D30" s="11" t="str">
        <f>'[1]TCE - ANEXO II - Preencher'!E39</f>
        <v>ANE CAROLINE FERREIRA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514320</v>
      </c>
      <c r="G30" s="14">
        <f>'[1]TCE - ANEXO II - Preencher'!I39</f>
        <v>46023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906.68999999999994</v>
      </c>
      <c r="N30" s="16">
        <f>'[1]TCE - ANEXO II - Preencher'!S39</f>
        <v>0</v>
      </c>
      <c r="O30" s="17">
        <f>'[1]TCE - ANEXO II - Preencher'!W39</f>
        <v>204.17</v>
      </c>
      <c r="P30" s="18">
        <f>'[1]TCE - ANEXO II - Preencher'!X39</f>
        <v>2323.52</v>
      </c>
      <c r="R30" s="20"/>
      <c r="S30" s="22">
        <v>44621</v>
      </c>
    </row>
    <row r="31" spans="1:19" x14ac:dyDescent="0.2">
      <c r="A31" s="8">
        <f>IFERROR(VLOOKUP(B31,'[1]DADOS (OCULTAR)'!$Q$3:$S$136,3,0),"")</f>
        <v>14284483000370</v>
      </c>
      <c r="B31" s="9" t="str">
        <f>'[1]TCE - ANEXO II - Preencher'!C40</f>
        <v>UPA IMBIRIBEIRA - C.G 003/2021</v>
      </c>
      <c r="C31" s="10"/>
      <c r="D31" s="11" t="str">
        <f>'[1]TCE - ANEXO II - Preencher'!E40</f>
        <v>ANNA CECILIA GUERRA DE ARAUJO FERREIRA MEDEIROS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223405</v>
      </c>
      <c r="G31" s="14">
        <f>'[1]TCE - ANEXO II - Preencher'!I40</f>
        <v>46023</v>
      </c>
      <c r="H31" s="13" t="str">
        <f>'[1]TCE - ANEXO II - Preencher'!J40</f>
        <v>2 - Diarista</v>
      </c>
      <c r="I31" s="13" t="str">
        <f>'[1]TCE - ANEXO II - Preencher'!K40</f>
        <v>30</v>
      </c>
      <c r="J31" s="15">
        <f>'[1]TCE - ANEXO II - Preencher'!L40</f>
        <v>4224.6899999999996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2407.7199999999998</v>
      </c>
      <c r="N31" s="16">
        <f>'[1]TCE - ANEXO II - Preencher'!S40</f>
        <v>844.94</v>
      </c>
      <c r="O31" s="17">
        <f>'[1]TCE - ANEXO II - Preencher'!W40</f>
        <v>1465.1399999999999</v>
      </c>
      <c r="P31" s="18">
        <f>'[1]TCE - ANEXO II - Preencher'!X40</f>
        <v>6012.2100000000009</v>
      </c>
      <c r="R31" s="20"/>
      <c r="S31" s="22">
        <v>44652</v>
      </c>
    </row>
    <row r="32" spans="1:19" x14ac:dyDescent="0.2">
      <c r="A32" s="8">
        <f>IFERROR(VLOOKUP(B32,'[1]DADOS (OCULTAR)'!$Q$3:$S$136,3,0),"")</f>
        <v>14284483000370</v>
      </c>
      <c r="B32" s="9" t="str">
        <f>'[1]TCE - ANEXO II - Preencher'!C41</f>
        <v>UPA IMBIRIBEIRA - C.G 003/2021</v>
      </c>
      <c r="C32" s="10"/>
      <c r="D32" s="11" t="str">
        <f>'[1]TCE - ANEXO II - Preencher'!E41</f>
        <v>ANTONIO DOMINGOS GOMES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324115</v>
      </c>
      <c r="G32" s="14">
        <f>'[1]TCE - ANEXO II - Preencher'!I41</f>
        <v>46023</v>
      </c>
      <c r="H32" s="13" t="str">
        <f>'[1]TCE - ANEXO II - Preencher'!J41</f>
        <v>1 - Plantonista</v>
      </c>
      <c r="I32" s="13" t="str">
        <f>'[1]TCE - ANEXO II - Preencher'!K41</f>
        <v>24</v>
      </c>
      <c r="J32" s="15">
        <f>'[1]TCE - ANEXO II - Preencher'!L41</f>
        <v>2732.27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1844.71</v>
      </c>
      <c r="N32" s="16">
        <f>'[1]TCE - ANEXO II - Preencher'!S41</f>
        <v>0</v>
      </c>
      <c r="O32" s="17">
        <f>'[1]TCE - ANEXO II - Preencher'!W41</f>
        <v>508.9</v>
      </c>
      <c r="P32" s="18">
        <f>'[1]TCE - ANEXO II - Preencher'!X41</f>
        <v>4068.0799999999995</v>
      </c>
      <c r="R32" s="20"/>
      <c r="S32" s="22">
        <v>44682</v>
      </c>
    </row>
    <row r="33" spans="1:19" x14ac:dyDescent="0.2">
      <c r="A33" s="8">
        <f>IFERROR(VLOOKUP(B33,'[1]DADOS (OCULTAR)'!$Q$3:$S$136,3,0),"")</f>
        <v>14284483000370</v>
      </c>
      <c r="B33" s="9" t="str">
        <f>'[1]TCE - ANEXO II - Preencher'!C42</f>
        <v>UPA IMBIRIBEIRA - C.G 003/2021</v>
      </c>
      <c r="C33" s="10"/>
      <c r="D33" s="11" t="str">
        <f>'[1]TCE - ANEXO II - Preencher'!E42</f>
        <v>ANTONIO FRANCISCO LIMA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782320</v>
      </c>
      <c r="G33" s="14">
        <f>'[1]TCE - ANEXO II - Preencher'!I42</f>
        <v>46023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1692.6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586.53</v>
      </c>
      <c r="N33" s="16">
        <f>'[1]TCE - ANEXO II - Preencher'!S42</f>
        <v>0</v>
      </c>
      <c r="O33" s="17">
        <f>'[1]TCE - ANEXO II - Preencher'!W42</f>
        <v>768.59</v>
      </c>
      <c r="P33" s="18">
        <f>'[1]TCE - ANEXO II - Preencher'!X42</f>
        <v>1510.54</v>
      </c>
      <c r="R33" s="20"/>
      <c r="S33" s="22">
        <v>44713</v>
      </c>
    </row>
    <row r="34" spans="1:19" x14ac:dyDescent="0.2">
      <c r="A34" s="8">
        <f>IFERROR(VLOOKUP(B34,'[1]DADOS (OCULTAR)'!$Q$3:$S$136,3,0),"")</f>
        <v>14284483000370</v>
      </c>
      <c r="B34" s="9" t="str">
        <f>'[1]TCE - ANEXO II - Preencher'!C43</f>
        <v>UPA IMBIRIBEIRA - C.G 003/2021</v>
      </c>
      <c r="C34" s="10"/>
      <c r="D34" s="11" t="str">
        <f>'[1]TCE - ANEXO II - Preencher'!E43</f>
        <v>AURILEIDE RODRIGUES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324115</v>
      </c>
      <c r="G34" s="14">
        <f>'[1]TCE - ANEXO II - Preencher'!I43</f>
        <v>46023</v>
      </c>
      <c r="H34" s="13" t="str">
        <f>'[1]TCE - ANEXO II - Preencher'!J43</f>
        <v>1 - Plantonista</v>
      </c>
      <c r="I34" s="13" t="str">
        <f>'[1]TCE - ANEXO II - Preencher'!K43</f>
        <v>24</v>
      </c>
      <c r="J34" s="15">
        <f>'[1]TCE - ANEXO II - Preencher'!L43</f>
        <v>2732.27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1879.54</v>
      </c>
      <c r="N34" s="16">
        <f>'[1]TCE - ANEXO II - Preencher'!S43</f>
        <v>0</v>
      </c>
      <c r="O34" s="17">
        <f>'[1]TCE - ANEXO II - Preencher'!W43</f>
        <v>511.63</v>
      </c>
      <c r="P34" s="18">
        <f>'[1]TCE - ANEXO II - Preencher'!X43</f>
        <v>4100.1799999999994</v>
      </c>
      <c r="R34" s="20"/>
      <c r="S34" s="22">
        <v>44743</v>
      </c>
    </row>
    <row r="35" spans="1:19" x14ac:dyDescent="0.2">
      <c r="A35" s="8">
        <f>IFERROR(VLOOKUP(B35,'[1]DADOS (OCULTAR)'!$Q$3:$S$136,3,0),"")</f>
        <v>14284483000370</v>
      </c>
      <c r="B35" s="9" t="str">
        <f>'[1]TCE - ANEXO II - Preencher'!C44</f>
        <v>UPA IMBIRIBEIRA - C.G 003/2021</v>
      </c>
      <c r="C35" s="10"/>
      <c r="D35" s="11" t="str">
        <f>'[1]TCE - ANEXO II - Preencher'!E44</f>
        <v>BERENICE MARIA GUIMARAES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223505</v>
      </c>
      <c r="G35" s="14">
        <f>'[1]TCE - ANEXO II - Preencher'!I44</f>
        <v>46023</v>
      </c>
      <c r="H35" s="13" t="str">
        <f>'[1]TCE - ANEXO II - Preencher'!J44</f>
        <v>1 - Plantonista</v>
      </c>
      <c r="I35" s="13" t="str">
        <f>'[1]TCE - ANEXO II - Preencher'!K44</f>
        <v>40</v>
      </c>
      <c r="J35" s="15">
        <f>'[1]TCE - ANEXO II - Preencher'!L44</f>
        <v>2561.86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2242.0699999999997</v>
      </c>
      <c r="N35" s="16">
        <f>'[1]TCE - ANEXO II - Preencher'!S44</f>
        <v>140.9</v>
      </c>
      <c r="O35" s="17">
        <f>'[1]TCE - ANEXO II - Preencher'!W44</f>
        <v>260.60999999999996</v>
      </c>
      <c r="P35" s="18">
        <f>'[1]TCE - ANEXO II - Preencher'!X44</f>
        <v>4684.22</v>
      </c>
      <c r="R35" s="20"/>
      <c r="S35" s="22">
        <v>44774</v>
      </c>
    </row>
    <row r="36" spans="1:19" x14ac:dyDescent="0.2">
      <c r="A36" s="8">
        <f>IFERROR(VLOOKUP(B36,'[1]DADOS (OCULTAR)'!$Q$3:$S$136,3,0),"")</f>
        <v>14284483000370</v>
      </c>
      <c r="B36" s="9" t="str">
        <f>'[1]TCE - ANEXO II - Preencher'!C45</f>
        <v>UPA IMBIRIBEIRA - C.G 003/2021</v>
      </c>
      <c r="C36" s="10"/>
      <c r="D36" s="11" t="str">
        <f>'[1]TCE - ANEXO II - Preencher'!E45</f>
        <v>BRUNA MARIA DA SILVA AZEVEDO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223505</v>
      </c>
      <c r="G36" s="14">
        <f>'[1]TCE - ANEXO II - Preencher'!I45</f>
        <v>46023</v>
      </c>
      <c r="H36" s="13" t="str">
        <f>'[1]TCE - ANEXO II - Preencher'!J45</f>
        <v>1 - Plantonista</v>
      </c>
      <c r="I36" s="13" t="str">
        <f>'[1]TCE - ANEXO II - Preencher'!K45</f>
        <v>40</v>
      </c>
      <c r="J36" s="15">
        <f>'[1]TCE - ANEXO II - Preencher'!L45</f>
        <v>2391.0700000000002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2981.1499999999996</v>
      </c>
      <c r="N36" s="16">
        <f>'[1]TCE - ANEXO II - Preencher'!S45</f>
        <v>140.9</v>
      </c>
      <c r="O36" s="17">
        <f>'[1]TCE - ANEXO II - Preencher'!W45</f>
        <v>343.23999999999995</v>
      </c>
      <c r="P36" s="18">
        <f>'[1]TCE - ANEXO II - Preencher'!X45</f>
        <v>5169.8799999999992</v>
      </c>
      <c r="R36" s="20"/>
      <c r="S36" s="22">
        <v>44805</v>
      </c>
    </row>
    <row r="37" spans="1:19" x14ac:dyDescent="0.2">
      <c r="A37" s="8">
        <f>IFERROR(VLOOKUP(B37,'[1]DADOS (OCULTAR)'!$Q$3:$S$136,3,0),"")</f>
        <v>14284483000370</v>
      </c>
      <c r="B37" s="9" t="str">
        <f>'[1]TCE - ANEXO II - Preencher'!C46</f>
        <v>UPA IMBIRIBEIRA - C.G 003/2021</v>
      </c>
      <c r="C37" s="10"/>
      <c r="D37" s="11" t="str">
        <f>'[1]TCE - ANEXO II - Preencher'!E46</f>
        <v>CAMILLA ALVES DOS SANTOS NOBRE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223505</v>
      </c>
      <c r="G37" s="14">
        <f>'[1]TCE - ANEXO II - Preencher'!I46</f>
        <v>46023</v>
      </c>
      <c r="H37" s="13" t="str">
        <f>'[1]TCE - ANEXO II - Preencher'!J46</f>
        <v>1 - Plantonista</v>
      </c>
      <c r="I37" s="13" t="str">
        <f>'[1]TCE - ANEXO II - Preencher'!K46</f>
        <v>40</v>
      </c>
      <c r="J37" s="15">
        <f>'[1]TCE - ANEXO II - Preencher'!L46</f>
        <v>2561.86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2080.52</v>
      </c>
      <c r="N37" s="16">
        <f>'[1]TCE - ANEXO II - Preencher'!S46</f>
        <v>0</v>
      </c>
      <c r="O37" s="17">
        <f>'[1]TCE - ANEXO II - Preencher'!W46</f>
        <v>239.26</v>
      </c>
      <c r="P37" s="18">
        <f>'[1]TCE - ANEXO II - Preencher'!X46</f>
        <v>4403.12</v>
      </c>
      <c r="R37" s="20"/>
      <c r="S37" s="22">
        <v>44835</v>
      </c>
    </row>
    <row r="38" spans="1:19" x14ac:dyDescent="0.2">
      <c r="A38" s="8">
        <f>IFERROR(VLOOKUP(B38,'[1]DADOS (OCULTAR)'!$Q$3:$S$136,3,0),"")</f>
        <v>14284483000370</v>
      </c>
      <c r="B38" s="9" t="str">
        <f>'[1]TCE - ANEXO II - Preencher'!C47</f>
        <v>UPA IMBIRIBEIRA - C.G 003/2021</v>
      </c>
      <c r="C38" s="10"/>
      <c r="D38" s="11" t="str">
        <f>'[1]TCE - ANEXO II - Preencher'!E47</f>
        <v>CAMILLA KEROLAINE DA SILVA NOGUEIRA PEIXOTO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251605</v>
      </c>
      <c r="G38" s="14">
        <f>'[1]TCE - ANEXO II - Preencher'!I47</f>
        <v>46023</v>
      </c>
      <c r="H38" s="13" t="str">
        <f>'[1]TCE - ANEXO II - Preencher'!J47</f>
        <v>1 - Plantonista</v>
      </c>
      <c r="I38" s="13" t="str">
        <f>'[1]TCE - ANEXO II - Preencher'!K47</f>
        <v>30</v>
      </c>
      <c r="J38" s="15">
        <f>'[1]TCE - ANEXO II - Preencher'!L47</f>
        <v>2623.53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324.2</v>
      </c>
      <c r="N38" s="16">
        <f>'[1]TCE - ANEXO II - Preencher'!S47</f>
        <v>0</v>
      </c>
      <c r="O38" s="17">
        <f>'[1]TCE - ANEXO II - Preencher'!W47</f>
        <v>243.31</v>
      </c>
      <c r="P38" s="18">
        <f>'[1]TCE - ANEXO II - Preencher'!X47</f>
        <v>2704.42</v>
      </c>
      <c r="R38" s="20"/>
      <c r="S38" s="22">
        <v>44866</v>
      </c>
    </row>
    <row r="39" spans="1:19" x14ac:dyDescent="0.2">
      <c r="A39" s="8">
        <f>IFERROR(VLOOKUP(B39,'[1]DADOS (OCULTAR)'!$Q$3:$S$136,3,0),"")</f>
        <v>14284483000370</v>
      </c>
      <c r="B39" s="9" t="str">
        <f>'[1]TCE - ANEXO II - Preencher'!C48</f>
        <v>UPA IMBIRIBEIRA - C.G 003/2021</v>
      </c>
      <c r="C39" s="10"/>
      <c r="D39" s="11" t="str">
        <f>'[1]TCE - ANEXO II - Preencher'!E48</f>
        <v>CARINE EDLA DA SILVA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223505</v>
      </c>
      <c r="G39" s="14">
        <f>'[1]TCE - ANEXO II - Preencher'!I48</f>
        <v>46023</v>
      </c>
      <c r="H39" s="13" t="str">
        <f>'[1]TCE - ANEXO II - Preencher'!J48</f>
        <v>1 - Plantonista</v>
      </c>
      <c r="I39" s="13" t="str">
        <f>'[1]TCE - ANEXO II - Preencher'!K48</f>
        <v>40</v>
      </c>
      <c r="J39" s="15">
        <f>'[1]TCE - ANEXO II - Preencher'!L48</f>
        <v>2391.0700000000002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2572.6999999999998</v>
      </c>
      <c r="N39" s="16">
        <f>'[1]TCE - ANEXO II - Preencher'!S48</f>
        <v>140.9</v>
      </c>
      <c r="O39" s="17">
        <f>'[1]TCE - ANEXO II - Preencher'!W48</f>
        <v>294.22999999999996</v>
      </c>
      <c r="P39" s="18">
        <f>'[1]TCE - ANEXO II - Preencher'!X48</f>
        <v>4810.4400000000005</v>
      </c>
      <c r="R39" s="20"/>
      <c r="S39" s="22">
        <v>44896</v>
      </c>
    </row>
    <row r="40" spans="1:19" x14ac:dyDescent="0.2">
      <c r="A40" s="8">
        <f>IFERROR(VLOOKUP(B40,'[1]DADOS (OCULTAR)'!$Q$3:$S$136,3,0),"")</f>
        <v>14284483000370</v>
      </c>
      <c r="B40" s="9" t="str">
        <f>'[1]TCE - ANEXO II - Preencher'!C49</f>
        <v>UPA IMBIRIBEIRA - C.G 003/2021</v>
      </c>
      <c r="C40" s="10"/>
      <c r="D40" s="11" t="str">
        <f>'[1]TCE - ANEXO II - Preencher'!E49</f>
        <v>CARLIANE MARTA DO NASCIMENTO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514320</v>
      </c>
      <c r="G40" s="14">
        <f>'[1]TCE - ANEXO II - Preencher'!I49</f>
        <v>46023</v>
      </c>
      <c r="H40" s="13" t="str">
        <f>'[1]TCE - ANEXO II - Preencher'!J49</f>
        <v>1 - Plantonista</v>
      </c>
      <c r="I40" s="13" t="str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1484.7399999999998</v>
      </c>
      <c r="N40" s="16">
        <f>'[1]TCE - ANEXO II - Preencher'!S49</f>
        <v>0</v>
      </c>
      <c r="O40" s="17">
        <f>'[1]TCE - ANEXO II - Preencher'!W49</f>
        <v>359.53</v>
      </c>
      <c r="P40" s="18">
        <f>'[1]TCE - ANEXO II - Preencher'!X49</f>
        <v>2746.21</v>
      </c>
      <c r="R40" s="20"/>
      <c r="S40" s="22">
        <v>44927</v>
      </c>
    </row>
    <row r="41" spans="1:19" x14ac:dyDescent="0.2">
      <c r="A41" s="8">
        <f>IFERROR(VLOOKUP(B41,'[1]DADOS (OCULTAR)'!$Q$3:$S$136,3,0),"")</f>
        <v>14284483000370</v>
      </c>
      <c r="B41" s="9" t="str">
        <f>'[1]TCE - ANEXO II - Preencher'!C50</f>
        <v>UPA IMBIRIBEIRA - C.G 003/2021</v>
      </c>
      <c r="C41" s="10"/>
      <c r="D41" s="11" t="str">
        <f>'[1]TCE - ANEXO II - Preencher'!E50</f>
        <v>CARLOS LOPES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782320</v>
      </c>
      <c r="G41" s="14">
        <f>'[1]TCE - ANEXO II - Preencher'!I50</f>
        <v>46023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1692.6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324.2</v>
      </c>
      <c r="N41" s="16">
        <f>'[1]TCE - ANEXO II - Preencher'!S50</f>
        <v>0</v>
      </c>
      <c r="O41" s="17">
        <f>'[1]TCE - ANEXO II - Preencher'!W50</f>
        <v>191.04</v>
      </c>
      <c r="P41" s="18">
        <f>'[1]TCE - ANEXO II - Preencher'!X50</f>
        <v>1825.76</v>
      </c>
      <c r="R41" s="20"/>
      <c r="S41" s="22">
        <v>44958</v>
      </c>
    </row>
    <row r="42" spans="1:19" x14ac:dyDescent="0.2">
      <c r="A42" s="8">
        <f>IFERROR(VLOOKUP(B42,'[1]DADOS (OCULTAR)'!$Q$3:$S$136,3,0),"")</f>
        <v>14284483000370</v>
      </c>
      <c r="B42" s="9" t="str">
        <f>'[1]TCE - ANEXO II - Preencher'!C51</f>
        <v>UPA IMBIRIBEIRA - C.G 003/2021</v>
      </c>
      <c r="C42" s="10"/>
      <c r="D42" s="11" t="str">
        <f>'[1]TCE - ANEXO II - Preencher'!E51</f>
        <v>CARMEN LUCIA BATISTA EVANGELISTA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223505</v>
      </c>
      <c r="G42" s="14">
        <f>'[1]TCE - ANEXO II - Preencher'!I51</f>
        <v>46023</v>
      </c>
      <c r="H42" s="13" t="str">
        <f>'[1]TCE - ANEXO II - Preencher'!J51</f>
        <v>1 - Plantonista</v>
      </c>
      <c r="I42" s="13" t="str">
        <f>'[1]TCE - ANEXO II - Preencher'!K51</f>
        <v>40</v>
      </c>
      <c r="J42" s="15">
        <f>'[1]TCE - ANEXO II - Preencher'!L51</f>
        <v>2561.86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2534.7399999999998</v>
      </c>
      <c r="N42" s="16">
        <f>'[1]TCE - ANEXO II - Preencher'!S51</f>
        <v>140.9</v>
      </c>
      <c r="O42" s="17">
        <f>'[1]TCE - ANEXO II - Preencher'!W51</f>
        <v>720.93</v>
      </c>
      <c r="P42" s="18">
        <f>'[1]TCE - ANEXO II - Preencher'!X51</f>
        <v>4516.57</v>
      </c>
      <c r="R42" s="20"/>
      <c r="S42" s="22">
        <v>44986</v>
      </c>
    </row>
    <row r="43" spans="1:19" x14ac:dyDescent="0.2">
      <c r="A43" s="8">
        <f>IFERROR(VLOOKUP(B43,'[1]DADOS (OCULTAR)'!$Q$3:$S$136,3,0),"")</f>
        <v>14284483000370</v>
      </c>
      <c r="B43" s="9" t="str">
        <f>'[1]TCE - ANEXO II - Preencher'!C52</f>
        <v>UPA IMBIRIBEIRA - C.G 003/2021</v>
      </c>
      <c r="C43" s="10"/>
      <c r="D43" s="11" t="str">
        <f>'[1]TCE - ANEXO II - Preencher'!E52</f>
        <v>CASSIO GUILHERME DA SILVA RIBEIRO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46023</v>
      </c>
      <c r="H43" s="13" t="str">
        <f>'[1]TCE - ANEXO II - Preencher'!J52</f>
        <v>2 - Diarista</v>
      </c>
      <c r="I43" s="13" t="str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2131.1999999999998</v>
      </c>
      <c r="N43" s="16">
        <f>'[1]TCE - ANEXO II - Preencher'!S52</f>
        <v>300</v>
      </c>
      <c r="O43" s="17">
        <f>'[1]TCE - ANEXO II - Preencher'!W52</f>
        <v>260.16000000000003</v>
      </c>
      <c r="P43" s="18">
        <f>'[1]TCE - ANEXO II - Preencher'!X52</f>
        <v>3792.04</v>
      </c>
      <c r="R43" s="20"/>
      <c r="S43" s="22">
        <v>45017</v>
      </c>
    </row>
    <row r="44" spans="1:19" x14ac:dyDescent="0.2">
      <c r="A44" s="8">
        <f>IFERROR(VLOOKUP(B44,'[1]DADOS (OCULTAR)'!$Q$3:$S$136,3,0),"")</f>
        <v>14284483000370</v>
      </c>
      <c r="B44" s="9" t="str">
        <f>'[1]TCE - ANEXO II - Preencher'!C53</f>
        <v>UPA IMBIRIBEIRA - C.G 003/2021</v>
      </c>
      <c r="C44" s="10"/>
      <c r="D44" s="11" t="str">
        <f>'[1]TCE - ANEXO II - Preencher'!E53</f>
        <v>CICERO FLAVIO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782320</v>
      </c>
      <c r="G44" s="14">
        <f>'[1]TCE - ANEXO II - Preencher'!I53</f>
        <v>46023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1692.6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341.69</v>
      </c>
      <c r="N44" s="16">
        <f>'[1]TCE - ANEXO II - Preencher'!S53</f>
        <v>0</v>
      </c>
      <c r="O44" s="17">
        <f>'[1]TCE - ANEXO II - Preencher'!W53</f>
        <v>294.16999999999996</v>
      </c>
      <c r="P44" s="18">
        <f>'[1]TCE - ANEXO II - Preencher'!X53</f>
        <v>1740.12</v>
      </c>
      <c r="R44" s="20"/>
      <c r="S44" s="22">
        <v>45047</v>
      </c>
    </row>
    <row r="45" spans="1:19" x14ac:dyDescent="0.2">
      <c r="A45" s="8">
        <f>IFERROR(VLOOKUP(B45,'[1]DADOS (OCULTAR)'!$Q$3:$S$136,3,0),"")</f>
        <v>14284483000370</v>
      </c>
      <c r="B45" s="9" t="str">
        <f>'[1]TCE - ANEXO II - Preencher'!C54</f>
        <v>UPA IMBIRIBEIRA - C.G 003/2021</v>
      </c>
      <c r="C45" s="10"/>
      <c r="D45" s="11" t="str">
        <f>'[1]TCE - ANEXO II - Preencher'!E54</f>
        <v>CINTIA FERNANDA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521130</v>
      </c>
      <c r="G45" s="14">
        <f>'[1]TCE - ANEXO II - Preencher'!I54</f>
        <v>46023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545.59</v>
      </c>
      <c r="N45" s="16">
        <f>'[1]TCE - ANEXO II - Preencher'!S54</f>
        <v>0</v>
      </c>
      <c r="O45" s="17">
        <f>'[1]TCE - ANEXO II - Preencher'!W54</f>
        <v>268.93</v>
      </c>
      <c r="P45" s="18">
        <f>'[1]TCE - ANEXO II - Preencher'!X54</f>
        <v>1897.66</v>
      </c>
      <c r="S45" s="22">
        <v>45078</v>
      </c>
    </row>
    <row r="46" spans="1:19" x14ac:dyDescent="0.2">
      <c r="A46" s="8">
        <f>IFERROR(VLOOKUP(B46,'[1]DADOS (OCULTAR)'!$Q$3:$S$136,3,0),"")</f>
        <v>14284483000370</v>
      </c>
      <c r="B46" s="9" t="str">
        <f>'[1]TCE - ANEXO II - Preencher'!C55</f>
        <v>UPA IMBIRIBEIRA - C.G 003/2021</v>
      </c>
      <c r="C46" s="10"/>
      <c r="D46" s="11" t="str">
        <f>'[1]TCE - ANEXO II - Preencher'!E55</f>
        <v>CLAUDIA LOPES DE MELO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252405</v>
      </c>
      <c r="G46" s="14">
        <f>'[1]TCE - ANEXO II - Preencher'!I55</f>
        <v>46023</v>
      </c>
      <c r="H46" s="13" t="str">
        <f>'[1]TCE - ANEXO II - Preencher'!J55</f>
        <v>2 - Diarista</v>
      </c>
      <c r="I46" s="13" t="str">
        <f>'[1]TCE - ANEXO II - Preencher'!K55</f>
        <v>44</v>
      </c>
      <c r="J46" s="15">
        <f>'[1]TCE - ANEXO II - Preencher'!L55</f>
        <v>1377.38</v>
      </c>
      <c r="K46" s="15">
        <f>'[1]TCE - ANEXO II - Preencher'!P55</f>
        <v>3673.0299999999997</v>
      </c>
      <c r="L46" s="15">
        <f>'[1]TCE - ANEXO II - Preencher'!Q55</f>
        <v>0</v>
      </c>
      <c r="M46" s="15">
        <f>'[1]TCE - ANEXO II - Preencher'!R55</f>
        <v>2085.56</v>
      </c>
      <c r="N46" s="16">
        <f>'[1]TCE - ANEXO II - Preencher'!S55</f>
        <v>0</v>
      </c>
      <c r="O46" s="17">
        <f>'[1]TCE - ANEXO II - Preencher'!W55</f>
        <v>5133.9800000000005</v>
      </c>
      <c r="P46" s="18">
        <f>'[1]TCE - ANEXO II - Preencher'!X55</f>
        <v>2001.9899999999989</v>
      </c>
      <c r="S46" s="22">
        <v>45108</v>
      </c>
    </row>
    <row r="47" spans="1:19" x14ac:dyDescent="0.2">
      <c r="A47" s="8">
        <f>IFERROR(VLOOKUP(B47,'[1]DADOS (OCULTAR)'!$Q$3:$S$136,3,0),"")</f>
        <v>14284483000370</v>
      </c>
      <c r="B47" s="9" t="str">
        <f>'[1]TCE - ANEXO II - Preencher'!C56</f>
        <v>UPA IMBIRIBEIRA - C.G 003/2021</v>
      </c>
      <c r="C47" s="10"/>
      <c r="D47" s="11" t="str">
        <f>'[1]TCE - ANEXO II - Preencher'!E56</f>
        <v>CLAUDIO FRANCISCO DOS SANTOS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514325</v>
      </c>
      <c r="G47" s="14">
        <f>'[1]TCE - ANEXO II - Preencher'!I56</f>
        <v>46023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1562.77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613.95000000000005</v>
      </c>
      <c r="N47" s="16">
        <f>'[1]TCE - ANEXO II - Preencher'!S56</f>
        <v>0</v>
      </c>
      <c r="O47" s="17">
        <f>'[1]TCE - ANEXO II - Preencher'!W56</f>
        <v>899.29</v>
      </c>
      <c r="P47" s="18">
        <f>'[1]TCE - ANEXO II - Preencher'!X56</f>
        <v>1277.4300000000003</v>
      </c>
      <c r="S47" s="22">
        <v>45139</v>
      </c>
    </row>
    <row r="48" spans="1:19" x14ac:dyDescent="0.2">
      <c r="A48" s="8">
        <f>IFERROR(VLOOKUP(B48,'[1]DADOS (OCULTAR)'!$Q$3:$S$136,3,0),"")</f>
        <v>14284483000370</v>
      </c>
      <c r="B48" s="9" t="str">
        <f>'[1]TCE - ANEXO II - Preencher'!C57</f>
        <v>UPA IMBIRIBEIRA - C.G 003/2021</v>
      </c>
      <c r="C48" s="10"/>
      <c r="D48" s="11" t="str">
        <f>'[1]TCE - ANEXO II - Preencher'!E57</f>
        <v>CLEICIANE GOMES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46023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1458.9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2482.75</v>
      </c>
      <c r="N48" s="16">
        <f>'[1]TCE - ANEXO II - Preencher'!S57</f>
        <v>0</v>
      </c>
      <c r="O48" s="17">
        <f>'[1]TCE - ANEXO II - Preencher'!W57</f>
        <v>347.47</v>
      </c>
      <c r="P48" s="18">
        <f>'[1]TCE - ANEXO II - Preencher'!X57</f>
        <v>3594.1800000000003</v>
      </c>
      <c r="S48" s="22">
        <v>45170</v>
      </c>
    </row>
    <row r="49" spans="1:19" x14ac:dyDescent="0.2">
      <c r="A49" s="8">
        <f>IFERROR(VLOOKUP(B49,'[1]DADOS (OCULTAR)'!$Q$3:$S$136,3,0),"")</f>
        <v>14284483000370</v>
      </c>
      <c r="B49" s="9" t="str">
        <f>'[1]TCE - ANEXO II - Preencher'!C58</f>
        <v>UPA IMBIRIBEIRA - C.G 003/2021</v>
      </c>
      <c r="C49" s="10"/>
      <c r="D49" s="11" t="str">
        <f>'[1]TCE - ANEXO II - Preencher'!E58</f>
        <v>CLEIDE SANTOS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251605</v>
      </c>
      <c r="G49" s="14">
        <f>'[1]TCE - ANEXO II - Preencher'!I58</f>
        <v>46023</v>
      </c>
      <c r="H49" s="13" t="str">
        <f>'[1]TCE - ANEXO II - Preencher'!J58</f>
        <v>1 - Plantonista</v>
      </c>
      <c r="I49" s="13" t="str">
        <f>'[1]TCE - ANEXO II - Preencher'!K58</f>
        <v>30</v>
      </c>
      <c r="J49" s="15">
        <f>'[1]TCE - ANEXO II - Preencher'!L58</f>
        <v>2536.08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751.23</v>
      </c>
      <c r="N49" s="16">
        <f>'[1]TCE - ANEXO II - Preencher'!S58</f>
        <v>0</v>
      </c>
      <c r="O49" s="17">
        <f>'[1]TCE - ANEXO II - Preencher'!W58</f>
        <v>284.06</v>
      </c>
      <c r="P49" s="18">
        <f>'[1]TCE - ANEXO II - Preencher'!X58</f>
        <v>3003.25</v>
      </c>
      <c r="S49" s="22">
        <v>45200</v>
      </c>
    </row>
    <row r="50" spans="1:19" x14ac:dyDescent="0.2">
      <c r="A50" s="8">
        <f>IFERROR(VLOOKUP(B50,'[1]DADOS (OCULTAR)'!$Q$3:$S$136,3,0),"")</f>
        <v>14284483000370</v>
      </c>
      <c r="B50" s="9" t="str">
        <f>'[1]TCE - ANEXO II - Preencher'!C59</f>
        <v>UPA IMBIRIBEIRA - C.G 003/2021</v>
      </c>
      <c r="C50" s="10"/>
      <c r="D50" s="11" t="str">
        <f>'[1]TCE - ANEXO II - Preencher'!E59</f>
        <v>CLEIDSON CHARLES BARBOSA DOS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251605</v>
      </c>
      <c r="G50" s="14">
        <f>'[1]TCE - ANEXO II - Preencher'!I59</f>
        <v>46023</v>
      </c>
      <c r="H50" s="13" t="str">
        <f>'[1]TCE - ANEXO II - Preencher'!J59</f>
        <v>1 - Plantonista</v>
      </c>
      <c r="I50" s="13" t="str">
        <f>'[1]TCE - ANEXO II - Preencher'!K59</f>
        <v>30</v>
      </c>
      <c r="J50" s="15">
        <f>'[1]TCE - ANEXO II - Preencher'!L59</f>
        <v>2623.53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1308.3000000000002</v>
      </c>
      <c r="N50" s="16">
        <f>'[1]TCE - ANEXO II - Preencher'!S59</f>
        <v>0</v>
      </c>
      <c r="O50" s="17">
        <f>'[1]TCE - ANEXO II - Preencher'!W59</f>
        <v>361.4</v>
      </c>
      <c r="P50" s="18">
        <f>'[1]TCE - ANEXO II - Preencher'!X59</f>
        <v>3570.4300000000003</v>
      </c>
      <c r="S50" s="22">
        <v>45231</v>
      </c>
    </row>
    <row r="51" spans="1:19" x14ac:dyDescent="0.2">
      <c r="A51" s="8">
        <f>IFERROR(VLOOKUP(B51,'[1]DADOS (OCULTAR)'!$Q$3:$S$136,3,0),"")</f>
        <v>14284483000370</v>
      </c>
      <c r="B51" s="9" t="str">
        <f>'[1]TCE - ANEXO II - Preencher'!C60</f>
        <v>UPA IMBIRIBEIRA - C.G 003/2021</v>
      </c>
      <c r="C51" s="10"/>
      <c r="D51" s="11" t="str">
        <f>'[1]TCE - ANEXO II - Preencher'!E60</f>
        <v>CRISLANE GOMES GUIMARAES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46023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2367.35</v>
      </c>
      <c r="N51" s="16">
        <f>'[1]TCE - ANEXO II - Preencher'!S60</f>
        <v>0</v>
      </c>
      <c r="O51" s="17">
        <f>'[1]TCE - ANEXO II - Preencher'!W60</f>
        <v>254.42000000000002</v>
      </c>
      <c r="P51" s="18">
        <f>'[1]TCE - ANEXO II - Preencher'!X60</f>
        <v>3733.93</v>
      </c>
      <c r="S51" s="22">
        <v>45261</v>
      </c>
    </row>
    <row r="52" spans="1:19" x14ac:dyDescent="0.2">
      <c r="A52" s="8">
        <f>IFERROR(VLOOKUP(B52,'[1]DADOS (OCULTAR)'!$Q$3:$S$136,3,0),"")</f>
        <v>14284483000370</v>
      </c>
      <c r="B52" s="9" t="str">
        <f>'[1]TCE - ANEXO II - Preencher'!C61</f>
        <v>UPA IMBIRIBEIRA - C.G 003/2021</v>
      </c>
      <c r="C52" s="10"/>
      <c r="D52" s="11" t="str">
        <f>'[1]TCE - ANEXO II - Preencher'!E61</f>
        <v>DAIANE CONCEICAO INACIO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46023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810.5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210.6</v>
      </c>
      <c r="N52" s="16">
        <f>'[1]TCE - ANEXO II - Preencher'!S61</f>
        <v>0</v>
      </c>
      <c r="O52" s="17">
        <f>'[1]TCE - ANEXO II - Preencher'!W61</f>
        <v>191.42000000000002</v>
      </c>
      <c r="P52" s="18">
        <f>'[1]TCE - ANEXO II - Preencher'!X61</f>
        <v>829.68000000000006</v>
      </c>
      <c r="S52" s="22">
        <v>45292</v>
      </c>
    </row>
    <row r="53" spans="1:19" x14ac:dyDescent="0.2">
      <c r="A53" s="8">
        <f>IFERROR(VLOOKUP(B53,'[1]DADOS (OCULTAR)'!$Q$3:$S$136,3,0),"")</f>
        <v>14284483000370</v>
      </c>
      <c r="B53" s="9" t="str">
        <f>'[1]TCE - ANEXO II - Preencher'!C62</f>
        <v>UPA IMBIRIBEIRA - C.G 003/2021</v>
      </c>
      <c r="C53" s="10"/>
      <c r="D53" s="11" t="str">
        <f>'[1]TCE - ANEXO II - Preencher'!E62</f>
        <v>DAIVID JOSE FELIX ALBUQUERQUE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322605</v>
      </c>
      <c r="G53" s="14">
        <f>'[1]TCE - ANEXO II - Preencher'!I62</f>
        <v>46023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798.60000000000014</v>
      </c>
      <c r="N53" s="16">
        <f>'[1]TCE - ANEXO II - Preencher'!S62</f>
        <v>0</v>
      </c>
      <c r="O53" s="17">
        <f>'[1]TCE - ANEXO II - Preencher'!W62</f>
        <v>194.44</v>
      </c>
      <c r="P53" s="18">
        <f>'[1]TCE - ANEXO II - Preencher'!X62</f>
        <v>2225.1600000000003</v>
      </c>
      <c r="S53" s="22">
        <v>45323</v>
      </c>
    </row>
    <row r="54" spans="1:19" x14ac:dyDescent="0.2">
      <c r="A54" s="8">
        <f>IFERROR(VLOOKUP(B54,'[1]DADOS (OCULTAR)'!$Q$3:$S$136,3,0),"")</f>
        <v>14284483000370</v>
      </c>
      <c r="B54" s="9" t="str">
        <f>'[1]TCE - ANEXO II - Preencher'!C63</f>
        <v>UPA IMBIRIBEIRA - C.G 003/2021</v>
      </c>
      <c r="C54" s="10"/>
      <c r="D54" s="11" t="str">
        <f>'[1]TCE - ANEXO II - Preencher'!E63</f>
        <v>DANIEL LUNA E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>
        <f>'[1]TCE - ANEXO II - Preencher'!H63</f>
        <v>782320</v>
      </c>
      <c r="G54" s="14">
        <f>'[1]TCE - ANEXO II - Preencher'!I63</f>
        <v>46023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1692.6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586.53</v>
      </c>
      <c r="N54" s="16">
        <f>'[1]TCE - ANEXO II - Preencher'!S63</f>
        <v>0</v>
      </c>
      <c r="O54" s="17">
        <f>'[1]TCE - ANEXO II - Preencher'!W63</f>
        <v>214.65</v>
      </c>
      <c r="P54" s="18">
        <f>'[1]TCE - ANEXO II - Preencher'!X63</f>
        <v>2064.48</v>
      </c>
      <c r="S54" s="22">
        <v>45352</v>
      </c>
    </row>
    <row r="55" spans="1:19" x14ac:dyDescent="0.2">
      <c r="A55" s="8">
        <f>IFERROR(VLOOKUP(B55,'[1]DADOS (OCULTAR)'!$Q$3:$S$136,3,0),"")</f>
        <v>14284483000370</v>
      </c>
      <c r="B55" s="9" t="str">
        <f>'[1]TCE - ANEXO II - Preencher'!C64</f>
        <v>UPA IMBIRIBEIRA - C.G 003/2021</v>
      </c>
      <c r="C55" s="10"/>
      <c r="D55" s="11" t="str">
        <f>'[1]TCE - ANEXO II - Preencher'!E64</f>
        <v>DANIELA ANGELOTE DE BARCELLOS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46023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1404.87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2563.21</v>
      </c>
      <c r="N55" s="16">
        <f>'[1]TCE - ANEXO II - Preencher'!S64</f>
        <v>0</v>
      </c>
      <c r="O55" s="17">
        <f>'[1]TCE - ANEXO II - Preencher'!W64</f>
        <v>252.58999999999997</v>
      </c>
      <c r="P55" s="18">
        <f>'[1]TCE - ANEXO II - Preencher'!X64</f>
        <v>3715.49</v>
      </c>
      <c r="S55" s="22">
        <v>45383</v>
      </c>
    </row>
    <row r="56" spans="1:19" x14ac:dyDescent="0.2">
      <c r="A56" s="8">
        <f>IFERROR(VLOOKUP(B56,'[1]DADOS (OCULTAR)'!$Q$3:$S$136,3,0),"")</f>
        <v>14284483000370</v>
      </c>
      <c r="B56" s="9" t="str">
        <f>'[1]TCE - ANEXO II - Preencher'!C65</f>
        <v>UPA IMBIRIBEIRA - C.G 003/2021</v>
      </c>
      <c r="C56" s="10"/>
      <c r="D56" s="11" t="str">
        <f>'[1]TCE - ANEXO II - Preencher'!E65</f>
        <v>DANIELE CORREIA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46023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2198.7399999999998</v>
      </c>
      <c r="N56" s="16">
        <f>'[1]TCE - ANEXO II - Preencher'!S65</f>
        <v>0</v>
      </c>
      <c r="O56" s="17">
        <f>'[1]TCE - ANEXO II - Preencher'!W65</f>
        <v>330.42</v>
      </c>
      <c r="P56" s="18">
        <f>'[1]TCE - ANEXO II - Preencher'!X65</f>
        <v>3489.3199999999997</v>
      </c>
      <c r="S56" s="22">
        <v>45413</v>
      </c>
    </row>
    <row r="57" spans="1:19" x14ac:dyDescent="0.2">
      <c r="A57" s="8">
        <f>IFERROR(VLOOKUP(B57,'[1]DADOS (OCULTAR)'!$Q$3:$S$136,3,0),"")</f>
        <v>14284483000370</v>
      </c>
      <c r="B57" s="9" t="str">
        <f>'[1]TCE - ANEXO II - Preencher'!C66</f>
        <v>UPA IMBIRIBEIRA - C.G 003/2021</v>
      </c>
      <c r="C57" s="10"/>
      <c r="D57" s="11" t="str">
        <f>'[1]TCE - ANEXO II - Preencher'!E66</f>
        <v>DEBORA DE ALMEIDA PEREIRA SOTO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223505</v>
      </c>
      <c r="G57" s="14">
        <f>'[1]TCE - ANEXO II - Preencher'!I66</f>
        <v>46023</v>
      </c>
      <c r="H57" s="13" t="str">
        <f>'[1]TCE - ANEXO II - Preencher'!J66</f>
        <v>2 - Diarista</v>
      </c>
      <c r="I57" s="13" t="str">
        <f>'[1]TCE - ANEXO II - Preencher'!K66</f>
        <v>40</v>
      </c>
      <c r="J57" s="15">
        <f>'[1]TCE - ANEXO II - Preencher'!L66</f>
        <v>6222.6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724.2</v>
      </c>
      <c r="N57" s="16">
        <f>'[1]TCE - ANEXO II - Preencher'!S66</f>
        <v>466.7</v>
      </c>
      <c r="O57" s="17">
        <f>'[1]TCE - ANEXO II - Preencher'!W66</f>
        <v>1747.87</v>
      </c>
      <c r="P57" s="18">
        <f>'[1]TCE - ANEXO II - Preencher'!X66</f>
        <v>5665.63</v>
      </c>
      <c r="S57" s="22">
        <v>45444</v>
      </c>
    </row>
    <row r="58" spans="1:19" x14ac:dyDescent="0.2">
      <c r="A58" s="8">
        <f>IFERROR(VLOOKUP(B58,'[1]DADOS (OCULTAR)'!$Q$3:$S$136,3,0),"")</f>
        <v>14284483000370</v>
      </c>
      <c r="B58" s="9" t="str">
        <f>'[1]TCE - ANEXO II - Preencher'!C67</f>
        <v>UPA IMBIRIBEIRA - C.G 003/2021</v>
      </c>
      <c r="C58" s="10"/>
      <c r="D58" s="11" t="str">
        <f>'[1]TCE - ANEXO II - Preencher'!E67</f>
        <v>DEVID JONATHAS SANTOS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>
        <f>'[1]TCE - ANEXO II - Preencher'!H67</f>
        <v>422110</v>
      </c>
      <c r="G58" s="14">
        <f>'[1]TCE - ANEXO II - Preencher'!I67</f>
        <v>46023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391.74</v>
      </c>
      <c r="N58" s="16">
        <f>'[1]TCE - ANEXO II - Preencher'!S67</f>
        <v>0</v>
      </c>
      <c r="O58" s="17">
        <f>'[1]TCE - ANEXO II - Preencher'!W67</f>
        <v>151.74</v>
      </c>
      <c r="P58" s="18">
        <f>'[1]TCE - ANEXO II - Preencher'!X67</f>
        <v>1861</v>
      </c>
      <c r="S58" s="22">
        <v>45474</v>
      </c>
    </row>
    <row r="59" spans="1:19" x14ac:dyDescent="0.2">
      <c r="A59" s="8">
        <f>IFERROR(VLOOKUP(B59,'[1]DADOS (OCULTAR)'!$Q$3:$S$136,3,0),"")</f>
        <v>14284483000370</v>
      </c>
      <c r="B59" s="9" t="str">
        <f>'[1]TCE - ANEXO II - Preencher'!C68</f>
        <v>UPA IMBIRIBEIRA - C.G 003/2021</v>
      </c>
      <c r="C59" s="10"/>
      <c r="D59" s="11" t="str">
        <f>'[1]TCE - ANEXO II - Preencher'!E68</f>
        <v>DEYVSON MIGUEL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422110</v>
      </c>
      <c r="G59" s="14">
        <f>'[1]TCE - ANEXO II - Preencher'!I68</f>
        <v>46023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408.61</v>
      </c>
      <c r="N59" s="16">
        <f>'[1]TCE - ANEXO II - Preencher'!S68</f>
        <v>0</v>
      </c>
      <c r="O59" s="17">
        <f>'[1]TCE - ANEXO II - Preencher'!W68</f>
        <v>153.26</v>
      </c>
      <c r="P59" s="18">
        <f>'[1]TCE - ANEXO II - Preencher'!X68</f>
        <v>1876.3500000000001</v>
      </c>
      <c r="S59" s="22">
        <v>45505</v>
      </c>
    </row>
    <row r="60" spans="1:19" x14ac:dyDescent="0.2">
      <c r="A60" s="8">
        <f>IFERROR(VLOOKUP(B60,'[1]DADOS (OCULTAR)'!$Q$3:$S$136,3,0),"")</f>
        <v>14284483000370</v>
      </c>
      <c r="B60" s="9" t="str">
        <f>'[1]TCE - ANEXO II - Preencher'!C69</f>
        <v>UPA IMBIRIBEIRA - C.G 003/2021</v>
      </c>
      <c r="C60" s="10"/>
      <c r="D60" s="11" t="str">
        <f>'[1]TCE - ANEXO II - Preencher'!E69</f>
        <v>EDNA MUNIZ DE SANTANA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223505</v>
      </c>
      <c r="G60" s="14">
        <f>'[1]TCE - ANEXO II - Preencher'!I69</f>
        <v>46023</v>
      </c>
      <c r="H60" s="13" t="str">
        <f>'[1]TCE - ANEXO II - Preencher'!J69</f>
        <v>1 - Plantonista</v>
      </c>
      <c r="I60" s="13" t="str">
        <f>'[1]TCE - ANEXO II - Preencher'!K69</f>
        <v>40</v>
      </c>
      <c r="J60" s="15">
        <f>'[1]TCE - ANEXO II - Preencher'!L69</f>
        <v>2561.86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2452.16</v>
      </c>
      <c r="N60" s="16">
        <f>'[1]TCE - ANEXO II - Preencher'!S69</f>
        <v>140.9</v>
      </c>
      <c r="O60" s="17">
        <f>'[1]TCE - ANEXO II - Preencher'!W69</f>
        <v>300.26</v>
      </c>
      <c r="P60" s="18">
        <f>'[1]TCE - ANEXO II - Preencher'!X69</f>
        <v>4854.66</v>
      </c>
      <c r="S60" s="22">
        <v>45536</v>
      </c>
    </row>
    <row r="61" spans="1:19" x14ac:dyDescent="0.2">
      <c r="A61" s="8">
        <f>IFERROR(VLOOKUP(B61,'[1]DADOS (OCULTAR)'!$Q$3:$S$136,3,0),"")</f>
        <v>14284483000370</v>
      </c>
      <c r="B61" s="9" t="str">
        <f>'[1]TCE - ANEXO II - Preencher'!C70</f>
        <v>UPA IMBIRIBEIRA - C.G 003/2021</v>
      </c>
      <c r="C61" s="10"/>
      <c r="D61" s="11" t="str">
        <f>'[1]TCE - ANEXO II - Preencher'!E70</f>
        <v>EDSON LUIZ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322605</v>
      </c>
      <c r="G61" s="14">
        <f>'[1]TCE - ANEXO II - Preencher'!I70</f>
        <v>46023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810.5</v>
      </c>
      <c r="K61" s="15">
        <f>'[1]TCE - ANEXO II - Preencher'!P70</f>
        <v>176.38</v>
      </c>
      <c r="L61" s="15">
        <f>'[1]TCE - ANEXO II - Preencher'!Q70</f>
        <v>0</v>
      </c>
      <c r="M61" s="15">
        <f>'[1]TCE - ANEXO II - Preencher'!R70</f>
        <v>1072.55</v>
      </c>
      <c r="N61" s="16">
        <f>'[1]TCE - ANEXO II - Preencher'!S70</f>
        <v>0</v>
      </c>
      <c r="O61" s="17">
        <f>'[1]TCE - ANEXO II - Preencher'!W70</f>
        <v>309.61</v>
      </c>
      <c r="P61" s="18">
        <f>'[1]TCE - ANEXO II - Preencher'!X70</f>
        <v>1749.8199999999997</v>
      </c>
      <c r="S61" s="22">
        <v>45566</v>
      </c>
    </row>
    <row r="62" spans="1:19" x14ac:dyDescent="0.2">
      <c r="A62" s="8">
        <f>IFERROR(VLOOKUP(B62,'[1]DADOS (OCULTAR)'!$Q$3:$S$136,3,0),"")</f>
        <v>14284483000370</v>
      </c>
      <c r="B62" s="9" t="str">
        <f>'[1]TCE - ANEXO II - Preencher'!C71</f>
        <v>UPA IMBIRIBEIRA - C.G 003/2021</v>
      </c>
      <c r="C62" s="10"/>
      <c r="D62" s="11" t="str">
        <f>'[1]TCE - ANEXO II - Preencher'!E71</f>
        <v>EDSON MANUEL DOS SANTOS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515110</v>
      </c>
      <c r="G62" s="14">
        <f>'[1]TCE - ANEXO II - Preencher'!I71</f>
        <v>46023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792.27</v>
      </c>
      <c r="N62" s="16">
        <f>'[1]TCE - ANEXO II - Preencher'!S71</f>
        <v>0</v>
      </c>
      <c r="O62" s="17">
        <f>'[1]TCE - ANEXO II - Preencher'!W71</f>
        <v>193.87</v>
      </c>
      <c r="P62" s="18">
        <f>'[1]TCE - ANEXO II - Preencher'!X71</f>
        <v>2219.4</v>
      </c>
      <c r="S62" s="22">
        <v>45597</v>
      </c>
    </row>
    <row r="63" spans="1:19" x14ac:dyDescent="0.2">
      <c r="A63" s="8">
        <f>IFERROR(VLOOKUP(B63,'[1]DADOS (OCULTAR)'!$Q$3:$S$136,3,0),"")</f>
        <v>14284483000370</v>
      </c>
      <c r="B63" s="9" t="str">
        <f>'[1]TCE - ANEXO II - Preencher'!C72</f>
        <v>UPA IMBIRIBEIRA - C.G 003/2021</v>
      </c>
      <c r="C63" s="10"/>
      <c r="D63" s="11" t="str">
        <f>'[1]TCE - ANEXO II - Preencher'!E72</f>
        <v>EDUARDA MARIA FREITAS DA PAZ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46023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2198.7399999999998</v>
      </c>
      <c r="N63" s="16">
        <f>'[1]TCE - ANEXO II - Preencher'!S72</f>
        <v>0</v>
      </c>
      <c r="O63" s="17">
        <f>'[1]TCE - ANEXO II - Preencher'!W72</f>
        <v>330.42</v>
      </c>
      <c r="P63" s="18">
        <f>'[1]TCE - ANEXO II - Preencher'!X72</f>
        <v>3489.3199999999997</v>
      </c>
      <c r="S63" s="22">
        <v>45627</v>
      </c>
    </row>
    <row r="64" spans="1:19" x14ac:dyDescent="0.2">
      <c r="A64" s="8">
        <f>IFERROR(VLOOKUP(B64,'[1]DADOS (OCULTAR)'!$Q$3:$S$136,3,0),"")</f>
        <v>14284483000370</v>
      </c>
      <c r="B64" s="9" t="str">
        <f>'[1]TCE - ANEXO II - Preencher'!C73</f>
        <v>UPA IMBIRIBEIRA - C.G 003/2021</v>
      </c>
      <c r="C64" s="10"/>
      <c r="D64" s="11" t="str">
        <f>'[1]TCE - ANEXO II - Preencher'!E73</f>
        <v>EDUARDA RITA DE ALBUQUERQUE NASCIMENTO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46023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0</v>
      </c>
      <c r="K64" s="15">
        <f>'[1]TCE - ANEXO II - Preencher'!P73</f>
        <v>2861.21</v>
      </c>
      <c r="L64" s="15">
        <f>'[1]TCE - ANEXO II - Preencher'!Q73</f>
        <v>0</v>
      </c>
      <c r="M64" s="15">
        <f>'[1]TCE - ANEXO II - Preencher'!R73</f>
        <v>2173.77</v>
      </c>
      <c r="N64" s="16">
        <f>'[1]TCE - ANEXO II - Preencher'!S73</f>
        <v>0</v>
      </c>
      <c r="O64" s="17">
        <f>'[1]TCE - ANEXO II - Preencher'!W73</f>
        <v>2997.4999999999995</v>
      </c>
      <c r="P64" s="18">
        <f>'[1]TCE - ANEXO II - Preencher'!X73</f>
        <v>2037.48</v>
      </c>
      <c r="S64" s="22">
        <v>45658</v>
      </c>
    </row>
    <row r="65" spans="1:19" x14ac:dyDescent="0.2">
      <c r="A65" s="8">
        <f>IFERROR(VLOOKUP(B65,'[1]DADOS (OCULTAR)'!$Q$3:$S$136,3,0),"")</f>
        <v>14284483000370</v>
      </c>
      <c r="B65" s="9" t="str">
        <f>'[1]TCE - ANEXO II - Preencher'!C74</f>
        <v>UPA IMBIRIBEIRA - C.G 003/2021</v>
      </c>
      <c r="C65" s="10"/>
      <c r="D65" s="11" t="str">
        <f>'[1]TCE - ANEXO II - Preencher'!E74</f>
        <v>EGRINALDO AMANCIO DE SOUSA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514320</v>
      </c>
      <c r="G65" s="14">
        <f>'[1]TCE - ANEXO II - Preencher'!I74</f>
        <v>46023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648.4</v>
      </c>
      <c r="N65" s="16">
        <f>'[1]TCE - ANEXO II - Preencher'!S74</f>
        <v>200</v>
      </c>
      <c r="O65" s="17">
        <f>'[1]TCE - ANEXO II - Preencher'!W74</f>
        <v>1150.0400000000002</v>
      </c>
      <c r="P65" s="18">
        <f>'[1]TCE - ANEXO II - Preencher'!X74</f>
        <v>1319.36</v>
      </c>
      <c r="S65" s="22">
        <v>45689</v>
      </c>
    </row>
    <row r="66" spans="1:19" x14ac:dyDescent="0.2">
      <c r="A66" s="8">
        <f>IFERROR(VLOOKUP(B66,'[1]DADOS (OCULTAR)'!$Q$3:$S$136,3,0),"")</f>
        <v>14284483000370</v>
      </c>
      <c r="B66" s="9" t="str">
        <f>'[1]TCE - ANEXO II - Preencher'!C75</f>
        <v>UPA IMBIRIBEIRA - C.G 003/2021</v>
      </c>
      <c r="C66" s="10"/>
      <c r="D66" s="11" t="str">
        <f>'[1]TCE - ANEXO II - Preencher'!E75</f>
        <v>ELANDE ROSA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411010</v>
      </c>
      <c r="G66" s="14">
        <f>'[1]TCE - ANEXO II - Preencher'!I75</f>
        <v>46023</v>
      </c>
      <c r="H66" s="13" t="str">
        <f>'[1]TCE - ANEXO II - Preencher'!J75</f>
        <v>2 - Diarista</v>
      </c>
      <c r="I66" s="13" t="str">
        <f>'[1]TCE - ANEXO II - Preencher'!K75</f>
        <v>44</v>
      </c>
      <c r="J66" s="15">
        <f>'[1]TCE - ANEXO II - Preencher'!L75</f>
        <v>2675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324.2</v>
      </c>
      <c r="N66" s="16">
        <f>'[1]TCE - ANEXO II - Preencher'!S75</f>
        <v>0</v>
      </c>
      <c r="O66" s="17">
        <f>'[1]TCE - ANEXO II - Preencher'!W75</f>
        <v>409.99</v>
      </c>
      <c r="P66" s="18">
        <f>'[1]TCE - ANEXO II - Preencher'!X75</f>
        <v>2589.21</v>
      </c>
      <c r="S66" s="22">
        <v>45717</v>
      </c>
    </row>
    <row r="67" spans="1:19" x14ac:dyDescent="0.2">
      <c r="A67" s="8">
        <f>IFERROR(VLOOKUP(B67,'[1]DADOS (OCULTAR)'!$Q$3:$S$136,3,0),"")</f>
        <v>14284483000370</v>
      </c>
      <c r="B67" s="9" t="str">
        <f>'[1]TCE - ANEXO II - Preencher'!C76</f>
        <v>UPA IMBIRIBEIRA - C.G 003/2021</v>
      </c>
      <c r="C67" s="10"/>
      <c r="D67" s="11" t="str">
        <f>'[1]TCE - ANEXO II - Preencher'!E76</f>
        <v>ELIANE MARIA MARQUES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46023</v>
      </c>
      <c r="H67" s="13" t="str">
        <f>'[1]TCE - ANEXO II - Preencher'!J76</f>
        <v>1 - Plantonista</v>
      </c>
      <c r="I67" s="13" t="str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3701.52</v>
      </c>
      <c r="N67" s="16">
        <f>'[1]TCE - ANEXO II - Preencher'!S76</f>
        <v>0</v>
      </c>
      <c r="O67" s="17">
        <f>'[1]TCE - ANEXO II - Preencher'!W76</f>
        <v>1945.2</v>
      </c>
      <c r="P67" s="18">
        <f>'[1]TCE - ANEXO II - Preencher'!X76</f>
        <v>1756.32</v>
      </c>
      <c r="S67" s="22">
        <v>45748</v>
      </c>
    </row>
    <row r="68" spans="1:19" x14ac:dyDescent="0.2">
      <c r="A68" s="8">
        <f>IFERROR(VLOOKUP(B68,'[1]DADOS (OCULTAR)'!$Q$3:$S$136,3,0),"")</f>
        <v>14284483000370</v>
      </c>
      <c r="B68" s="9" t="str">
        <f>'[1]TCE - ANEXO II - Preencher'!C77</f>
        <v>UPA IMBIRIBEIRA - C.G 003/2021</v>
      </c>
      <c r="C68" s="10"/>
      <c r="D68" s="11" t="str">
        <f>'[1]TCE - ANEXO II - Preencher'!E77</f>
        <v>ELISANGELA DE ARAUJO AMANCIO DOS SANTOS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513425</v>
      </c>
      <c r="G68" s="14">
        <f>'[1]TCE - ANEXO II - Preencher'!I77</f>
        <v>46023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545.59</v>
      </c>
      <c r="N68" s="16">
        <f>'[1]TCE - ANEXO II - Preencher'!S77</f>
        <v>0</v>
      </c>
      <c r="O68" s="17">
        <f>'[1]TCE - ANEXO II - Preencher'!W77</f>
        <v>268.93</v>
      </c>
      <c r="P68" s="18">
        <f>'[1]TCE - ANEXO II - Preencher'!X77</f>
        <v>1897.66</v>
      </c>
      <c r="S68" s="22">
        <v>45778</v>
      </c>
    </row>
    <row r="69" spans="1:19" x14ac:dyDescent="0.2">
      <c r="A69" s="8">
        <f>IFERROR(VLOOKUP(B69,'[1]DADOS (OCULTAR)'!$Q$3:$S$136,3,0),"")</f>
        <v>14284483000370</v>
      </c>
      <c r="B69" s="9" t="str">
        <f>'[1]TCE - ANEXO II - Preencher'!C78</f>
        <v>UPA IMBIRIBEIRA - C.G 003/2021</v>
      </c>
      <c r="C69" s="10"/>
      <c r="D69" s="11" t="str">
        <f>'[1]TCE - ANEXO II - Preencher'!E78</f>
        <v>ELIZABETE NUNES DOS SANTOS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514320</v>
      </c>
      <c r="G69" s="14">
        <f>'[1]TCE - ANEXO II - Preencher'!I78</f>
        <v>46023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648.4</v>
      </c>
      <c r="N69" s="16">
        <f>'[1]TCE - ANEXO II - Preencher'!S78</f>
        <v>0</v>
      </c>
      <c r="O69" s="17">
        <f>'[1]TCE - ANEXO II - Preencher'!W78</f>
        <v>278.18</v>
      </c>
      <c r="P69" s="18">
        <f>'[1]TCE - ANEXO II - Preencher'!X78</f>
        <v>1991.22</v>
      </c>
      <c r="S69" s="22">
        <v>45809</v>
      </c>
    </row>
    <row r="70" spans="1:19" x14ac:dyDescent="0.2">
      <c r="A70" s="8">
        <f>IFERROR(VLOOKUP(B70,'[1]DADOS (OCULTAR)'!$Q$3:$S$136,3,0),"")</f>
        <v>14284483000370</v>
      </c>
      <c r="B70" s="9" t="str">
        <f>'[1]TCE - ANEXO II - Preencher'!C79</f>
        <v>UPA IMBIRIBEIRA - C.G 003/2021</v>
      </c>
      <c r="C70" s="10"/>
      <c r="D70" s="11" t="str">
        <f>'[1]TCE - ANEXO II - Preencher'!E79</f>
        <v>ELIZABETH MARQUES MONTEIRO DE ARAUJO MARINHO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223505</v>
      </c>
      <c r="G70" s="14">
        <f>'[1]TCE - ANEXO II - Preencher'!I79</f>
        <v>46023</v>
      </c>
      <c r="H70" s="13" t="str">
        <f>'[1]TCE - ANEXO II - Preencher'!J79</f>
        <v>1 - Plantonista</v>
      </c>
      <c r="I70" s="13" t="str">
        <f>'[1]TCE - ANEXO II - Preencher'!K79</f>
        <v>40</v>
      </c>
      <c r="J70" s="15">
        <f>'[1]TCE - ANEXO II - Preencher'!L79</f>
        <v>2561.86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737.13</v>
      </c>
      <c r="N70" s="16">
        <f>'[1]TCE - ANEXO II - Preencher'!S79</f>
        <v>140.9</v>
      </c>
      <c r="O70" s="17">
        <f>'[1]TCE - ANEXO II - Preencher'!W79</f>
        <v>305.20999999999998</v>
      </c>
      <c r="P70" s="18">
        <f>'[1]TCE - ANEXO II - Preencher'!X79</f>
        <v>3134.6800000000003</v>
      </c>
      <c r="S70" s="22">
        <v>45839</v>
      </c>
    </row>
    <row r="71" spans="1:19" x14ac:dyDescent="0.2">
      <c r="A71" s="8">
        <f>IFERROR(VLOOKUP(B71,'[1]DADOS (OCULTAR)'!$Q$3:$S$136,3,0),"")</f>
        <v>14284483000370</v>
      </c>
      <c r="B71" s="9" t="str">
        <f>'[1]TCE - ANEXO II - Preencher'!C80</f>
        <v>UPA IMBIRIBEIRA - C.G 003/2021</v>
      </c>
      <c r="C71" s="10"/>
      <c r="D71" s="11" t="str">
        <f>'[1]TCE - ANEXO II - Preencher'!E80</f>
        <v>ELIZAMA VIEIRA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46023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2384.21</v>
      </c>
      <c r="N71" s="16">
        <f>'[1]TCE - ANEXO II - Preencher'!S80</f>
        <v>0</v>
      </c>
      <c r="O71" s="17">
        <f>'[1]TCE - ANEXO II - Preencher'!W80</f>
        <v>303.19</v>
      </c>
      <c r="P71" s="18">
        <f>'[1]TCE - ANEXO II - Preencher'!X80</f>
        <v>3702.02</v>
      </c>
      <c r="S71" s="22">
        <v>45870</v>
      </c>
    </row>
    <row r="72" spans="1:19" x14ac:dyDescent="0.2">
      <c r="A72" s="8">
        <f>IFERROR(VLOOKUP(B72,'[1]DADOS (OCULTAR)'!$Q$3:$S$136,3,0),"")</f>
        <v>14284483000370</v>
      </c>
      <c r="B72" s="9" t="str">
        <f>'[1]TCE - ANEXO II - Preencher'!C81</f>
        <v>UPA IMBIRIBEIRA - C.G 003/2021</v>
      </c>
      <c r="C72" s="10"/>
      <c r="D72" s="11" t="str">
        <f>'[1]TCE - ANEXO II - Preencher'!E81</f>
        <v>ERASMO SERAFIM DOS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422110</v>
      </c>
      <c r="G72" s="14">
        <f>'[1]TCE - ANEXO II - Preencher'!I81</f>
        <v>46023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324.2</v>
      </c>
      <c r="N72" s="16">
        <f>'[1]TCE - ANEXO II - Preencher'!S81</f>
        <v>0</v>
      </c>
      <c r="O72" s="17">
        <f>'[1]TCE - ANEXO II - Preencher'!W81</f>
        <v>154.82000000000002</v>
      </c>
      <c r="P72" s="18">
        <f>'[1]TCE - ANEXO II - Preencher'!X81</f>
        <v>1790.38</v>
      </c>
      <c r="S72" s="22">
        <v>45901</v>
      </c>
    </row>
    <row r="73" spans="1:19" x14ac:dyDescent="0.2">
      <c r="A73" s="8">
        <f>IFERROR(VLOOKUP(B73,'[1]DADOS (OCULTAR)'!$Q$3:$S$136,3,0),"")</f>
        <v>14284483000370</v>
      </c>
      <c r="B73" s="9" t="str">
        <f>'[1]TCE - ANEXO II - Preencher'!C82</f>
        <v>UPA IMBIRIBEIRA - C.G 003/2021</v>
      </c>
      <c r="C73" s="10"/>
      <c r="D73" s="11" t="str">
        <f>'[1]TCE - ANEXO II - Preencher'!E82</f>
        <v>ERICK GOMES DOS SANTOS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422105</v>
      </c>
      <c r="G73" s="14">
        <f>'[1]TCE - ANEXO II - Preencher'!I82</f>
        <v>46023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577.21</v>
      </c>
      <c r="N73" s="16">
        <f>'[1]TCE - ANEXO II - Preencher'!S82</f>
        <v>0</v>
      </c>
      <c r="O73" s="17">
        <f>'[1]TCE - ANEXO II - Preencher'!W82</f>
        <v>271.77</v>
      </c>
      <c r="P73" s="18">
        <f>'[1]TCE - ANEXO II - Preencher'!X82</f>
        <v>1926.44</v>
      </c>
      <c r="S73" s="22">
        <v>45931</v>
      </c>
    </row>
    <row r="74" spans="1:19" x14ac:dyDescent="0.2">
      <c r="A74" s="8">
        <f>IFERROR(VLOOKUP(B74,'[1]DADOS (OCULTAR)'!$Q$3:$S$136,3,0),"")</f>
        <v>14284483000370</v>
      </c>
      <c r="B74" s="9" t="str">
        <f>'[1]TCE - ANEXO II - Preencher'!C83</f>
        <v>UPA IMBIRIBEIRA - C.G 003/2021</v>
      </c>
      <c r="C74" s="10"/>
      <c r="D74" s="11" t="str">
        <f>'[1]TCE - ANEXO II - Preencher'!E83</f>
        <v>ERICK HENRIQUE CAETANO DE SOUZA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324115</v>
      </c>
      <c r="G74" s="14">
        <f>'[1]TCE - ANEXO II - Preencher'!I83</f>
        <v>46023</v>
      </c>
      <c r="H74" s="13" t="str">
        <f>'[1]TCE - ANEXO II - Preencher'!J83</f>
        <v>1 - Plantonista</v>
      </c>
      <c r="I74" s="13" t="str">
        <f>'[1]TCE - ANEXO II - Preencher'!K83</f>
        <v>24</v>
      </c>
      <c r="J74" s="15">
        <f>'[1]TCE - ANEXO II - Preencher'!L83</f>
        <v>2732.27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1433.17</v>
      </c>
      <c r="N74" s="16">
        <f>'[1]TCE - ANEXO II - Preencher'!S83</f>
        <v>200</v>
      </c>
      <c r="O74" s="17">
        <f>'[1]TCE - ANEXO II - Preencher'!W83</f>
        <v>495.82</v>
      </c>
      <c r="P74" s="18">
        <f>'[1]TCE - ANEXO II - Preencher'!X83</f>
        <v>3869.6200000000003</v>
      </c>
      <c r="S74" s="22">
        <v>45962</v>
      </c>
    </row>
    <row r="75" spans="1:19" x14ac:dyDescent="0.2">
      <c r="A75" s="8">
        <f>IFERROR(VLOOKUP(B75,'[1]DADOS (OCULTAR)'!$Q$3:$S$136,3,0),"")</f>
        <v>14284483000370</v>
      </c>
      <c r="B75" s="9" t="str">
        <f>'[1]TCE - ANEXO II - Preencher'!C84</f>
        <v>UPA IMBIRIBEIRA - C.G 003/2021</v>
      </c>
      <c r="C75" s="10"/>
      <c r="D75" s="11" t="str">
        <f>'[1]TCE - ANEXO II - Preencher'!E84</f>
        <v>ERIKA VICENTE FERREIRA DE ALBUQUERQUE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46023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2384.21</v>
      </c>
      <c r="N75" s="16">
        <f>'[1]TCE - ANEXO II - Preencher'!S84</f>
        <v>0</v>
      </c>
      <c r="O75" s="17">
        <f>'[1]TCE - ANEXO II - Preencher'!W84</f>
        <v>255.93</v>
      </c>
      <c r="P75" s="18">
        <f>'[1]TCE - ANEXO II - Preencher'!X84</f>
        <v>3749.28</v>
      </c>
      <c r="S75" s="22">
        <v>45992</v>
      </c>
    </row>
    <row r="76" spans="1:19" x14ac:dyDescent="0.2">
      <c r="A76" s="8">
        <f>IFERROR(VLOOKUP(B76,'[1]DADOS (OCULTAR)'!$Q$3:$S$136,3,0),"")</f>
        <v>14284483000370</v>
      </c>
      <c r="B76" s="9" t="str">
        <f>'[1]TCE - ANEXO II - Preencher'!C85</f>
        <v>UPA IMBIRIBEIRA - C.G 003/2021</v>
      </c>
      <c r="C76" s="10"/>
      <c r="D76" s="11" t="str">
        <f>'[1]TCE - ANEXO II - Preencher'!E85</f>
        <v>ERIKA VICENTE SOARES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46023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2131.1999999999998</v>
      </c>
      <c r="N76" s="16">
        <f>'[1]TCE - ANEXO II - Preencher'!S85</f>
        <v>0</v>
      </c>
      <c r="O76" s="17">
        <f>'[1]TCE - ANEXO II - Preencher'!W85</f>
        <v>280.42</v>
      </c>
      <c r="P76" s="18">
        <f>'[1]TCE - ANEXO II - Preencher'!X85</f>
        <v>3471.7799999999997</v>
      </c>
      <c r="S76" s="22">
        <v>46023</v>
      </c>
    </row>
    <row r="77" spans="1:19" x14ac:dyDescent="0.2">
      <c r="A77" s="8">
        <f>IFERROR(VLOOKUP(B77,'[1]DADOS (OCULTAR)'!$Q$3:$S$136,3,0),"")</f>
        <v>14284483000370</v>
      </c>
      <c r="B77" s="9" t="str">
        <f>'[1]TCE - ANEXO II - Preencher'!C86</f>
        <v>UPA IMBIRIBEIRA - C.G 003/2021</v>
      </c>
      <c r="C77" s="10"/>
      <c r="D77" s="11" t="str">
        <f>'[1]TCE - ANEXO II - Preencher'!E86</f>
        <v>ERIVONALDO JOSE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>
        <f>'[1]TCE - ANEXO II - Preencher'!H86</f>
        <v>422110</v>
      </c>
      <c r="G77" s="14">
        <f>'[1]TCE - ANEXO II - Preencher'!I86</f>
        <v>46023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577.21</v>
      </c>
      <c r="N77" s="16">
        <f>'[1]TCE - ANEXO II - Preencher'!S86</f>
        <v>0</v>
      </c>
      <c r="O77" s="17">
        <f>'[1]TCE - ANEXO II - Preencher'!W86</f>
        <v>174.51</v>
      </c>
      <c r="P77" s="18">
        <f>'[1]TCE - ANEXO II - Preencher'!X86</f>
        <v>2023.7</v>
      </c>
      <c r="S77" s="22">
        <v>46054</v>
      </c>
    </row>
    <row r="78" spans="1:19" x14ac:dyDescent="0.2">
      <c r="A78" s="8">
        <f>IFERROR(VLOOKUP(B78,'[1]DADOS (OCULTAR)'!$Q$3:$S$136,3,0),"")</f>
        <v>14284483000370</v>
      </c>
      <c r="B78" s="9" t="str">
        <f>'[1]TCE - ANEXO II - Preencher'!C87</f>
        <v>UPA IMBIRIBEIRA - C.G 003/2021</v>
      </c>
      <c r="C78" s="10"/>
      <c r="D78" s="11" t="str">
        <f>'[1]TCE - ANEXO II - Preencher'!E87</f>
        <v>EVELIN THAMIRES DE SOUZA FERREIRA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223505</v>
      </c>
      <c r="G78" s="14">
        <f>'[1]TCE - ANEXO II - Preencher'!I87</f>
        <v>46023</v>
      </c>
      <c r="H78" s="13" t="str">
        <f>'[1]TCE - ANEXO II - Preencher'!J87</f>
        <v>1 - Plantonista</v>
      </c>
      <c r="I78" s="13" t="str">
        <f>'[1]TCE - ANEXO II - Preencher'!K87</f>
        <v>40</v>
      </c>
      <c r="J78" s="15">
        <f>'[1]TCE - ANEXO II - Preencher'!L87</f>
        <v>2561.86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2163.1099999999997</v>
      </c>
      <c r="N78" s="16">
        <f>'[1]TCE - ANEXO II - Preencher'!S87</f>
        <v>0</v>
      </c>
      <c r="O78" s="17">
        <f>'[1]TCE - ANEXO II - Preencher'!W87</f>
        <v>248.66</v>
      </c>
      <c r="P78" s="18">
        <f>'[1]TCE - ANEXO II - Preencher'!X87</f>
        <v>4476.3099999999995</v>
      </c>
      <c r="S78" s="22">
        <v>46082</v>
      </c>
    </row>
    <row r="79" spans="1:19" x14ac:dyDescent="0.2">
      <c r="A79" s="8">
        <f>IFERROR(VLOOKUP(B79,'[1]DADOS (OCULTAR)'!$Q$3:$S$136,3,0),"")</f>
        <v>14284483000370</v>
      </c>
      <c r="B79" s="9" t="str">
        <f>'[1]TCE - ANEXO II - Preencher'!C88</f>
        <v>UPA IMBIRIBEIRA - C.G 003/2021</v>
      </c>
      <c r="C79" s="10"/>
      <c r="D79" s="11" t="str">
        <f>'[1]TCE - ANEXO II - Preencher'!E88</f>
        <v>FABIO JOSE DO NASCIMENTO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46023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2148.0700000000002</v>
      </c>
      <c r="N79" s="16">
        <f>'[1]TCE - ANEXO II - Preencher'!S88</f>
        <v>0</v>
      </c>
      <c r="O79" s="17">
        <f>'[1]TCE - ANEXO II - Preencher'!W88</f>
        <v>281.94</v>
      </c>
      <c r="P79" s="18">
        <f>'[1]TCE - ANEXO II - Preencher'!X88</f>
        <v>3487.13</v>
      </c>
      <c r="S79" s="22">
        <v>46113</v>
      </c>
    </row>
    <row r="80" spans="1:19" x14ac:dyDescent="0.2">
      <c r="A80" s="8">
        <f>IFERROR(VLOOKUP(B80,'[1]DADOS (OCULTAR)'!$Q$3:$S$136,3,0),"")</f>
        <v>14284483000370</v>
      </c>
      <c r="B80" s="9" t="str">
        <f>'[1]TCE - ANEXO II - Preencher'!C89</f>
        <v>UPA IMBIRIBEIRA - C.G 003/2021</v>
      </c>
      <c r="C80" s="10"/>
      <c r="D80" s="11" t="str">
        <f>'[1]TCE - ANEXO II - Preencher'!E89</f>
        <v>FERNANDA CARLA SANTOS DE MEDEIROS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251605</v>
      </c>
      <c r="G80" s="14">
        <f>'[1]TCE - ANEXO II - Preencher'!I89</f>
        <v>46023</v>
      </c>
      <c r="H80" s="13" t="str">
        <f>'[1]TCE - ANEXO II - Preencher'!J89</f>
        <v>1 - Plantonista</v>
      </c>
      <c r="I80" s="13" t="str">
        <f>'[1]TCE - ANEXO II - Preencher'!K89</f>
        <v>30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5953.9</v>
      </c>
      <c r="P80" s="18">
        <f>'[1]TCE - ANEXO II - Preencher'!X89</f>
        <v>0</v>
      </c>
      <c r="S80" s="22">
        <v>46143</v>
      </c>
    </row>
    <row r="81" spans="1:19" x14ac:dyDescent="0.2">
      <c r="A81" s="8">
        <f>IFERROR(VLOOKUP(B81,'[1]DADOS (OCULTAR)'!$Q$3:$S$136,3,0),"")</f>
        <v>14284483000370</v>
      </c>
      <c r="B81" s="9" t="str">
        <f>'[1]TCE - ANEXO II - Preencher'!C90</f>
        <v>UPA IMBIRIBEIRA - C.G 003/2021</v>
      </c>
      <c r="C81" s="10"/>
      <c r="D81" s="11" t="str">
        <f>'[1]TCE - ANEXO II - Preencher'!E90</f>
        <v>FERNANDA EVELYN RAMOS DE ANDRADE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251605</v>
      </c>
      <c r="G81" s="14">
        <f>'[1]TCE - ANEXO II - Preencher'!I90</f>
        <v>46023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120.47</v>
      </c>
      <c r="P81" s="18">
        <f>'[1]TCE - ANEXO II - Preencher'!X90</f>
        <v>0</v>
      </c>
      <c r="S81" s="22">
        <v>46174</v>
      </c>
    </row>
    <row r="82" spans="1:19" x14ac:dyDescent="0.2">
      <c r="A82" s="8">
        <f>IFERROR(VLOOKUP(B82,'[1]DADOS (OCULTAR)'!$Q$3:$S$136,3,0),"")</f>
        <v>14284483000370</v>
      </c>
      <c r="B82" s="9" t="str">
        <f>'[1]TCE - ANEXO II - Preencher'!C91</f>
        <v>UPA IMBIRIBEIRA - C.G 003/2021</v>
      </c>
      <c r="C82" s="10"/>
      <c r="D82" s="11" t="str">
        <f>'[1]TCE - ANEXO II - Preencher'!E91</f>
        <v>FERNANDA PORTELA DE CARVALHO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223505</v>
      </c>
      <c r="G82" s="14">
        <f>'[1]TCE - ANEXO II - Preencher'!I91</f>
        <v>46023</v>
      </c>
      <c r="H82" s="13" t="str">
        <f>'[1]TCE - ANEXO II - Preencher'!J91</f>
        <v>1 - Plantonista</v>
      </c>
      <c r="I82" s="13" t="str">
        <f>'[1]TCE - ANEXO II - Preencher'!K91</f>
        <v>40</v>
      </c>
      <c r="J82" s="15">
        <f>'[1]TCE - ANEXO II - Preencher'!L91</f>
        <v>2561.86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2328.2799999999997</v>
      </c>
      <c r="N82" s="16">
        <f>'[1]TCE - ANEXO II - Preencher'!S91</f>
        <v>140.9</v>
      </c>
      <c r="O82" s="17">
        <f>'[1]TCE - ANEXO II - Preencher'!W91</f>
        <v>285.39</v>
      </c>
      <c r="P82" s="18">
        <f>'[1]TCE - ANEXO II - Preencher'!X91</f>
        <v>4745.6499999999987</v>
      </c>
      <c r="S82" s="22">
        <v>46204</v>
      </c>
    </row>
    <row r="83" spans="1:19" x14ac:dyDescent="0.2">
      <c r="A83" s="8">
        <f>IFERROR(VLOOKUP(B83,'[1]DADOS (OCULTAR)'!$Q$3:$S$136,3,0),"")</f>
        <v>14284483000370</v>
      </c>
      <c r="B83" s="9" t="str">
        <f>'[1]TCE - ANEXO II - Preencher'!C92</f>
        <v>UPA IMBIRIBEIRA - C.G 003/2021</v>
      </c>
      <c r="C83" s="10"/>
      <c r="D83" s="11" t="str">
        <f>'[1]TCE - ANEXO II - Preencher'!E92</f>
        <v>FILIPE HENRIQUE SILVA DE OLIVEIRA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422105</v>
      </c>
      <c r="G83" s="14">
        <f>'[1]TCE - ANEXO II - Preencher'!I92</f>
        <v>46023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357.93</v>
      </c>
      <c r="N83" s="16">
        <f>'[1]TCE - ANEXO II - Preencher'!S92</f>
        <v>0</v>
      </c>
      <c r="O83" s="17">
        <f>'[1]TCE - ANEXO II - Preencher'!W92</f>
        <v>565.08999999999992</v>
      </c>
      <c r="P83" s="18">
        <f>'[1]TCE - ANEXO II - Preencher'!X92</f>
        <v>1413.8400000000001</v>
      </c>
      <c r="S83" s="22">
        <v>46235</v>
      </c>
    </row>
    <row r="84" spans="1:19" x14ac:dyDescent="0.2">
      <c r="A84" s="8">
        <f>IFERROR(VLOOKUP(B84,'[1]DADOS (OCULTAR)'!$Q$3:$S$136,3,0),"")</f>
        <v>14284483000370</v>
      </c>
      <c r="B84" s="9" t="str">
        <f>'[1]TCE - ANEXO II - Preencher'!C93</f>
        <v>UPA IMBIRIBEIRA - C.G 003/2021</v>
      </c>
      <c r="C84" s="10"/>
      <c r="D84" s="11" t="str">
        <f>'[1]TCE - ANEXO II - Preencher'!E93</f>
        <v>FLAVIA MACIEL DA HORA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514320</v>
      </c>
      <c r="G84" s="14">
        <f>'[1]TCE - ANEXO II - Preencher'!I93</f>
        <v>46023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0</v>
      </c>
      <c r="K84" s="15">
        <f>'[1]TCE - ANEXO II - Preencher'!P93</f>
        <v>2961.81</v>
      </c>
      <c r="L84" s="15">
        <f>'[1]TCE - ANEXO II - Preencher'!Q93</f>
        <v>0</v>
      </c>
      <c r="M84" s="15">
        <f>'[1]TCE - ANEXO II - Preencher'!R93</f>
        <v>622.76</v>
      </c>
      <c r="N84" s="16">
        <f>'[1]TCE - ANEXO II - Preencher'!S93</f>
        <v>0</v>
      </c>
      <c r="O84" s="17">
        <f>'[1]TCE - ANEXO II - Preencher'!W93</f>
        <v>3382.7199999999993</v>
      </c>
      <c r="P84" s="18">
        <f>'[1]TCE - ANEXO II - Preencher'!X93</f>
        <v>201.85000000000036</v>
      </c>
      <c r="S84" s="22">
        <v>46266</v>
      </c>
    </row>
    <row r="85" spans="1:19" x14ac:dyDescent="0.2">
      <c r="A85" s="8">
        <f>IFERROR(VLOOKUP(B85,'[1]DADOS (OCULTAR)'!$Q$3:$S$136,3,0),"")</f>
        <v>14284483000370</v>
      </c>
      <c r="B85" s="9" t="str">
        <f>'[1]TCE - ANEXO II - Preencher'!C94</f>
        <v>UPA IMBIRIBEIRA - C.G 003/2021</v>
      </c>
      <c r="C85" s="10"/>
      <c r="D85" s="11" t="str">
        <f>'[1]TCE - ANEXO II - Preencher'!E94</f>
        <v>FRANCISCO DOS SANTOS VENANCIO FILHO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422110</v>
      </c>
      <c r="G85" s="14">
        <f>'[1]TCE - ANEXO II - Preencher'!I94</f>
        <v>46023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419.08</v>
      </c>
      <c r="N85" s="16">
        <f>'[1]TCE - ANEXO II - Preencher'!S94</f>
        <v>300</v>
      </c>
      <c r="O85" s="17">
        <f>'[1]TCE - ANEXO II - Preencher'!W94</f>
        <v>284.54000000000002</v>
      </c>
      <c r="P85" s="18">
        <f>'[1]TCE - ANEXO II - Preencher'!X94</f>
        <v>2055.54</v>
      </c>
      <c r="S85" s="22">
        <v>46296</v>
      </c>
    </row>
    <row r="86" spans="1:19" x14ac:dyDescent="0.2">
      <c r="A86" s="8">
        <f>IFERROR(VLOOKUP(B86,'[1]DADOS (OCULTAR)'!$Q$3:$S$136,3,0),"")</f>
        <v>14284483000370</v>
      </c>
      <c r="B86" s="9" t="str">
        <f>'[1]TCE - ANEXO II - Preencher'!C95</f>
        <v>UPA IMBIRIBEIRA - C.G 003/2021</v>
      </c>
      <c r="C86" s="10"/>
      <c r="D86" s="11" t="str">
        <f>'[1]TCE - ANEXO II - Preencher'!E95</f>
        <v>GABRIELA ROSA E SILVA SANTOS COSTA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411005</v>
      </c>
      <c r="G86" s="14">
        <f>'[1]TCE - ANEXO II - Preencher'!I95</f>
        <v>46023</v>
      </c>
      <c r="H86" s="13" t="str">
        <f>'[1]TCE - ANEXO II - Preencher'!J95</f>
        <v>2 - Diarista</v>
      </c>
      <c r="I86" s="13" t="str">
        <f>'[1]TCE - ANEXO II - Preencher'!K95</f>
        <v>20</v>
      </c>
      <c r="J86" s="15">
        <f>'[1]TCE - ANEXO II - Preencher'!L95</f>
        <v>761.55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58.11</v>
      </c>
      <c r="P86" s="18">
        <f>'[1]TCE - ANEXO II - Preencher'!X95</f>
        <v>703.43999999999994</v>
      </c>
      <c r="S86" s="22">
        <v>46327</v>
      </c>
    </row>
    <row r="87" spans="1:19" x14ac:dyDescent="0.2">
      <c r="A87" s="8">
        <f>IFERROR(VLOOKUP(B87,'[1]DADOS (OCULTAR)'!$Q$3:$S$136,3,0),"")</f>
        <v>14284483000370</v>
      </c>
      <c r="B87" s="9" t="str">
        <f>'[1]TCE - ANEXO II - Preencher'!C96</f>
        <v>UPA IMBIRIBEIRA - C.G 003/2021</v>
      </c>
      <c r="C87" s="10"/>
      <c r="D87" s="11" t="str">
        <f>'[1]TCE - ANEXO II - Preencher'!E96</f>
        <v>GEISA BEZERRA DE INOJOSA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46023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2384.21</v>
      </c>
      <c r="N87" s="16">
        <f>'[1]TCE - ANEXO II - Preencher'!S96</f>
        <v>0</v>
      </c>
      <c r="O87" s="17">
        <f>'[1]TCE - ANEXO II - Preencher'!W96</f>
        <v>205.93</v>
      </c>
      <c r="P87" s="18">
        <f>'[1]TCE - ANEXO II - Preencher'!X96</f>
        <v>3799.28</v>
      </c>
      <c r="S87" s="22">
        <v>46357</v>
      </c>
    </row>
    <row r="88" spans="1:19" x14ac:dyDescent="0.2">
      <c r="A88" s="8">
        <f>IFERROR(VLOOKUP(B88,'[1]DADOS (OCULTAR)'!$Q$3:$S$136,3,0),"")</f>
        <v>14284483000370</v>
      </c>
      <c r="B88" s="9" t="str">
        <f>'[1]TCE - ANEXO II - Preencher'!C97</f>
        <v>UPA IMBIRIBEIRA - C.G 003/2021</v>
      </c>
      <c r="C88" s="10"/>
      <c r="D88" s="11" t="str">
        <f>'[1]TCE - ANEXO II - Preencher'!E97</f>
        <v>GERLANDIA GOMES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514320</v>
      </c>
      <c r="G88" s="14">
        <f>'[1]TCE - ANEXO II - Preencher'!I97</f>
        <v>46023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906.68999999999994</v>
      </c>
      <c r="N88" s="16">
        <f>'[1]TCE - ANEXO II - Preencher'!S97</f>
        <v>0</v>
      </c>
      <c r="O88" s="17">
        <f>'[1]TCE - ANEXO II - Preencher'!W97</f>
        <v>301.43</v>
      </c>
      <c r="P88" s="18">
        <f>'[1]TCE - ANEXO II - Preencher'!X97</f>
        <v>2226.2600000000002</v>
      </c>
      <c r="S88" s="22">
        <v>46388</v>
      </c>
    </row>
    <row r="89" spans="1:19" x14ac:dyDescent="0.2">
      <c r="A89" s="8">
        <f>IFERROR(VLOOKUP(B89,'[1]DADOS (OCULTAR)'!$Q$3:$S$136,3,0),"")</f>
        <v>14284483000370</v>
      </c>
      <c r="B89" s="9" t="str">
        <f>'[1]TCE - ANEXO II - Preencher'!C98</f>
        <v>UPA IMBIRIBEIRA - C.G 003/2021</v>
      </c>
      <c r="C89" s="10"/>
      <c r="D89" s="11" t="str">
        <f>'[1]TCE - ANEXO II - Preencher'!E98</f>
        <v>GLEYCE ANDRADE DO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46023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1945.2</v>
      </c>
      <c r="N89" s="16">
        <f>'[1]TCE - ANEXO II - Preencher'!S98</f>
        <v>0</v>
      </c>
      <c r="O89" s="17">
        <f>'[1]TCE - ANEXO II - Preencher'!W98</f>
        <v>1945.2</v>
      </c>
      <c r="P89" s="18">
        <f>'[1]TCE - ANEXO II - Preencher'!X98</f>
        <v>0</v>
      </c>
      <c r="S89" s="22">
        <v>46419</v>
      </c>
    </row>
    <row r="90" spans="1:19" x14ac:dyDescent="0.2">
      <c r="A90" s="8">
        <f>IFERROR(VLOOKUP(B90,'[1]DADOS (OCULTAR)'!$Q$3:$S$136,3,0),"")</f>
        <v>14284483000370</v>
      </c>
      <c r="B90" s="9" t="str">
        <f>'[1]TCE - ANEXO II - Preencher'!C99</f>
        <v>UPA IMBIRIBEIRA - C.G 003/2021</v>
      </c>
      <c r="C90" s="10"/>
      <c r="D90" s="11" t="str">
        <f>'[1]TCE - ANEXO II - Preencher'!E99</f>
        <v>GLEYCE KELLY GOMES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513425</v>
      </c>
      <c r="G90" s="14">
        <f>'[1]TCE - ANEXO II - Preencher'!I99</f>
        <v>46023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2080.2800000000002</v>
      </c>
      <c r="N90" s="16">
        <f>'[1]TCE - ANEXO II - Preencher'!S99</f>
        <v>0</v>
      </c>
      <c r="O90" s="17">
        <f>'[1]TCE - ANEXO II - Preencher'!W99</f>
        <v>1361.42</v>
      </c>
      <c r="P90" s="18">
        <f>'[1]TCE - ANEXO II - Preencher'!X99</f>
        <v>718.86000000000013</v>
      </c>
      <c r="S90" s="22">
        <v>46447</v>
      </c>
    </row>
    <row r="91" spans="1:19" x14ac:dyDescent="0.2">
      <c r="A91" s="8">
        <f>IFERROR(VLOOKUP(B91,'[1]DADOS (OCULTAR)'!$Q$3:$S$136,3,0),"")</f>
        <v>14284483000370</v>
      </c>
      <c r="B91" s="9" t="str">
        <f>'[1]TCE - ANEXO II - Preencher'!C100</f>
        <v>UPA IMBIRIBEIRA - C.G 003/2021</v>
      </c>
      <c r="C91" s="10"/>
      <c r="D91" s="11" t="str">
        <f>'[1]TCE - ANEXO II - Preencher'!E100</f>
        <v>IGOR GUILHERME SOUZA DE OLIVEIRA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514325</v>
      </c>
      <c r="G91" s="14">
        <f>'[1]TCE - ANEXO II - Preencher'!I100</f>
        <v>46023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1618.59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1068.6699999999998</v>
      </c>
      <c r="N91" s="16">
        <f>'[1]TCE - ANEXO II - Preencher'!S100</f>
        <v>0</v>
      </c>
      <c r="O91" s="17">
        <f>'[1]TCE - ANEXO II - Preencher'!W100</f>
        <v>318.99</v>
      </c>
      <c r="P91" s="18">
        <f>'[1]TCE - ANEXO II - Preencher'!X100</f>
        <v>2368.2699999999995</v>
      </c>
      <c r="S91" s="22">
        <v>46478</v>
      </c>
    </row>
    <row r="92" spans="1:19" x14ac:dyDescent="0.2">
      <c r="A92" s="8">
        <f>IFERROR(VLOOKUP(B92,'[1]DADOS (OCULTAR)'!$Q$3:$S$136,3,0),"")</f>
        <v>14284483000370</v>
      </c>
      <c r="B92" s="9" t="str">
        <f>'[1]TCE - ANEXO II - Preencher'!C101</f>
        <v>UPA IMBIRIBEIRA - C.G 003/2021</v>
      </c>
      <c r="C92" s="10"/>
      <c r="D92" s="11" t="str">
        <f>'[1]TCE - ANEXO II - Preencher'!E101</f>
        <v>IGOR SOARES DOS SANTOS FERREIRA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322205</v>
      </c>
      <c r="G92" s="14">
        <f>'[1]TCE - ANEXO II - Preencher'!I101</f>
        <v>46023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1458.9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2513.1499999999996</v>
      </c>
      <c r="N92" s="16">
        <f>'[1]TCE - ANEXO II - Preencher'!S101</f>
        <v>0</v>
      </c>
      <c r="O92" s="17">
        <f>'[1]TCE - ANEXO II - Preencher'!W101</f>
        <v>234.70999999999998</v>
      </c>
      <c r="P92" s="18">
        <f>'[1]TCE - ANEXO II - Preencher'!X101</f>
        <v>3737.3399999999997</v>
      </c>
      <c r="S92" s="22">
        <v>46508</v>
      </c>
    </row>
    <row r="93" spans="1:19" x14ac:dyDescent="0.2">
      <c r="A93" s="8">
        <f>IFERROR(VLOOKUP(B93,'[1]DADOS (OCULTAR)'!$Q$3:$S$136,3,0),"")</f>
        <v>14284483000370</v>
      </c>
      <c r="B93" s="9" t="str">
        <f>'[1]TCE - ANEXO II - Preencher'!C102</f>
        <v>UPA IMBIRIBEIRA - C.G 003/2021</v>
      </c>
      <c r="C93" s="10"/>
      <c r="D93" s="11" t="str">
        <f>'[1]TCE - ANEXO II - Preencher'!E102</f>
        <v>INGRID CABRAL ROMEU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46023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0</v>
      </c>
      <c r="K93" s="15">
        <f>'[1]TCE - ANEXO II - Preencher'!P102</f>
        <v>2593.6</v>
      </c>
      <c r="L93" s="15">
        <f>'[1]TCE - ANEXO II - Preencher'!Q102</f>
        <v>0</v>
      </c>
      <c r="M93" s="15">
        <f>'[1]TCE - ANEXO II - Preencher'!R102</f>
        <v>1807</v>
      </c>
      <c r="N93" s="16">
        <f>'[1]TCE - ANEXO II - Preencher'!S102</f>
        <v>0</v>
      </c>
      <c r="O93" s="17">
        <f>'[1]TCE - ANEXO II - Preencher'!W102</f>
        <v>2442.08</v>
      </c>
      <c r="P93" s="18">
        <f>'[1]TCE - ANEXO II - Preencher'!X102</f>
        <v>1958.5200000000004</v>
      </c>
      <c r="S93" s="22">
        <v>46539</v>
      </c>
    </row>
    <row r="94" spans="1:19" x14ac:dyDescent="0.2">
      <c r="A94" s="8">
        <f>IFERROR(VLOOKUP(B94,'[1]DADOS (OCULTAR)'!$Q$3:$S$136,3,0),"")</f>
        <v>14284483000370</v>
      </c>
      <c r="B94" s="9" t="str">
        <f>'[1]TCE - ANEXO II - Preencher'!C103</f>
        <v>UPA IMBIRIBEIRA - C.G 003/2021</v>
      </c>
      <c r="C94" s="10"/>
      <c r="D94" s="11" t="str">
        <f>'[1]TCE - ANEXO II - Preencher'!E103</f>
        <v>IVANILDO JOSE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322605</v>
      </c>
      <c r="G94" s="14">
        <f>'[1]TCE - ANEXO II - Preencher'!I103</f>
        <v>46023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324.2</v>
      </c>
      <c r="N94" s="16">
        <f>'[1]TCE - ANEXO II - Preencher'!S103</f>
        <v>0</v>
      </c>
      <c r="O94" s="17">
        <f>'[1]TCE - ANEXO II - Preencher'!W103</f>
        <v>151.74</v>
      </c>
      <c r="P94" s="18">
        <f>'[1]TCE - ANEXO II - Preencher'!X103</f>
        <v>1793.46</v>
      </c>
      <c r="S94" s="22">
        <v>46569</v>
      </c>
    </row>
    <row r="95" spans="1:19" x14ac:dyDescent="0.2">
      <c r="A95" s="8">
        <f>IFERROR(VLOOKUP(B95,'[1]DADOS (OCULTAR)'!$Q$3:$S$136,3,0),"")</f>
        <v>14284483000370</v>
      </c>
      <c r="B95" s="9" t="str">
        <f>'[1]TCE - ANEXO II - Preencher'!C104</f>
        <v>UPA IMBIRIBEIRA - C.G 003/2021</v>
      </c>
      <c r="C95" s="10"/>
      <c r="D95" s="11" t="str">
        <f>'[1]TCE - ANEXO II - Preencher'!E104</f>
        <v>JAIDETE GOMES DE ARAUJO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322205</v>
      </c>
      <c r="G95" s="14">
        <f>'[1]TCE - ANEXO II - Preencher'!I104</f>
        <v>46023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2131.1999999999998</v>
      </c>
      <c r="N95" s="16">
        <f>'[1]TCE - ANEXO II - Preencher'!S104</f>
        <v>0</v>
      </c>
      <c r="O95" s="17">
        <f>'[1]TCE - ANEXO II - Preencher'!W104</f>
        <v>330.42</v>
      </c>
      <c r="P95" s="18">
        <f>'[1]TCE - ANEXO II - Preencher'!X104</f>
        <v>3421.7799999999997</v>
      </c>
      <c r="S95" s="22">
        <v>46600</v>
      </c>
    </row>
    <row r="96" spans="1:19" x14ac:dyDescent="0.2">
      <c r="A96" s="8">
        <f>IFERROR(VLOOKUP(B96,'[1]DADOS (OCULTAR)'!$Q$3:$S$136,3,0),"")</f>
        <v>14284483000370</v>
      </c>
      <c r="B96" s="9" t="str">
        <f>'[1]TCE - ANEXO II - Preencher'!C105</f>
        <v>UPA IMBIRIBEIRA - C.G 003/2021</v>
      </c>
      <c r="C96" s="10"/>
      <c r="D96" s="11" t="str">
        <f>'[1]TCE - ANEXO II - Preencher'!E105</f>
        <v>JAILSON RAMOS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515110</v>
      </c>
      <c r="G96" s="14">
        <f>'[1]TCE - ANEXO II - Preencher'!I105</f>
        <v>46023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809.1400000000001</v>
      </c>
      <c r="N96" s="16">
        <f>'[1]TCE - ANEXO II - Preencher'!S105</f>
        <v>0</v>
      </c>
      <c r="O96" s="17">
        <f>'[1]TCE - ANEXO II - Preencher'!W105</f>
        <v>866.75</v>
      </c>
      <c r="P96" s="18">
        <f>'[1]TCE - ANEXO II - Preencher'!X105</f>
        <v>1563.3900000000003</v>
      </c>
      <c r="S96" s="22">
        <v>46631</v>
      </c>
    </row>
    <row r="97" spans="1:19" x14ac:dyDescent="0.2">
      <c r="A97" s="8">
        <f>IFERROR(VLOOKUP(B97,'[1]DADOS (OCULTAR)'!$Q$3:$S$136,3,0),"")</f>
        <v>14284483000370</v>
      </c>
      <c r="B97" s="9" t="str">
        <f>'[1]TCE - ANEXO II - Preencher'!C106</f>
        <v>UPA IMBIRIBEIRA - C.G 003/2021</v>
      </c>
      <c r="C97" s="10"/>
      <c r="D97" s="11" t="str">
        <f>'[1]TCE - ANEXO II - Preencher'!E106</f>
        <v>JAIME DE SOUZA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212315</v>
      </c>
      <c r="G97" s="14">
        <f>'[1]TCE - ANEXO II - Preencher'!I106</f>
        <v>46023</v>
      </c>
      <c r="H97" s="13" t="str">
        <f>'[1]TCE - ANEXO II - Preencher'!J106</f>
        <v>2 - Diarista</v>
      </c>
      <c r="I97" s="13" t="str">
        <f>'[1]TCE - ANEXO II - Preencher'!K106</f>
        <v>44</v>
      </c>
      <c r="J97" s="15">
        <f>'[1]TCE - ANEXO II - Preencher'!L106</f>
        <v>6211.35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424.2</v>
      </c>
      <c r="N97" s="16">
        <f>'[1]TCE - ANEXO II - Preencher'!S106</f>
        <v>0</v>
      </c>
      <c r="O97" s="17">
        <f>'[1]TCE - ANEXO II - Preencher'!W106</f>
        <v>1848.2400000000002</v>
      </c>
      <c r="P97" s="18">
        <f>'[1]TCE - ANEXO II - Preencher'!X106</f>
        <v>4787.3099999999995</v>
      </c>
      <c r="S97" s="22">
        <v>46661</v>
      </c>
    </row>
    <row r="98" spans="1:19" x14ac:dyDescent="0.2">
      <c r="A98" s="8">
        <f>IFERROR(VLOOKUP(B98,'[1]DADOS (OCULTAR)'!$Q$3:$S$136,3,0),"")</f>
        <v>14284483000370</v>
      </c>
      <c r="B98" s="9" t="str">
        <f>'[1]TCE - ANEXO II - Preencher'!C107</f>
        <v>UPA IMBIRIBEIRA - C.G 003/2021</v>
      </c>
      <c r="C98" s="10"/>
      <c r="D98" s="11" t="str">
        <f>'[1]TCE - ANEXO II - Preencher'!E107</f>
        <v>JANAINA CARLA RAMOS SILVA COSTA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251605</v>
      </c>
      <c r="G98" s="14">
        <f>'[1]TCE - ANEXO II - Preencher'!I107</f>
        <v>46023</v>
      </c>
      <c r="H98" s="13" t="str">
        <f>'[1]TCE - ANEXO II - Preencher'!J107</f>
        <v>1 - Plantonista</v>
      </c>
      <c r="I98" s="13" t="str">
        <f>'[1]TCE - ANEXO II - Preencher'!K107</f>
        <v>30</v>
      </c>
      <c r="J98" s="15">
        <f>'[1]TCE - ANEXO II - Preencher'!L107</f>
        <v>2536.08</v>
      </c>
      <c r="K98" s="15">
        <f>'[1]TCE - ANEXO II - Preencher'!P107</f>
        <v>147.10000000000002</v>
      </c>
      <c r="L98" s="15">
        <f>'[1]TCE - ANEXO II - Preencher'!Q107</f>
        <v>0</v>
      </c>
      <c r="M98" s="15">
        <f>'[1]TCE - ANEXO II - Preencher'!R107</f>
        <v>494.79</v>
      </c>
      <c r="N98" s="16">
        <f>'[1]TCE - ANEXO II - Preencher'!S107</f>
        <v>0</v>
      </c>
      <c r="O98" s="17">
        <f>'[1]TCE - ANEXO II - Preencher'!W107</f>
        <v>497.31999999999994</v>
      </c>
      <c r="P98" s="18">
        <f>'[1]TCE - ANEXO II - Preencher'!X107</f>
        <v>2680.6499999999996</v>
      </c>
      <c r="S98" s="22">
        <v>46692</v>
      </c>
    </row>
    <row r="99" spans="1:19" x14ac:dyDescent="0.2">
      <c r="A99" s="8">
        <f>IFERROR(VLOOKUP(B99,'[1]DADOS (OCULTAR)'!$Q$3:$S$136,3,0),"")</f>
        <v>14284483000370</v>
      </c>
      <c r="B99" s="9" t="str">
        <f>'[1]TCE - ANEXO II - Preencher'!C108</f>
        <v>UPA IMBIRIBEIRA - C.G 003/2021</v>
      </c>
      <c r="C99" s="10"/>
      <c r="D99" s="11" t="str">
        <f>'[1]TCE - ANEXO II - Preencher'!E108</f>
        <v>JANE PRISCILA ALVES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46023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2384.21</v>
      </c>
      <c r="N99" s="16">
        <f>'[1]TCE - ANEXO II - Preencher'!S108</f>
        <v>0</v>
      </c>
      <c r="O99" s="17">
        <f>'[1]TCE - ANEXO II - Preencher'!W108</f>
        <v>353.19</v>
      </c>
      <c r="P99" s="18">
        <f>'[1]TCE - ANEXO II - Preencher'!X108</f>
        <v>3652.02</v>
      </c>
      <c r="S99" s="22">
        <v>46722</v>
      </c>
    </row>
    <row r="100" spans="1:19" x14ac:dyDescent="0.2">
      <c r="A100" s="8">
        <f>IFERROR(VLOOKUP(B100,'[1]DADOS (OCULTAR)'!$Q$3:$S$136,3,0),"")</f>
        <v>14284483000370</v>
      </c>
      <c r="B100" s="9" t="str">
        <f>'[1]TCE - ANEXO II - Preencher'!C109</f>
        <v>UPA IMBIRIBEIRA - C.G 003/2021</v>
      </c>
      <c r="C100" s="10"/>
      <c r="D100" s="11" t="str">
        <f>'[1]TCE - ANEXO II - Preencher'!E109</f>
        <v>JARDEL LUIS XAVIER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521130</v>
      </c>
      <c r="G100" s="14">
        <f>'[1]TCE - ANEXO II - Preencher'!I109</f>
        <v>46023</v>
      </c>
      <c r="H100" s="13" t="str">
        <f>'[1]TCE - ANEXO II - Preencher'!J109</f>
        <v>2 - Diarista</v>
      </c>
      <c r="I100" s="13" t="str">
        <f>'[1]TCE - ANEXO II - Preencher'!K109</f>
        <v>44</v>
      </c>
      <c r="J100" s="15">
        <f>'[1]TCE - ANEXO II - Preencher'!L109</f>
        <v>1731.19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324.2</v>
      </c>
      <c r="N100" s="16">
        <f>'[1]TCE - ANEXO II - Preencher'!S109</f>
        <v>0</v>
      </c>
      <c r="O100" s="17">
        <f>'[1]TCE - ANEXO II - Preencher'!W109</f>
        <v>495.36</v>
      </c>
      <c r="P100" s="18">
        <f>'[1]TCE - ANEXO II - Preencher'!X109</f>
        <v>1560.0299999999997</v>
      </c>
      <c r="S100" s="22">
        <v>46753</v>
      </c>
    </row>
    <row r="101" spans="1:19" x14ac:dyDescent="0.2">
      <c r="A101" s="8">
        <f>IFERROR(VLOOKUP(B101,'[1]DADOS (OCULTAR)'!$Q$3:$S$136,3,0),"")</f>
        <v>14284483000370</v>
      </c>
      <c r="B101" s="9" t="str">
        <f>'[1]TCE - ANEXO II - Preencher'!C110</f>
        <v>UPA IMBIRIBEIRA - C.G 003/2021</v>
      </c>
      <c r="C101" s="10"/>
      <c r="D101" s="11" t="str">
        <f>'[1]TCE - ANEXO II - Preencher'!E110</f>
        <v>JEANE PEREIRA DE SANTANA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422110</v>
      </c>
      <c r="G101" s="14">
        <f>'[1]TCE - ANEXO II - Preencher'!I110</f>
        <v>46023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1945.2</v>
      </c>
      <c r="N101" s="16">
        <f>'[1]TCE - ANEXO II - Preencher'!S110</f>
        <v>0</v>
      </c>
      <c r="O101" s="17">
        <f>'[1]TCE - ANEXO II - Preencher'!W110</f>
        <v>1945.2</v>
      </c>
      <c r="P101" s="18">
        <f>'[1]TCE - ANEXO II - Preencher'!X110</f>
        <v>0</v>
      </c>
      <c r="S101" s="22">
        <v>46784</v>
      </c>
    </row>
    <row r="102" spans="1:19" x14ac:dyDescent="0.2">
      <c r="A102" s="8">
        <f>IFERROR(VLOOKUP(B102,'[1]DADOS (OCULTAR)'!$Q$3:$S$136,3,0),"")</f>
        <v>14284483000370</v>
      </c>
      <c r="B102" s="9" t="str">
        <f>'[1]TCE - ANEXO II - Preencher'!C111</f>
        <v>UPA IMBIRIBEIRA - C.G 003/2021</v>
      </c>
      <c r="C102" s="10"/>
      <c r="D102" s="11" t="str">
        <f>'[1]TCE - ANEXO II - Preencher'!E111</f>
        <v>JEFERSON DOS SANTOS LIMA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46023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1566.97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378.68</v>
      </c>
      <c r="N102" s="16">
        <f>'[1]TCE - ANEXO II - Preencher'!S111</f>
        <v>0</v>
      </c>
      <c r="O102" s="17">
        <f>'[1]TCE - ANEXO II - Preencher'!W111</f>
        <v>226.25</v>
      </c>
      <c r="P102" s="18">
        <f>'[1]TCE - ANEXO II - Preencher'!X111</f>
        <v>1719.4</v>
      </c>
      <c r="S102" s="22">
        <v>46813</v>
      </c>
    </row>
    <row r="103" spans="1:19" x14ac:dyDescent="0.2">
      <c r="A103" s="8">
        <f>IFERROR(VLOOKUP(B103,'[1]DADOS (OCULTAR)'!$Q$3:$S$136,3,0),"")</f>
        <v>14284483000370</v>
      </c>
      <c r="B103" s="9" t="str">
        <f>'[1]TCE - ANEXO II - Preencher'!C112</f>
        <v>UPA IMBIRIBEIRA - C.G 003/2021</v>
      </c>
      <c r="C103" s="10"/>
      <c r="D103" s="11" t="str">
        <f>'[1]TCE - ANEXO II - Preencher'!E112</f>
        <v>JENIFER RODRIGUES DE OLIVEIRA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223505</v>
      </c>
      <c r="G103" s="14">
        <f>'[1]TCE - ANEXO II - Preencher'!I112</f>
        <v>46023</v>
      </c>
      <c r="H103" s="13" t="str">
        <f>'[1]TCE - ANEXO II - Preencher'!J112</f>
        <v>1 - Plantonista</v>
      </c>
      <c r="I103" s="13" t="str">
        <f>'[1]TCE - ANEXO II - Preencher'!K112</f>
        <v>40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2886.06</v>
      </c>
      <c r="N103" s="16">
        <f>'[1]TCE - ANEXO II - Preencher'!S112</f>
        <v>0</v>
      </c>
      <c r="O103" s="17">
        <f>'[1]TCE - ANEXO II - Preencher'!W112</f>
        <v>2886.06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(OCULTAR)'!$Q$3:$S$136,3,0),"")</f>
        <v>14284483000370</v>
      </c>
      <c r="B104" s="9" t="str">
        <f>'[1]TCE - ANEXO II - Preencher'!C113</f>
        <v>UPA IMBIRIBEIRA - C.G 003/2021</v>
      </c>
      <c r="C104" s="10"/>
      <c r="D104" s="11" t="str">
        <f>'[1]TCE - ANEXO II - Preencher'!E113</f>
        <v>JENNIFER JAMYLLE VALENTIM MARINHO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223505</v>
      </c>
      <c r="G104" s="14">
        <f>'[1]TCE - ANEXO II - Preencher'!I113</f>
        <v>46023</v>
      </c>
      <c r="H104" s="13" t="str">
        <f>'[1]TCE - ANEXO II - Preencher'!J113</f>
        <v>1 - Plantonista</v>
      </c>
      <c r="I104" s="13" t="str">
        <f>'[1]TCE - ANEXO II - Preencher'!K113</f>
        <v>40</v>
      </c>
      <c r="J104" s="15">
        <f>'[1]TCE - ANEXO II - Preencher'!L113</f>
        <v>2561.86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2163.1</v>
      </c>
      <c r="N104" s="16">
        <f>'[1]TCE - ANEXO II - Preencher'!S113</f>
        <v>140.9</v>
      </c>
      <c r="O104" s="17">
        <f>'[1]TCE - ANEXO II - Preencher'!W113</f>
        <v>265.57</v>
      </c>
      <c r="P104" s="18">
        <f>'[1]TCE - ANEXO II - Preencher'!X113</f>
        <v>4600.29</v>
      </c>
      <c r="S104" s="22">
        <v>46874</v>
      </c>
    </row>
    <row r="105" spans="1:19" x14ac:dyDescent="0.2">
      <c r="A105" s="8">
        <f>IFERROR(VLOOKUP(B105,'[1]DADOS (OCULTAR)'!$Q$3:$S$136,3,0),"")</f>
        <v>14284483000370</v>
      </c>
      <c r="B105" s="9" t="str">
        <f>'[1]TCE - ANEXO II - Preencher'!C114</f>
        <v>UPA IMBIRIBEIRA - C.G 003/2021</v>
      </c>
      <c r="C105" s="10"/>
      <c r="D105" s="11" t="str">
        <f>'[1]TCE - ANEXO II - Preencher'!E114</f>
        <v>JOAO EMANOEL NUNES DE SOUZA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46023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2384.21</v>
      </c>
      <c r="N105" s="16">
        <f>'[1]TCE - ANEXO II - Preencher'!S114</f>
        <v>0</v>
      </c>
      <c r="O105" s="17">
        <f>'[1]TCE - ANEXO II - Preencher'!W114</f>
        <v>205.93</v>
      </c>
      <c r="P105" s="18">
        <f>'[1]TCE - ANEXO II - Preencher'!X114</f>
        <v>3799.28</v>
      </c>
      <c r="S105" s="22">
        <v>46905</v>
      </c>
    </row>
    <row r="106" spans="1:19" x14ac:dyDescent="0.2">
      <c r="A106" s="8">
        <f>IFERROR(VLOOKUP(B106,'[1]DADOS (OCULTAR)'!$Q$3:$S$136,3,0),"")</f>
        <v>14284483000370</v>
      </c>
      <c r="B106" s="9" t="str">
        <f>'[1]TCE - ANEXO II - Preencher'!C115</f>
        <v>UPA IMBIRIBEIRA - C.G 003/2021</v>
      </c>
      <c r="C106" s="10"/>
      <c r="D106" s="11" t="str">
        <f>'[1]TCE - ANEXO II - Preencher'!E115</f>
        <v>JOELMA DA SILVA LUIZ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46023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1404.87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2555.67</v>
      </c>
      <c r="N106" s="16">
        <f>'[1]TCE - ANEXO II - Preencher'!S115</f>
        <v>0</v>
      </c>
      <c r="O106" s="17">
        <f>'[1]TCE - ANEXO II - Preencher'!W115</f>
        <v>251.91000000000003</v>
      </c>
      <c r="P106" s="18">
        <f>'[1]TCE - ANEXO II - Preencher'!X115</f>
        <v>3708.63</v>
      </c>
      <c r="S106" s="22">
        <v>46935</v>
      </c>
    </row>
    <row r="107" spans="1:19" x14ac:dyDescent="0.2">
      <c r="A107" s="8">
        <f>IFERROR(VLOOKUP(B107,'[1]DADOS (OCULTAR)'!$Q$3:$S$136,3,0),"")</f>
        <v>14284483000370</v>
      </c>
      <c r="B107" s="9" t="str">
        <f>'[1]TCE - ANEXO II - Preencher'!C116</f>
        <v>UPA IMBIRIBEIRA - C.G 003/2021</v>
      </c>
      <c r="C107" s="10"/>
      <c r="D107" s="11" t="str">
        <f>'[1]TCE - ANEXO II - Preencher'!E116</f>
        <v>JOSE AUGUSTO PEDROSA LINS FILHO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131205</v>
      </c>
      <c r="G107" s="14">
        <f>'[1]TCE - ANEXO II - Preencher'!I116</f>
        <v>46023</v>
      </c>
      <c r="H107" s="13" t="str">
        <f>'[1]TCE - ANEXO II - Preencher'!J116</f>
        <v>2 - Diarista</v>
      </c>
      <c r="I107" s="13" t="str">
        <f>'[1]TCE - ANEXO II - Preencher'!K116</f>
        <v>44</v>
      </c>
      <c r="J107" s="15">
        <f>'[1]TCE - ANEXO II - Preencher'!L116</f>
        <v>24208.75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1500</v>
      </c>
      <c r="N107" s="16">
        <f>'[1]TCE - ANEXO II - Preencher'!S116</f>
        <v>0</v>
      </c>
      <c r="O107" s="17">
        <f>'[1]TCE - ANEXO II - Preencher'!W116</f>
        <v>6466.03</v>
      </c>
      <c r="P107" s="18">
        <f>'[1]TCE - ANEXO II - Preencher'!X116</f>
        <v>19242.72</v>
      </c>
      <c r="S107" s="22">
        <v>46966</v>
      </c>
    </row>
    <row r="108" spans="1:19" x14ac:dyDescent="0.2">
      <c r="A108" s="8">
        <f>IFERROR(VLOOKUP(B108,'[1]DADOS (OCULTAR)'!$Q$3:$S$136,3,0),"")</f>
        <v>14284483000370</v>
      </c>
      <c r="B108" s="9" t="str">
        <f>'[1]TCE - ANEXO II - Preencher'!C117</f>
        <v>UPA IMBIRIBEIRA - C.G 003/2021</v>
      </c>
      <c r="C108" s="10"/>
      <c r="D108" s="11" t="str">
        <f>'[1]TCE - ANEXO II - Preencher'!E117</f>
        <v>JOSE CARLOS DA SILVA FILHO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782320</v>
      </c>
      <c r="G108" s="14">
        <f>'[1]TCE - ANEXO II - Preencher'!I117</f>
        <v>46023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56.42</v>
      </c>
      <c r="K108" s="15">
        <f>'[1]TCE - ANEXO II - Preencher'!P117</f>
        <v>2997.39</v>
      </c>
      <c r="L108" s="15">
        <f>'[1]TCE - ANEXO II - Preencher'!Q117</f>
        <v>0</v>
      </c>
      <c r="M108" s="15">
        <f>'[1]TCE - ANEXO II - Preencher'!R117</f>
        <v>626.62</v>
      </c>
      <c r="N108" s="16">
        <f>'[1]TCE - ANEXO II - Preencher'!S117</f>
        <v>10</v>
      </c>
      <c r="O108" s="17">
        <f>'[1]TCE - ANEXO II - Preencher'!W117</f>
        <v>3612.62</v>
      </c>
      <c r="P108" s="18">
        <f>'[1]TCE - ANEXO II - Preencher'!X117</f>
        <v>77.809999999999945</v>
      </c>
      <c r="S108" s="22">
        <v>46997</v>
      </c>
    </row>
    <row r="109" spans="1:19" x14ac:dyDescent="0.2">
      <c r="A109" s="8">
        <f>IFERROR(VLOOKUP(B109,'[1]DADOS (OCULTAR)'!$Q$3:$S$136,3,0),"")</f>
        <v>14284483000370</v>
      </c>
      <c r="B109" s="9" t="str">
        <f>'[1]TCE - ANEXO II - Preencher'!C118</f>
        <v>UPA IMBIRIBEIRA - C.G 003/2021</v>
      </c>
      <c r="C109" s="10"/>
      <c r="D109" s="11" t="str">
        <f>'[1]TCE - ANEXO II - Preencher'!E118</f>
        <v>JOSE ROBERTO GOMES FERREIRA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515110</v>
      </c>
      <c r="G109" s="14">
        <f>'[1]TCE - ANEXO II - Preencher'!I118</f>
        <v>46023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545.59</v>
      </c>
      <c r="N109" s="16">
        <f>'[1]TCE - ANEXO II - Preencher'!S118</f>
        <v>0</v>
      </c>
      <c r="O109" s="17">
        <f>'[1]TCE - ANEXO II - Preencher'!W118</f>
        <v>860.43999999999994</v>
      </c>
      <c r="P109" s="18">
        <f>'[1]TCE - ANEXO II - Preencher'!X118</f>
        <v>1306.1500000000001</v>
      </c>
      <c r="S109" s="22">
        <v>47027</v>
      </c>
    </row>
    <row r="110" spans="1:19" x14ac:dyDescent="0.2">
      <c r="A110" s="8">
        <f>IFERROR(VLOOKUP(B110,'[1]DADOS (OCULTAR)'!$Q$3:$S$136,3,0),"")</f>
        <v>14284483000370</v>
      </c>
      <c r="B110" s="9" t="str">
        <f>'[1]TCE - ANEXO II - Preencher'!C119</f>
        <v>UPA IMBIRIBEIRA - C.G 003/2021</v>
      </c>
      <c r="C110" s="10"/>
      <c r="D110" s="11" t="str">
        <f>'[1]TCE - ANEXO II - Preencher'!E119</f>
        <v>JOSE VICTOR AMORIM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422110</v>
      </c>
      <c r="G110" s="14">
        <f>'[1]TCE - ANEXO II - Preencher'!I119</f>
        <v>46023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0</v>
      </c>
      <c r="K110" s="15">
        <f>'[1]TCE - ANEXO II - Preencher'!P119</f>
        <v>3274.12</v>
      </c>
      <c r="L110" s="15">
        <f>'[1]TCE - ANEXO II - Preencher'!Q119</f>
        <v>0</v>
      </c>
      <c r="M110" s="15">
        <f>'[1]TCE - ANEXO II - Preencher'!R119</f>
        <v>80.09</v>
      </c>
      <c r="N110" s="16">
        <f>'[1]TCE - ANEXO II - Preencher'!S119</f>
        <v>0</v>
      </c>
      <c r="O110" s="17">
        <f>'[1]TCE - ANEXO II - Preencher'!W119</f>
        <v>3251.96</v>
      </c>
      <c r="P110" s="18">
        <f>'[1]TCE - ANEXO II - Preencher'!X119</f>
        <v>102.25</v>
      </c>
      <c r="S110" s="22">
        <v>47058</v>
      </c>
    </row>
    <row r="111" spans="1:19" x14ac:dyDescent="0.2">
      <c r="A111" s="8">
        <f>IFERROR(VLOOKUP(B111,'[1]DADOS (OCULTAR)'!$Q$3:$S$136,3,0),"")</f>
        <v>14284483000370</v>
      </c>
      <c r="B111" s="9" t="str">
        <f>'[1]TCE - ANEXO II - Preencher'!C120</f>
        <v>UPA IMBIRIBEIRA - C.G 003/2021</v>
      </c>
      <c r="C111" s="10"/>
      <c r="D111" s="11" t="str">
        <f>'[1]TCE - ANEXO II - Preencher'!E120</f>
        <v>JOSELI MATIAS DE SOUZA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322205</v>
      </c>
      <c r="G111" s="14">
        <f>'[1]TCE - ANEXO II - Preencher'!I120</f>
        <v>46023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2131.1999999999998</v>
      </c>
      <c r="N111" s="16">
        <f>'[1]TCE - ANEXO II - Preencher'!S120</f>
        <v>0</v>
      </c>
      <c r="O111" s="17">
        <f>'[1]TCE - ANEXO II - Preencher'!W120</f>
        <v>330.42</v>
      </c>
      <c r="P111" s="18">
        <f>'[1]TCE - ANEXO II - Preencher'!X120</f>
        <v>3421.7799999999997</v>
      </c>
      <c r="S111" s="22">
        <v>47088</v>
      </c>
    </row>
    <row r="112" spans="1:19" x14ac:dyDescent="0.2">
      <c r="A112" s="8">
        <f>IFERROR(VLOOKUP(B112,'[1]DADOS (OCULTAR)'!$Q$3:$S$136,3,0),"")</f>
        <v>14284483000370</v>
      </c>
      <c r="B112" s="9" t="str">
        <f>'[1]TCE - ANEXO II - Preencher'!C121</f>
        <v>UPA IMBIRIBEIRA - C.G 003/2021</v>
      </c>
      <c r="C112" s="10"/>
      <c r="D112" s="11" t="str">
        <f>'[1]TCE - ANEXO II - Preencher'!E121</f>
        <v>JOSENILDA ARLINDA DA CONCEICAO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513425</v>
      </c>
      <c r="G112" s="14">
        <f>'[1]TCE - ANEXO II - Preencher'!I121</f>
        <v>46023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0</v>
      </c>
      <c r="K112" s="15">
        <f>'[1]TCE - ANEXO II - Preencher'!P121</f>
        <v>2655.49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2528.9700000000003</v>
      </c>
      <c r="P112" s="18">
        <f>'[1]TCE - ANEXO II - Preencher'!X121</f>
        <v>126.51999999999953</v>
      </c>
      <c r="S112" s="22">
        <v>47119</v>
      </c>
    </row>
    <row r="113" spans="1:19" x14ac:dyDescent="0.2">
      <c r="A113" s="8">
        <f>IFERROR(VLOOKUP(B113,'[1]DADOS (OCULTAR)'!$Q$3:$S$136,3,0),"")</f>
        <v>14284483000370</v>
      </c>
      <c r="B113" s="9" t="str">
        <f>'[1]TCE - ANEXO II - Preencher'!C122</f>
        <v>UPA IMBIRIBEIRA - C.G 003/2021</v>
      </c>
      <c r="C113" s="10"/>
      <c r="D113" s="11" t="str">
        <f>'[1]TCE - ANEXO II - Preencher'!E122</f>
        <v>JOSIEL DE OLIVEIRA HONORATO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322205</v>
      </c>
      <c r="G113" s="14">
        <f>'[1]TCE - ANEXO II - Preencher'!I122</f>
        <v>46023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2350.48</v>
      </c>
      <c r="N113" s="16">
        <f>'[1]TCE - ANEXO II - Preencher'!S122</f>
        <v>0</v>
      </c>
      <c r="O113" s="17">
        <f>'[1]TCE - ANEXO II - Preencher'!W122</f>
        <v>552</v>
      </c>
      <c r="P113" s="18">
        <f>'[1]TCE - ANEXO II - Preencher'!X122</f>
        <v>3419.48</v>
      </c>
      <c r="S113" s="22">
        <v>47150</v>
      </c>
    </row>
    <row r="114" spans="1:19" x14ac:dyDescent="0.2">
      <c r="A114" s="8">
        <f>IFERROR(VLOOKUP(B114,'[1]DADOS (OCULTAR)'!$Q$3:$S$136,3,0),"")</f>
        <v>14284483000370</v>
      </c>
      <c r="B114" s="9" t="str">
        <f>'[1]TCE - ANEXO II - Preencher'!C123</f>
        <v>UPA IMBIRIBEIRA - C.G 003/2021</v>
      </c>
      <c r="C114" s="10"/>
      <c r="D114" s="11" t="str">
        <f>'[1]TCE - ANEXO II - Preencher'!E123</f>
        <v>JOSIELSON NASCIMENTO DOS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422110</v>
      </c>
      <c r="G114" s="14">
        <f>'[1]TCE - ANEXO II - Preencher'!I123</f>
        <v>46023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509.74</v>
      </c>
      <c r="N114" s="16">
        <f>'[1]TCE - ANEXO II - Preencher'!S123</f>
        <v>0</v>
      </c>
      <c r="O114" s="17">
        <f>'[1]TCE - ANEXO II - Preencher'!W123</f>
        <v>265.7</v>
      </c>
      <c r="P114" s="18">
        <f>'[1]TCE - ANEXO II - Preencher'!X123</f>
        <v>1865.0399999999997</v>
      </c>
      <c r="S114" s="22">
        <v>47178</v>
      </c>
    </row>
    <row r="115" spans="1:19" x14ac:dyDescent="0.2">
      <c r="A115" s="8">
        <f>IFERROR(VLOOKUP(B115,'[1]DADOS (OCULTAR)'!$Q$3:$S$136,3,0),"")</f>
        <v>14284483000370</v>
      </c>
      <c r="B115" s="9" t="str">
        <f>'[1]TCE - ANEXO II - Preencher'!C124</f>
        <v>UPA IMBIRIBEIRA - C.G 003/2021</v>
      </c>
      <c r="C115" s="10"/>
      <c r="D115" s="11" t="str">
        <f>'[1]TCE - ANEXO II - Preencher'!E124</f>
        <v>JULIANA NASCIMENTO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46023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1566.97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2185.2199999999998</v>
      </c>
      <c r="N115" s="16">
        <f>'[1]TCE - ANEXO II - Preencher'!S124</f>
        <v>0</v>
      </c>
      <c r="O115" s="17">
        <f>'[1]TCE - ANEXO II - Preencher'!W124</f>
        <v>330.42</v>
      </c>
      <c r="P115" s="18">
        <f>'[1]TCE - ANEXO II - Preencher'!X124</f>
        <v>3421.7699999999995</v>
      </c>
      <c r="S115" s="22">
        <v>47209</v>
      </c>
    </row>
    <row r="116" spans="1:19" x14ac:dyDescent="0.2">
      <c r="A116" s="8">
        <f>IFERROR(VLOOKUP(B116,'[1]DADOS (OCULTAR)'!$Q$3:$S$136,3,0),"")</f>
        <v>14284483000370</v>
      </c>
      <c r="B116" s="9" t="str">
        <f>'[1]TCE - ANEXO II - Preencher'!C125</f>
        <v>UPA IMBIRIBEIRA - C.G 003/2021</v>
      </c>
      <c r="C116" s="10"/>
      <c r="D116" s="11" t="str">
        <f>'[1]TCE - ANEXO II - Preencher'!E125</f>
        <v>KAROLINE OLIVEIRA MORAIS LIMA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223505</v>
      </c>
      <c r="G116" s="14">
        <f>'[1]TCE - ANEXO II - Preencher'!I125</f>
        <v>46023</v>
      </c>
      <c r="H116" s="13" t="str">
        <f>'[1]TCE - ANEXO II - Preencher'!J125</f>
        <v>1 - Plantonista</v>
      </c>
      <c r="I116" s="13" t="str">
        <f>'[1]TCE - ANEXO II - Preencher'!K125</f>
        <v>40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2886.06</v>
      </c>
      <c r="N116" s="16">
        <f>'[1]TCE - ANEXO II - Preencher'!S125</f>
        <v>0</v>
      </c>
      <c r="O116" s="17">
        <f>'[1]TCE - ANEXO II - Preencher'!W125</f>
        <v>2886.06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(OCULTAR)'!$Q$3:$S$136,3,0),"")</f>
        <v>14284483000370</v>
      </c>
      <c r="B117" s="9" t="str">
        <f>'[1]TCE - ANEXO II - Preencher'!C126</f>
        <v>UPA IMBIRIBEIRA - C.G 003/2021</v>
      </c>
      <c r="C117" s="10"/>
      <c r="D117" s="11" t="str">
        <f>'[1]TCE - ANEXO II - Preencher'!E126</f>
        <v>KATEANE MARIA DE SOUZA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46023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1458.9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2293.3000000000002</v>
      </c>
      <c r="N117" s="16">
        <f>'[1]TCE - ANEXO II - Preencher'!S126</f>
        <v>0</v>
      </c>
      <c r="O117" s="17">
        <f>'[1]TCE - ANEXO II - Preencher'!W126</f>
        <v>330.42</v>
      </c>
      <c r="P117" s="18">
        <f>'[1]TCE - ANEXO II - Preencher'!X126</f>
        <v>3421.78</v>
      </c>
      <c r="S117" s="22">
        <v>47270</v>
      </c>
    </row>
    <row r="118" spans="1:19" x14ac:dyDescent="0.2">
      <c r="A118" s="8">
        <f>IFERROR(VLOOKUP(B118,'[1]DADOS (OCULTAR)'!$Q$3:$S$136,3,0),"")</f>
        <v>14284483000370</v>
      </c>
      <c r="B118" s="9" t="str">
        <f>'[1]TCE - ANEXO II - Preencher'!C127</f>
        <v>UPA IMBIRIBEIRA - C.G 003/2021</v>
      </c>
      <c r="C118" s="10"/>
      <c r="D118" s="11" t="str">
        <f>'[1]TCE - ANEXO II - Preencher'!E127</f>
        <v>KAYO D'LUCCA DA SILVA SILVEIRA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515205</v>
      </c>
      <c r="G118" s="14">
        <f>'[1]TCE - ANEXO II - Preencher'!I127</f>
        <v>46023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324.2</v>
      </c>
      <c r="N118" s="16">
        <f>'[1]TCE - ANEXO II - Preencher'!S127</f>
        <v>0</v>
      </c>
      <c r="O118" s="17">
        <f>'[1]TCE - ANEXO II - Preencher'!W127</f>
        <v>203.16000000000003</v>
      </c>
      <c r="P118" s="18">
        <f>'[1]TCE - ANEXO II - Preencher'!X127</f>
        <v>1742.04</v>
      </c>
      <c r="S118" s="22">
        <v>47300</v>
      </c>
    </row>
    <row r="119" spans="1:19" x14ac:dyDescent="0.2">
      <c r="A119" s="8">
        <f>IFERROR(VLOOKUP(B119,'[1]DADOS (OCULTAR)'!$Q$3:$S$136,3,0),"")</f>
        <v>14284483000370</v>
      </c>
      <c r="B119" s="9" t="str">
        <f>'[1]TCE - ANEXO II - Preencher'!C128</f>
        <v>UPA IMBIRIBEIRA - C.G 003/2021</v>
      </c>
      <c r="C119" s="10"/>
      <c r="D119" s="11" t="str">
        <f>'[1]TCE - ANEXO II - Preencher'!E128</f>
        <v>KEULY PORFIRIO DO NASCIMENTO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521130</v>
      </c>
      <c r="G119" s="14">
        <f>'[1]TCE - ANEXO II - Preencher'!I128</f>
        <v>46023</v>
      </c>
      <c r="H119" s="13" t="str">
        <f>'[1]TCE - ANEXO II - Preencher'!J128</f>
        <v>2 - Diarista</v>
      </c>
      <c r="I119" s="13" t="str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526.81999999999994</v>
      </c>
      <c r="N119" s="16">
        <f>'[1]TCE - ANEXO II - Preencher'!S128</f>
        <v>0</v>
      </c>
      <c r="O119" s="17">
        <f>'[1]TCE - ANEXO II - Preencher'!W128</f>
        <v>688.01</v>
      </c>
      <c r="P119" s="18">
        <f>'[1]TCE - ANEXO II - Preencher'!X128</f>
        <v>1459.8099999999997</v>
      </c>
      <c r="S119" s="22">
        <v>47331</v>
      </c>
    </row>
    <row r="120" spans="1:19" x14ac:dyDescent="0.2">
      <c r="A120" s="8">
        <f>IFERROR(VLOOKUP(B120,'[1]DADOS (OCULTAR)'!$Q$3:$S$136,3,0),"")</f>
        <v>14284483000370</v>
      </c>
      <c r="B120" s="9" t="str">
        <f>'[1]TCE - ANEXO II - Preencher'!C129</f>
        <v>UPA IMBIRIBEIRA - C.G 003/2021</v>
      </c>
      <c r="C120" s="10"/>
      <c r="D120" s="11" t="str">
        <f>'[1]TCE - ANEXO II - Preencher'!E129</f>
        <v>KLEITON JUNIO MENDES DE LIMA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46023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2283.02</v>
      </c>
      <c r="N120" s="16">
        <f>'[1]TCE - ANEXO II - Preencher'!S129</f>
        <v>0</v>
      </c>
      <c r="O120" s="17">
        <f>'[1]TCE - ANEXO II - Preencher'!W129</f>
        <v>735.6099999999999</v>
      </c>
      <c r="P120" s="18">
        <f>'[1]TCE - ANEXO II - Preencher'!X129</f>
        <v>3168.41</v>
      </c>
      <c r="S120" s="22">
        <v>47362</v>
      </c>
    </row>
    <row r="121" spans="1:19" x14ac:dyDescent="0.2">
      <c r="A121" s="8">
        <f>IFERROR(VLOOKUP(B121,'[1]DADOS (OCULTAR)'!$Q$3:$S$136,3,0),"")</f>
        <v>14284483000370</v>
      </c>
      <c r="B121" s="9" t="str">
        <f>'[1]TCE - ANEXO II - Preencher'!C130</f>
        <v>UPA IMBIRIBEIRA - C.G 003/2021</v>
      </c>
      <c r="C121" s="10"/>
      <c r="D121" s="11" t="str">
        <f>'[1]TCE - ANEXO II - Preencher'!E130</f>
        <v>LAIANE ROSA E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251605</v>
      </c>
      <c r="G121" s="14">
        <f>'[1]TCE - ANEXO II - Preencher'!I130</f>
        <v>46023</v>
      </c>
      <c r="H121" s="13" t="str">
        <f>'[1]TCE - ANEXO II - Preencher'!J130</f>
        <v>1 - Plantonista</v>
      </c>
      <c r="I121" s="13" t="str">
        <f>'[1]TCE - ANEXO II - Preencher'!K130</f>
        <v>30</v>
      </c>
      <c r="J121" s="15">
        <f>'[1]TCE - ANEXO II - Preencher'!L130</f>
        <v>2623.53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816.24000000000012</v>
      </c>
      <c r="N121" s="16">
        <f>'[1]TCE - ANEXO II - Preencher'!S130</f>
        <v>0</v>
      </c>
      <c r="O121" s="17">
        <f>'[1]TCE - ANEXO II - Preencher'!W130</f>
        <v>302.36</v>
      </c>
      <c r="P121" s="18">
        <f>'[1]TCE - ANEXO II - Preencher'!X130</f>
        <v>3137.4100000000003</v>
      </c>
      <c r="S121" s="22">
        <v>47392</v>
      </c>
    </row>
    <row r="122" spans="1:19" x14ac:dyDescent="0.2">
      <c r="A122" s="8">
        <f>IFERROR(VLOOKUP(B122,'[1]DADOS (OCULTAR)'!$Q$3:$S$136,3,0),"")</f>
        <v>14284483000370</v>
      </c>
      <c r="B122" s="9" t="str">
        <f>'[1]TCE - ANEXO II - Preencher'!C131</f>
        <v>UPA IMBIRIBEIRA - C.G 003/2021</v>
      </c>
      <c r="C122" s="10"/>
      <c r="D122" s="11" t="str">
        <f>'[1]TCE - ANEXO II - Preencher'!E131</f>
        <v>LAIZ ALESSANDRA FERREIRA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411010</v>
      </c>
      <c r="G122" s="14">
        <f>'[1]TCE - ANEXO II - Preencher'!I131</f>
        <v>46023</v>
      </c>
      <c r="H122" s="13" t="str">
        <f>'[1]TCE - ANEXO II - Preencher'!J131</f>
        <v>2 - Diarista</v>
      </c>
      <c r="I122" s="13" t="str">
        <f>'[1]TCE - ANEXO II - Preencher'!K131</f>
        <v>44</v>
      </c>
      <c r="J122" s="15">
        <f>'[1]TCE - ANEXO II - Preencher'!L131</f>
        <v>2333.33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166.67</v>
      </c>
      <c r="N122" s="16">
        <f>'[1]TCE - ANEXO II - Preencher'!S131</f>
        <v>0</v>
      </c>
      <c r="O122" s="17">
        <f>'[1]TCE - ANEXO II - Preencher'!W131</f>
        <v>351.68</v>
      </c>
      <c r="P122" s="18">
        <f>'[1]TCE - ANEXO II - Preencher'!X131</f>
        <v>2148.3200000000002</v>
      </c>
      <c r="S122" s="22">
        <v>47423</v>
      </c>
    </row>
    <row r="123" spans="1:19" x14ac:dyDescent="0.2">
      <c r="A123" s="8">
        <f>IFERROR(VLOOKUP(B123,'[1]DADOS (OCULTAR)'!$Q$3:$S$136,3,0),"")</f>
        <v>14284483000370</v>
      </c>
      <c r="B123" s="9" t="str">
        <f>'[1]TCE - ANEXO II - Preencher'!C132</f>
        <v>UPA IMBIRIBEIRA - C.G 003/2021</v>
      </c>
      <c r="C123" s="10"/>
      <c r="D123" s="11" t="str">
        <f>'[1]TCE - ANEXO II - Preencher'!E132</f>
        <v>LEANDRO DE OLIVEIRA PEREIRA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324115</v>
      </c>
      <c r="G123" s="14">
        <f>'[1]TCE - ANEXO II - Preencher'!I132</f>
        <v>46023</v>
      </c>
      <c r="H123" s="13" t="str">
        <f>'[1]TCE - ANEXO II - Preencher'!J132</f>
        <v>1 - Plantonista</v>
      </c>
      <c r="I123" s="13" t="str">
        <f>'[1]TCE - ANEXO II - Preencher'!K132</f>
        <v>24</v>
      </c>
      <c r="J123" s="15">
        <f>'[1]TCE - ANEXO II - Preencher'!L132</f>
        <v>2732.27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2265.9299999999998</v>
      </c>
      <c r="N123" s="16">
        <f>'[1]TCE - ANEXO II - Preencher'!S132</f>
        <v>0</v>
      </c>
      <c r="O123" s="17">
        <f>'[1]TCE - ANEXO II - Preencher'!W132</f>
        <v>2353.4399999999996</v>
      </c>
      <c r="P123" s="18">
        <f>'[1]TCE - ANEXO II - Preencher'!X132</f>
        <v>2644.76</v>
      </c>
      <c r="S123" s="22">
        <v>47453</v>
      </c>
    </row>
    <row r="124" spans="1:19" x14ac:dyDescent="0.2">
      <c r="A124" s="8">
        <f>IFERROR(VLOOKUP(B124,'[1]DADOS (OCULTAR)'!$Q$3:$S$136,3,0),"")</f>
        <v>14284483000370</v>
      </c>
      <c r="B124" s="9" t="str">
        <f>'[1]TCE - ANEXO II - Preencher'!C133</f>
        <v>UPA IMBIRIBEIRA - C.G 003/2021</v>
      </c>
      <c r="C124" s="10"/>
      <c r="D124" s="11" t="str">
        <f>'[1]TCE - ANEXO II - Preencher'!E133</f>
        <v>LILIANE MARIA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46023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1512.93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2883.3799999999997</v>
      </c>
      <c r="N124" s="16">
        <f>'[1]TCE - ANEXO II - Preencher'!S133</f>
        <v>0</v>
      </c>
      <c r="O124" s="17">
        <f>'[1]TCE - ANEXO II - Preencher'!W133</f>
        <v>1000.72</v>
      </c>
      <c r="P124" s="18">
        <f>'[1]TCE - ANEXO II - Preencher'!X133</f>
        <v>3395.5899999999992</v>
      </c>
      <c r="S124" s="22">
        <v>47484</v>
      </c>
    </row>
    <row r="125" spans="1:19" x14ac:dyDescent="0.2">
      <c r="A125" s="8">
        <f>IFERROR(VLOOKUP(B125,'[1]DADOS (OCULTAR)'!$Q$3:$S$136,3,0),"")</f>
        <v>14284483000370</v>
      </c>
      <c r="B125" s="9" t="str">
        <f>'[1]TCE - ANEXO II - Preencher'!C134</f>
        <v>UPA IMBIRIBEIRA - C.G 003/2021</v>
      </c>
      <c r="C125" s="10"/>
      <c r="D125" s="11" t="str">
        <f>'[1]TCE - ANEXO II - Preencher'!E134</f>
        <v>LUAN DE OLIVEIRA GAMBOA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422110</v>
      </c>
      <c r="G125" s="14">
        <f>'[1]TCE - ANEXO II - Preencher'!I134</f>
        <v>46023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1878.27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873.29000000000019</v>
      </c>
      <c r="N125" s="16">
        <f>'[1]TCE - ANEXO II - Preencher'!S134</f>
        <v>0</v>
      </c>
      <c r="O125" s="17">
        <f>'[1]TCE - ANEXO II - Preencher'!W134</f>
        <v>224.32</v>
      </c>
      <c r="P125" s="18">
        <f>'[1]TCE - ANEXO II - Preencher'!X134</f>
        <v>2527.2400000000002</v>
      </c>
      <c r="S125" s="22">
        <v>47515</v>
      </c>
    </row>
    <row r="126" spans="1:19" x14ac:dyDescent="0.2">
      <c r="A126" s="8">
        <f>IFERROR(VLOOKUP(B126,'[1]DADOS (OCULTAR)'!$Q$3:$S$136,3,0),"")</f>
        <v>14284483000370</v>
      </c>
      <c r="B126" s="9" t="str">
        <f>'[1]TCE - ANEXO II - Preencher'!C135</f>
        <v>UPA IMBIRIBEIRA - C.G 003/2021</v>
      </c>
      <c r="C126" s="10"/>
      <c r="D126" s="11" t="str">
        <f>'[1]TCE - ANEXO II - Preencher'!E135</f>
        <v>LUANA CRISTINA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223505</v>
      </c>
      <c r="G126" s="14">
        <f>'[1]TCE - ANEXO II - Preencher'!I135</f>
        <v>46023</v>
      </c>
      <c r="H126" s="13" t="str">
        <f>'[1]TCE - ANEXO II - Preencher'!J135</f>
        <v>1 - Plantonista</v>
      </c>
      <c r="I126" s="13" t="str">
        <f>'[1]TCE - ANEXO II - Preencher'!K135</f>
        <v>40</v>
      </c>
      <c r="J126" s="15">
        <f>'[1]TCE - ANEXO II - Preencher'!L135</f>
        <v>2561.86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2369.5699999999997</v>
      </c>
      <c r="N126" s="16">
        <f>'[1]TCE - ANEXO II - Preencher'!S135</f>
        <v>374.17</v>
      </c>
      <c r="O126" s="17">
        <f>'[1]TCE - ANEXO II - Preencher'!W135</f>
        <v>472.05</v>
      </c>
      <c r="P126" s="18">
        <f>'[1]TCE - ANEXO II - Preencher'!X135</f>
        <v>4833.55</v>
      </c>
      <c r="S126" s="22">
        <v>47543</v>
      </c>
    </row>
    <row r="127" spans="1:19" x14ac:dyDescent="0.2">
      <c r="A127" s="8">
        <f>IFERROR(VLOOKUP(B127,'[1]DADOS (OCULTAR)'!$Q$3:$S$136,3,0),"")</f>
        <v>14284483000370</v>
      </c>
      <c r="B127" s="9" t="str">
        <f>'[1]TCE - ANEXO II - Preencher'!C136</f>
        <v>UPA IMBIRIBEIRA - C.G 003/2021</v>
      </c>
      <c r="C127" s="10"/>
      <c r="D127" s="11" t="str">
        <f>'[1]TCE - ANEXO II - Preencher'!E136</f>
        <v>LUCIANA AZEVEDO DE OLIVEIRA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46023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2384.21</v>
      </c>
      <c r="N127" s="16">
        <f>'[1]TCE - ANEXO II - Preencher'!S136</f>
        <v>0</v>
      </c>
      <c r="O127" s="17">
        <f>'[1]TCE - ANEXO II - Preencher'!W136</f>
        <v>917.08999999999992</v>
      </c>
      <c r="P127" s="18">
        <f>'[1]TCE - ANEXO II - Preencher'!X136</f>
        <v>3088.12</v>
      </c>
      <c r="S127" s="22">
        <v>47574</v>
      </c>
    </row>
    <row r="128" spans="1:19" x14ac:dyDescent="0.2">
      <c r="A128" s="8">
        <f>IFERROR(VLOOKUP(B128,'[1]DADOS (OCULTAR)'!$Q$3:$S$136,3,0),"")</f>
        <v>14284483000370</v>
      </c>
      <c r="B128" s="9" t="str">
        <f>'[1]TCE - ANEXO II - Preencher'!C137</f>
        <v>UPA IMBIRIBEIRA - C.G 003/2021</v>
      </c>
      <c r="C128" s="10"/>
      <c r="D128" s="11" t="str">
        <f>'[1]TCE - ANEXO II - Preencher'!E137</f>
        <v>LUCIARA BARBOSA DE AZEVEDO ALBUQUERQUE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223505</v>
      </c>
      <c r="G128" s="14">
        <f>'[1]TCE - ANEXO II - Preencher'!I137</f>
        <v>46023</v>
      </c>
      <c r="H128" s="13" t="str">
        <f>'[1]TCE - ANEXO II - Preencher'!J137</f>
        <v>2 - Diarista</v>
      </c>
      <c r="I128" s="13" t="str">
        <f>'[1]TCE - ANEXO II - Preencher'!K137</f>
        <v>40</v>
      </c>
      <c r="J128" s="15">
        <f>'[1]TCE - ANEXO II - Preencher'!L137</f>
        <v>3493.44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1148.94</v>
      </c>
      <c r="N128" s="16">
        <f>'[1]TCE - ANEXO II - Preencher'!S137</f>
        <v>0</v>
      </c>
      <c r="O128" s="17">
        <f>'[1]TCE - ANEXO II - Preencher'!W137</f>
        <v>351.94</v>
      </c>
      <c r="P128" s="18">
        <f>'[1]TCE - ANEXO II - Preencher'!X137</f>
        <v>4290.4400000000005</v>
      </c>
      <c r="S128" s="22">
        <v>47604</v>
      </c>
    </row>
    <row r="129" spans="1:19" x14ac:dyDescent="0.2">
      <c r="A129" s="8">
        <f>IFERROR(VLOOKUP(B129,'[1]DADOS (OCULTAR)'!$Q$3:$S$136,3,0),"")</f>
        <v>14284483000370</v>
      </c>
      <c r="B129" s="9" t="str">
        <f>'[1]TCE - ANEXO II - Preencher'!C138</f>
        <v>UPA IMBIRIBEIRA - C.G 003/2021</v>
      </c>
      <c r="C129" s="10"/>
      <c r="D129" s="11" t="str">
        <f>'[1]TCE - ANEXO II - Preencher'!E138</f>
        <v>LUCIENE MARIA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514320</v>
      </c>
      <c r="G129" s="14">
        <f>'[1]TCE - ANEXO II - Preencher'!I138</f>
        <v>46023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1404.87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1168.3600000000001</v>
      </c>
      <c r="N129" s="16">
        <f>'[1]TCE - ANEXO II - Preencher'!S138</f>
        <v>0</v>
      </c>
      <c r="O129" s="17">
        <f>'[1]TCE - ANEXO II - Preencher'!W138</f>
        <v>305.53000000000003</v>
      </c>
      <c r="P129" s="18">
        <f>'[1]TCE - ANEXO II - Preencher'!X138</f>
        <v>2267.6999999999998</v>
      </c>
      <c r="S129" s="22">
        <v>47635</v>
      </c>
    </row>
    <row r="130" spans="1:19" x14ac:dyDescent="0.2">
      <c r="A130" s="8">
        <f>IFERROR(VLOOKUP(B130,'[1]DADOS (OCULTAR)'!$Q$3:$S$136,3,0),"")</f>
        <v>14284483000370</v>
      </c>
      <c r="B130" s="9" t="str">
        <f>'[1]TCE - ANEXO II - Preencher'!C139</f>
        <v>UPA IMBIRIBEIRA - C.G 003/2021</v>
      </c>
      <c r="C130" s="10"/>
      <c r="D130" s="11" t="str">
        <f>'[1]TCE - ANEXO II - Preencher'!E139</f>
        <v>LUZINETE FRAGOSO SOARES NETA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515205</v>
      </c>
      <c r="G130" s="14">
        <f>'[1]TCE - ANEXO II - Preencher'!I139</f>
        <v>46023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324.2</v>
      </c>
      <c r="N130" s="16">
        <f>'[1]TCE - ANEXO II - Preencher'!S139</f>
        <v>0</v>
      </c>
      <c r="O130" s="17">
        <f>'[1]TCE - ANEXO II - Preencher'!W139</f>
        <v>300.42</v>
      </c>
      <c r="P130" s="18">
        <f>'[1]TCE - ANEXO II - Preencher'!X139</f>
        <v>1644.78</v>
      </c>
      <c r="S130" s="22">
        <v>47665</v>
      </c>
    </row>
    <row r="131" spans="1:19" x14ac:dyDescent="0.2">
      <c r="A131" s="8">
        <f>IFERROR(VLOOKUP(B131,'[1]DADOS (OCULTAR)'!$Q$3:$S$136,3,0),"")</f>
        <v>14284483000370</v>
      </c>
      <c r="B131" s="9" t="str">
        <f>'[1]TCE - ANEXO II - Preencher'!C140</f>
        <v>UPA IMBIRIBEIRA - C.G 003/2021</v>
      </c>
      <c r="C131" s="10"/>
      <c r="D131" s="11" t="str">
        <f>'[1]TCE - ANEXO II - Preencher'!E140</f>
        <v>MAGDA ANDREA DO NASCIMENTO FERREIRA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521130</v>
      </c>
      <c r="G131" s="14">
        <f>'[1]TCE - ANEXO II - Preencher'!I140</f>
        <v>46023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0</v>
      </c>
      <c r="K131" s="15">
        <f>'[1]TCE - ANEXO II - Preencher'!P140</f>
        <v>2655.49</v>
      </c>
      <c r="L131" s="15">
        <f>'[1]TCE - ANEXO II - Preencher'!Q140</f>
        <v>0</v>
      </c>
      <c r="M131" s="15">
        <f>'[1]TCE - ANEXO II - Preencher'!R140</f>
        <v>660.48</v>
      </c>
      <c r="N131" s="16">
        <f>'[1]TCE - ANEXO II - Preencher'!S140</f>
        <v>0</v>
      </c>
      <c r="O131" s="17">
        <f>'[1]TCE - ANEXO II - Preencher'!W140</f>
        <v>3189.45</v>
      </c>
      <c r="P131" s="18">
        <f>'[1]TCE - ANEXO II - Preencher'!X140</f>
        <v>126.51999999999998</v>
      </c>
      <c r="S131" s="22">
        <v>47696</v>
      </c>
    </row>
    <row r="132" spans="1:19" x14ac:dyDescent="0.2">
      <c r="A132" s="8">
        <f>IFERROR(VLOOKUP(B132,'[1]DADOS (OCULTAR)'!$Q$3:$S$136,3,0),"")</f>
        <v>14284483000370</v>
      </c>
      <c r="B132" s="9" t="str">
        <f>'[1]TCE - ANEXO II - Preencher'!C141</f>
        <v>UPA IMBIRIBEIRA - C.G 003/2021</v>
      </c>
      <c r="C132" s="10"/>
      <c r="D132" s="11" t="str">
        <f>'[1]TCE - ANEXO II - Preencher'!E141</f>
        <v>MANOEL ALVES PEREIRA JUNIOR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223405</v>
      </c>
      <c r="G132" s="14">
        <f>'[1]TCE - ANEXO II - Preencher'!I141</f>
        <v>46023</v>
      </c>
      <c r="H132" s="13" t="str">
        <f>'[1]TCE - ANEXO II - Preencher'!J141</f>
        <v>1 - Plantonista</v>
      </c>
      <c r="I132" s="13" t="str">
        <f>'[1]TCE - ANEXO II - Preencher'!K141</f>
        <v>26</v>
      </c>
      <c r="J132" s="15">
        <f>'[1]TCE - ANEXO II - Preencher'!L141</f>
        <v>4224.6899999999996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2853.1399999999994</v>
      </c>
      <c r="N132" s="16">
        <f>'[1]TCE - ANEXO II - Preencher'!S141</f>
        <v>0</v>
      </c>
      <c r="O132" s="17">
        <f>'[1]TCE - ANEXO II - Preencher'!W141</f>
        <v>1328.75</v>
      </c>
      <c r="P132" s="18">
        <f>'[1]TCE - ANEXO II - Preencher'!X141</f>
        <v>5749.079999999999</v>
      </c>
      <c r="S132" s="22">
        <v>47727</v>
      </c>
    </row>
    <row r="133" spans="1:19" x14ac:dyDescent="0.2">
      <c r="A133" s="8">
        <f>IFERROR(VLOOKUP(B133,'[1]DADOS (OCULTAR)'!$Q$3:$S$136,3,0),"")</f>
        <v>14284483000370</v>
      </c>
      <c r="B133" s="9" t="str">
        <f>'[1]TCE - ANEXO II - Preencher'!C142</f>
        <v>UPA IMBIRIBEIRA - C.G 003/2021</v>
      </c>
      <c r="C133" s="10"/>
      <c r="D133" s="11" t="str">
        <f>'[1]TCE - ANEXO II - Preencher'!E142</f>
        <v>MARCELLI ELAINE LINS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46023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2808.01</v>
      </c>
      <c r="N133" s="16">
        <f>'[1]TCE - ANEXO II - Preencher'!S142</f>
        <v>0</v>
      </c>
      <c r="O133" s="17">
        <f>'[1]TCE - ANEXO II - Preencher'!W142</f>
        <v>391.34000000000003</v>
      </c>
      <c r="P133" s="18">
        <f>'[1]TCE - ANEXO II - Preencher'!X142</f>
        <v>4037.67</v>
      </c>
      <c r="S133" s="22">
        <v>47757</v>
      </c>
    </row>
    <row r="134" spans="1:19" x14ac:dyDescent="0.2">
      <c r="A134" s="8">
        <f>IFERROR(VLOOKUP(B134,'[1]DADOS (OCULTAR)'!$Q$3:$S$136,3,0),"")</f>
        <v>14284483000370</v>
      </c>
      <c r="B134" s="9" t="str">
        <f>'[1]TCE - ANEXO II - Preencher'!C143</f>
        <v>UPA IMBIRIBEIRA - C.G 003/2021</v>
      </c>
      <c r="C134" s="10"/>
      <c r="D134" s="11" t="str">
        <f>'[1]TCE - ANEXO II - Preencher'!E143</f>
        <v>MARIA ALICE RODRIGUES WEBSTER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322205</v>
      </c>
      <c r="G134" s="14">
        <f>'[1]TCE - ANEXO II - Preencher'!I143</f>
        <v>46023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2358.92</v>
      </c>
      <c r="N134" s="16">
        <f>'[1]TCE - ANEXO II - Preencher'!S143</f>
        <v>0</v>
      </c>
      <c r="O134" s="17">
        <f>'[1]TCE - ANEXO II - Preencher'!W143</f>
        <v>776.40000000000009</v>
      </c>
      <c r="P134" s="18">
        <f>'[1]TCE - ANEXO II - Preencher'!X143</f>
        <v>3203.52</v>
      </c>
      <c r="S134" s="22">
        <v>47788</v>
      </c>
    </row>
    <row r="135" spans="1:19" x14ac:dyDescent="0.2">
      <c r="A135" s="8">
        <f>IFERROR(VLOOKUP(B135,'[1]DADOS (OCULTAR)'!$Q$3:$S$136,3,0),"")</f>
        <v>14284483000370</v>
      </c>
      <c r="B135" s="9" t="str">
        <f>'[1]TCE - ANEXO II - Preencher'!C144</f>
        <v>UPA IMBIRIBEIRA - C.G 003/2021</v>
      </c>
      <c r="C135" s="10"/>
      <c r="D135" s="11" t="str">
        <f>'[1]TCE - ANEXO II - Preencher'!E144</f>
        <v>MARIA ANDREIA OLIVEIRA DOS SANTOS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422110</v>
      </c>
      <c r="G135" s="14">
        <f>'[1]TCE - ANEXO II - Preencher'!I144</f>
        <v>46023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324.2</v>
      </c>
      <c r="N135" s="16">
        <f>'[1]TCE - ANEXO II - Preencher'!S144</f>
        <v>0</v>
      </c>
      <c r="O135" s="17">
        <f>'[1]TCE - ANEXO II - Preencher'!W144</f>
        <v>877.06</v>
      </c>
      <c r="P135" s="18">
        <f>'[1]TCE - ANEXO II - Preencher'!X144</f>
        <v>1068.1400000000001</v>
      </c>
      <c r="S135" s="22">
        <v>47818</v>
      </c>
    </row>
    <row r="136" spans="1:19" x14ac:dyDescent="0.2">
      <c r="A136" s="8">
        <f>IFERROR(VLOOKUP(B136,'[1]DADOS (OCULTAR)'!$Q$3:$S$136,3,0),"")</f>
        <v>14284483000370</v>
      </c>
      <c r="B136" s="9" t="str">
        <f>'[1]TCE - ANEXO II - Preencher'!C145</f>
        <v>UPA IMBIRIBEIRA - C.G 003/2021</v>
      </c>
      <c r="C136" s="10"/>
      <c r="D136" s="11" t="str">
        <f>'[1]TCE - ANEXO II - Preencher'!E145</f>
        <v>MARIA DA ASSUNCAO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46023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3406.33</v>
      </c>
      <c r="P136" s="18">
        <f>'[1]TCE - ANEXO II - Preencher'!X145</f>
        <v>0</v>
      </c>
      <c r="S136" s="22">
        <v>47849</v>
      </c>
    </row>
    <row r="137" spans="1:19" x14ac:dyDescent="0.2">
      <c r="A137" s="8">
        <f>IFERROR(VLOOKUP(B137,'[1]DADOS (OCULTAR)'!$Q$3:$S$136,3,0),"")</f>
        <v>14284483000370</v>
      </c>
      <c r="B137" s="9" t="str">
        <f>'[1]TCE - ANEXO II - Preencher'!C146</f>
        <v>UPA IMBIRIBEIRA - C.G 003/2021</v>
      </c>
      <c r="C137" s="10"/>
      <c r="D137" s="11" t="str">
        <f>'[1]TCE - ANEXO II - Preencher'!E146</f>
        <v>MARIA DA CONCEICAO BEZERRA PEDROSA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46023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3366.74</v>
      </c>
      <c r="N137" s="16">
        <f>'[1]TCE - ANEXO II - Preencher'!S146</f>
        <v>0</v>
      </c>
      <c r="O137" s="17">
        <f>'[1]TCE - ANEXO II - Preencher'!W146</f>
        <v>449.95</v>
      </c>
      <c r="P137" s="18">
        <f>'[1]TCE - ANEXO II - Preencher'!X146</f>
        <v>4537.79</v>
      </c>
      <c r="S137" s="22">
        <v>47880</v>
      </c>
    </row>
    <row r="138" spans="1:19" x14ac:dyDescent="0.2">
      <c r="A138" s="8">
        <f>IFERROR(VLOOKUP(B138,'[1]DADOS (OCULTAR)'!$Q$3:$S$136,3,0),"")</f>
        <v>14284483000370</v>
      </c>
      <c r="B138" s="9" t="str">
        <f>'[1]TCE - ANEXO II - Preencher'!C147</f>
        <v>UPA IMBIRIBEIRA - C.G 003/2021</v>
      </c>
      <c r="C138" s="10"/>
      <c r="D138" s="11" t="str">
        <f>'[1]TCE - ANEXO II - Preencher'!E147</f>
        <v>MARIA DA CONCEICAO PEREIRA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46023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2131.1999999999998</v>
      </c>
      <c r="N138" s="16">
        <f>'[1]TCE - ANEXO II - Preencher'!S147</f>
        <v>0</v>
      </c>
      <c r="O138" s="17">
        <f>'[1]TCE - ANEXO II - Preencher'!W147</f>
        <v>330.42</v>
      </c>
      <c r="P138" s="18">
        <f>'[1]TCE - ANEXO II - Preencher'!X147</f>
        <v>3421.7799999999997</v>
      </c>
      <c r="S138" s="22">
        <v>47908</v>
      </c>
    </row>
    <row r="139" spans="1:19" x14ac:dyDescent="0.2">
      <c r="A139" s="8">
        <f>IFERROR(VLOOKUP(B139,'[1]DADOS (OCULTAR)'!$Q$3:$S$136,3,0),"")</f>
        <v>14284483000370</v>
      </c>
      <c r="B139" s="9" t="str">
        <f>'[1]TCE - ANEXO II - Preencher'!C148</f>
        <v>UPA IMBIRIBEIRA - C.G 003/2021</v>
      </c>
      <c r="C139" s="10"/>
      <c r="D139" s="11" t="str">
        <f>'[1]TCE - ANEXO II - Preencher'!E148</f>
        <v>MARIA DUCIA GOMES DO LIVRAMENTO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46023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1945.2</v>
      </c>
      <c r="N139" s="16">
        <f>'[1]TCE - ANEXO II - Preencher'!S148</f>
        <v>0</v>
      </c>
      <c r="O139" s="17">
        <f>'[1]TCE - ANEXO II - Preencher'!W148</f>
        <v>1945.2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(OCULTAR)'!$Q$3:$S$136,3,0),"")</f>
        <v>14284483000370</v>
      </c>
      <c r="B140" s="9" t="str">
        <f>'[1]TCE - ANEXO II - Preencher'!C149</f>
        <v>UPA IMBIRIBEIRA - C.G 003/2021</v>
      </c>
      <c r="C140" s="10"/>
      <c r="D140" s="11" t="str">
        <f>'[1]TCE - ANEXO II - Preencher'!E149</f>
        <v>MARIA EDUARDA DE LIMA BARROS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223405</v>
      </c>
      <c r="G140" s="14">
        <f>'[1]TCE - ANEXO II - Preencher'!I149</f>
        <v>46023</v>
      </c>
      <c r="H140" s="13" t="str">
        <f>'[1]TCE - ANEXO II - Preencher'!J149</f>
        <v>1 - Plantonista</v>
      </c>
      <c r="I140" s="13" t="str">
        <f>'[1]TCE - ANEXO II - Preencher'!K149</f>
        <v>26</v>
      </c>
      <c r="J140" s="15">
        <f>'[1]TCE - ANEXO II - Preencher'!L149</f>
        <v>4224.6899999999996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1759.9099999999999</v>
      </c>
      <c r="N140" s="16">
        <f>'[1]TCE - ANEXO II - Preencher'!S149</f>
        <v>0</v>
      </c>
      <c r="O140" s="17">
        <f>'[1]TCE - ANEXO II - Preencher'!W149</f>
        <v>814.76</v>
      </c>
      <c r="P140" s="18">
        <f>'[1]TCE - ANEXO II - Preencher'!X149</f>
        <v>5169.8399999999992</v>
      </c>
      <c r="S140" s="22">
        <v>47969</v>
      </c>
    </row>
    <row r="141" spans="1:19" x14ac:dyDescent="0.2">
      <c r="A141" s="8">
        <f>IFERROR(VLOOKUP(B141,'[1]DADOS (OCULTAR)'!$Q$3:$S$136,3,0),"")</f>
        <v>14284483000370</v>
      </c>
      <c r="B141" s="9" t="str">
        <f>'[1]TCE - ANEXO II - Preencher'!C150</f>
        <v>UPA IMBIRIBEIRA - C.G 003/2021</v>
      </c>
      <c r="C141" s="10"/>
      <c r="D141" s="11" t="str">
        <f>'[1]TCE - ANEXO II - Preencher'!E150</f>
        <v>MARIA JULIANA RODRIGUES DO NASCIMENTO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322605</v>
      </c>
      <c r="G141" s="14">
        <f>'[1]TCE - ANEXO II - Preencher'!I150</f>
        <v>46023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577.21</v>
      </c>
      <c r="N141" s="16">
        <f>'[1]TCE - ANEXO II - Preencher'!S150</f>
        <v>0</v>
      </c>
      <c r="O141" s="17">
        <f>'[1]TCE - ANEXO II - Preencher'!W150</f>
        <v>174.51</v>
      </c>
      <c r="P141" s="18">
        <f>'[1]TCE - ANEXO II - Preencher'!X150</f>
        <v>2023.7</v>
      </c>
      <c r="S141" s="22">
        <v>48000</v>
      </c>
    </row>
    <row r="142" spans="1:19" x14ac:dyDescent="0.2">
      <c r="A142" s="8">
        <f>IFERROR(VLOOKUP(B142,'[1]DADOS (OCULTAR)'!$Q$3:$S$136,3,0),"")</f>
        <v>14284483000370</v>
      </c>
      <c r="B142" s="9" t="str">
        <f>'[1]TCE - ANEXO II - Preencher'!C151</f>
        <v>UPA IMBIRIBEIRA - C.G 003/2021</v>
      </c>
      <c r="C142" s="10"/>
      <c r="D142" s="11" t="str">
        <f>'[1]TCE - ANEXO II - Preencher'!E151</f>
        <v>MARIA LAURA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223505</v>
      </c>
      <c r="G142" s="14">
        <f>'[1]TCE - ANEXO II - Preencher'!I151</f>
        <v>46023</v>
      </c>
      <c r="H142" s="13" t="str">
        <f>'[1]TCE - ANEXO II - Preencher'!J151</f>
        <v>1 - Plantonista</v>
      </c>
      <c r="I142" s="13" t="str">
        <f>'[1]TCE - ANEXO II - Preencher'!K151</f>
        <v>40</v>
      </c>
      <c r="J142" s="15">
        <f>'[1]TCE - ANEXO II - Preencher'!L151</f>
        <v>2561.86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7638.53</v>
      </c>
      <c r="N142" s="16">
        <f>'[1]TCE - ANEXO II - Preencher'!S151</f>
        <v>192.14</v>
      </c>
      <c r="O142" s="17">
        <f>'[1]TCE - ANEXO II - Preencher'!W151</f>
        <v>296.48999999999995</v>
      </c>
      <c r="P142" s="18">
        <f>'[1]TCE - ANEXO II - Preencher'!X151</f>
        <v>10096.039999999999</v>
      </c>
      <c r="S142" s="22">
        <v>48030</v>
      </c>
    </row>
    <row r="143" spans="1:19" x14ac:dyDescent="0.2">
      <c r="A143" s="8">
        <f>IFERROR(VLOOKUP(B143,'[1]DADOS (OCULTAR)'!$Q$3:$S$136,3,0),"")</f>
        <v>14284483000370</v>
      </c>
      <c r="B143" s="9" t="str">
        <f>'[1]TCE - ANEXO II - Preencher'!C152</f>
        <v>UPA IMBIRIBEIRA - C.G 003/2021</v>
      </c>
      <c r="C143" s="10"/>
      <c r="D143" s="11" t="str">
        <f>'[1]TCE - ANEXO II - Preencher'!E152</f>
        <v>MARIA ROSANGELA DE OLIVEIRA BARBOSA ROCHA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223505</v>
      </c>
      <c r="G143" s="14">
        <f>'[1]TCE - ANEXO II - Preencher'!I152</f>
        <v>46023</v>
      </c>
      <c r="H143" s="13" t="str">
        <f>'[1]TCE - ANEXO II - Preencher'!J152</f>
        <v>1 - Plantonista</v>
      </c>
      <c r="I143" s="13" t="str">
        <f>'[1]TCE - ANEXO II - Preencher'!K152</f>
        <v>40</v>
      </c>
      <c r="J143" s="15">
        <f>'[1]TCE - ANEXO II - Preencher'!L152</f>
        <v>2561.86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3189.29</v>
      </c>
      <c r="N143" s="16">
        <f>'[1]TCE - ANEXO II - Preencher'!S152</f>
        <v>140.9</v>
      </c>
      <c r="O143" s="17">
        <f>'[1]TCE - ANEXO II - Preencher'!W152</f>
        <v>372.10999999999996</v>
      </c>
      <c r="P143" s="18">
        <f>'[1]TCE - ANEXO II - Preencher'!X152</f>
        <v>5519.94</v>
      </c>
      <c r="S143" s="22">
        <v>48061</v>
      </c>
    </row>
    <row r="144" spans="1:19" x14ac:dyDescent="0.2">
      <c r="A144" s="8">
        <f>IFERROR(VLOOKUP(B144,'[1]DADOS (OCULTAR)'!$Q$3:$S$136,3,0),"")</f>
        <v>14284483000370</v>
      </c>
      <c r="B144" s="9" t="str">
        <f>'[1]TCE - ANEXO II - Preencher'!C153</f>
        <v>UPA IMBIRIBEIRA - C.G 003/2021</v>
      </c>
      <c r="C144" s="10"/>
      <c r="D144" s="11" t="str">
        <f>'[1]TCE - ANEXO II - Preencher'!E153</f>
        <v>MARILIA CONCEICAO DIAS VEIGA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324115</v>
      </c>
      <c r="G144" s="14">
        <f>'[1]TCE - ANEXO II - Preencher'!I153</f>
        <v>46023</v>
      </c>
      <c r="H144" s="13" t="str">
        <f>'[1]TCE - ANEXO II - Preencher'!J153</f>
        <v>1 - Plantonista</v>
      </c>
      <c r="I144" s="13" t="str">
        <f>'[1]TCE - ANEXO II - Preencher'!K153</f>
        <v>24</v>
      </c>
      <c r="J144" s="15">
        <f>'[1]TCE - ANEXO II - Preencher'!L153</f>
        <v>2732.27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2148.5099999999998</v>
      </c>
      <c r="N144" s="16">
        <f>'[1]TCE - ANEXO II - Preencher'!S153</f>
        <v>0</v>
      </c>
      <c r="O144" s="17">
        <f>'[1]TCE - ANEXO II - Preencher'!W153</f>
        <v>1299.45</v>
      </c>
      <c r="P144" s="18">
        <f>'[1]TCE - ANEXO II - Preencher'!X153</f>
        <v>3581.33</v>
      </c>
      <c r="S144" s="22">
        <v>48092</v>
      </c>
    </row>
    <row r="145" spans="1:19" x14ac:dyDescent="0.2">
      <c r="A145" s="8">
        <f>IFERROR(VLOOKUP(B145,'[1]DADOS (OCULTAR)'!$Q$3:$S$136,3,0),"")</f>
        <v>14284483000370</v>
      </c>
      <c r="B145" s="9" t="str">
        <f>'[1]TCE - ANEXO II - Preencher'!C154</f>
        <v>UPA IMBIRIBEIRA - C.G 003/2021</v>
      </c>
      <c r="C145" s="10"/>
      <c r="D145" s="11" t="str">
        <f>'[1]TCE - ANEXO II - Preencher'!E154</f>
        <v>MAURILIO ANTONIO FERREIRA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521130</v>
      </c>
      <c r="G145" s="14">
        <f>'[1]TCE - ANEXO II - Preencher'!I154</f>
        <v>46023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629.92000000000007</v>
      </c>
      <c r="N145" s="16">
        <f>'[1]TCE - ANEXO II - Preencher'!S154</f>
        <v>0</v>
      </c>
      <c r="O145" s="17">
        <f>'[1]TCE - ANEXO II - Preencher'!W154</f>
        <v>276.52</v>
      </c>
      <c r="P145" s="18">
        <f>'[1]TCE - ANEXO II - Preencher'!X154</f>
        <v>1974.4</v>
      </c>
      <c r="S145" s="22">
        <v>48122</v>
      </c>
    </row>
    <row r="146" spans="1:19" x14ac:dyDescent="0.2">
      <c r="A146" s="8">
        <f>IFERROR(VLOOKUP(B146,'[1]DADOS (OCULTAR)'!$Q$3:$S$136,3,0),"")</f>
        <v>14284483000370</v>
      </c>
      <c r="B146" s="9" t="str">
        <f>'[1]TCE - ANEXO II - Preencher'!C155</f>
        <v>UPA IMBIRIBEIRA - C.G 003/2021</v>
      </c>
      <c r="C146" s="10"/>
      <c r="D146" s="11" t="str">
        <f>'[1]TCE - ANEXO II - Preencher'!E155</f>
        <v>MAYARA MILLENA SILVA DE ANDRADE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46023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2384.21</v>
      </c>
      <c r="N146" s="16">
        <f>'[1]TCE - ANEXO II - Preencher'!S155</f>
        <v>0</v>
      </c>
      <c r="O146" s="17">
        <f>'[1]TCE - ANEXO II - Preencher'!W155</f>
        <v>303.19</v>
      </c>
      <c r="P146" s="18">
        <f>'[1]TCE - ANEXO II - Preencher'!X155</f>
        <v>3702.02</v>
      </c>
      <c r="S146" s="22">
        <v>48153</v>
      </c>
    </row>
    <row r="147" spans="1:19" x14ac:dyDescent="0.2">
      <c r="A147" s="8">
        <f>IFERROR(VLOOKUP(B147,'[1]DADOS (OCULTAR)'!$Q$3:$S$136,3,0),"")</f>
        <v>14284483000370</v>
      </c>
      <c r="B147" s="9" t="str">
        <f>'[1]TCE - ANEXO II - Preencher'!C156</f>
        <v>UPA IMBIRIBEIRA - C.G 003/2021</v>
      </c>
      <c r="C147" s="10"/>
      <c r="D147" s="11" t="str">
        <f>'[1]TCE - ANEXO II - Preencher'!E156</f>
        <v>MILENA DOS SANTOS BEZERRA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46023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0</v>
      </c>
      <c r="K147" s="15">
        <f>'[1]TCE - ANEXO II - Preencher'!P156</f>
        <v>2565.19</v>
      </c>
      <c r="L147" s="15">
        <f>'[1]TCE - ANEXO II - Preencher'!Q156</f>
        <v>0</v>
      </c>
      <c r="M147" s="15">
        <f>'[1]TCE - ANEXO II - Preencher'!R156</f>
        <v>2638.43</v>
      </c>
      <c r="N147" s="16">
        <f>'[1]TCE - ANEXO II - Preencher'!S156</f>
        <v>0</v>
      </c>
      <c r="O147" s="17">
        <f>'[1]TCE - ANEXO II - Preencher'!W156</f>
        <v>3090.6299999999997</v>
      </c>
      <c r="P147" s="18">
        <f>'[1]TCE - ANEXO II - Preencher'!X156</f>
        <v>2112.9900000000002</v>
      </c>
      <c r="S147" s="22">
        <v>48183</v>
      </c>
    </row>
    <row r="148" spans="1:19" x14ac:dyDescent="0.2">
      <c r="A148" s="8">
        <f>IFERROR(VLOOKUP(B148,'[1]DADOS (OCULTAR)'!$Q$3:$S$136,3,0),"")</f>
        <v>14284483000370</v>
      </c>
      <c r="B148" s="9" t="str">
        <f>'[1]TCE - ANEXO II - Preencher'!C157</f>
        <v>UPA IMBIRIBEIRA - C.G 003/2021</v>
      </c>
      <c r="C148" s="10"/>
      <c r="D148" s="11" t="str">
        <f>'[1]TCE - ANEXO II - Preencher'!E157</f>
        <v>MILENA EGILI FERREIRA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46023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2276.29</v>
      </c>
      <c r="N148" s="16">
        <f>'[1]TCE - ANEXO II - Preencher'!S157</f>
        <v>0</v>
      </c>
      <c r="O148" s="17">
        <f>'[1]TCE - ANEXO II - Preencher'!W157</f>
        <v>233.16000000000003</v>
      </c>
      <c r="P148" s="18">
        <f>'[1]TCE - ANEXO II - Preencher'!X157</f>
        <v>3664.13</v>
      </c>
      <c r="S148" s="22">
        <v>48214</v>
      </c>
    </row>
    <row r="149" spans="1:19" x14ac:dyDescent="0.2">
      <c r="A149" s="8">
        <f>IFERROR(VLOOKUP(B149,'[1]DADOS (OCULTAR)'!$Q$3:$S$136,3,0),"")</f>
        <v>14284483000370</v>
      </c>
      <c r="B149" s="9" t="str">
        <f>'[1]TCE - ANEXO II - Preencher'!C158</f>
        <v>UPA IMBIRIBEIRA - C.G 003/2021</v>
      </c>
      <c r="C149" s="10"/>
      <c r="D149" s="11" t="str">
        <f>'[1]TCE - ANEXO II - Preencher'!E158</f>
        <v>MIRICLEIDE RAMOS BARBOSA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515205</v>
      </c>
      <c r="G149" s="14">
        <f>'[1]TCE - ANEXO II - Preencher'!I158</f>
        <v>46023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1350.83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811.73</v>
      </c>
      <c r="N149" s="16">
        <f>'[1]TCE - ANEXO II - Preencher'!S158</f>
        <v>0</v>
      </c>
      <c r="O149" s="17">
        <f>'[1]TCE - ANEXO II - Preencher'!W158</f>
        <v>319.99</v>
      </c>
      <c r="P149" s="18">
        <f>'[1]TCE - ANEXO II - Preencher'!X158</f>
        <v>1842.57</v>
      </c>
      <c r="S149" s="22">
        <v>48245</v>
      </c>
    </row>
    <row r="150" spans="1:19" x14ac:dyDescent="0.2">
      <c r="A150" s="8">
        <f>IFERROR(VLOOKUP(B150,'[1]DADOS (OCULTAR)'!$Q$3:$S$136,3,0),"")</f>
        <v>14284483000370</v>
      </c>
      <c r="B150" s="9" t="str">
        <f>'[1]TCE - ANEXO II - Preencher'!C159</f>
        <v>UPA IMBIRIBEIRA - C.G 003/2021</v>
      </c>
      <c r="C150" s="10"/>
      <c r="D150" s="11" t="str">
        <f>'[1]TCE - ANEXO II - Preencher'!E159</f>
        <v>MIRTES GOMES JOSE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46023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0</v>
      </c>
      <c r="K150" s="15">
        <f>'[1]TCE - ANEXO II - Preencher'!P159</f>
        <v>2633.88</v>
      </c>
      <c r="L150" s="15">
        <f>'[1]TCE - ANEXO II - Preencher'!Q159</f>
        <v>0</v>
      </c>
      <c r="M150" s="15">
        <f>'[1]TCE - ANEXO II - Preencher'!R159</f>
        <v>1821.15</v>
      </c>
      <c r="N150" s="16">
        <f>'[1]TCE - ANEXO II - Preencher'!S159</f>
        <v>0</v>
      </c>
      <c r="O150" s="17">
        <f>'[1]TCE - ANEXO II - Preencher'!W159</f>
        <v>2481.31</v>
      </c>
      <c r="P150" s="18">
        <f>'[1]TCE - ANEXO II - Preencher'!X159</f>
        <v>1973.7200000000007</v>
      </c>
      <c r="S150" s="22">
        <v>48274</v>
      </c>
    </row>
    <row r="151" spans="1:19" x14ac:dyDescent="0.2">
      <c r="A151" s="8">
        <f>IFERROR(VLOOKUP(B151,'[1]DADOS (OCULTAR)'!$Q$3:$S$136,3,0),"")</f>
        <v>14284483000370</v>
      </c>
      <c r="B151" s="9" t="str">
        <f>'[1]TCE - ANEXO II - Preencher'!C160</f>
        <v>UPA IMBIRIBEIRA - C.G 003/2021</v>
      </c>
      <c r="C151" s="10"/>
      <c r="D151" s="11" t="str">
        <f>'[1]TCE - ANEXO II - Preencher'!E160</f>
        <v>NADJA BARBOSA DOS SANTOS PEREIRA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322605</v>
      </c>
      <c r="G151" s="14">
        <f>'[1]TCE - ANEXO II - Preencher'!I160</f>
        <v>46023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341.07</v>
      </c>
      <c r="N151" s="16">
        <f>'[1]TCE - ANEXO II - Preencher'!S160</f>
        <v>0</v>
      </c>
      <c r="O151" s="17">
        <f>'[1]TCE - ANEXO II - Preencher'!W160</f>
        <v>250.51999999999998</v>
      </c>
      <c r="P151" s="18">
        <f>'[1]TCE - ANEXO II - Preencher'!X160</f>
        <v>1711.55</v>
      </c>
      <c r="S151" s="22">
        <v>48305</v>
      </c>
    </row>
    <row r="152" spans="1:19" x14ac:dyDescent="0.2">
      <c r="A152" s="8">
        <f>IFERROR(VLOOKUP(B152,'[1]DADOS (OCULTAR)'!$Q$3:$S$136,3,0),"")</f>
        <v>14284483000370</v>
      </c>
      <c r="B152" s="9" t="str">
        <f>'[1]TCE - ANEXO II - Preencher'!C161</f>
        <v>UPA IMBIRIBEIRA - C.G 003/2021</v>
      </c>
      <c r="C152" s="10"/>
      <c r="D152" s="11" t="str">
        <f>'[1]TCE - ANEXO II - Preencher'!E161</f>
        <v>NATALIA TAVARES DOS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46023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2181.8000000000002</v>
      </c>
      <c r="N152" s="16">
        <f>'[1]TCE - ANEXO II - Preencher'!S161</f>
        <v>0</v>
      </c>
      <c r="O152" s="17">
        <f>'[1]TCE - ANEXO II - Preencher'!W161</f>
        <v>670.87</v>
      </c>
      <c r="P152" s="18">
        <f>'[1]TCE - ANEXO II - Preencher'!X161</f>
        <v>3131.9300000000003</v>
      </c>
      <c r="S152" s="22">
        <v>48335</v>
      </c>
    </row>
    <row r="153" spans="1:19" x14ac:dyDescent="0.2">
      <c r="A153" s="8">
        <f>IFERROR(VLOOKUP(B153,'[1]DADOS (OCULTAR)'!$Q$3:$S$136,3,0),"")</f>
        <v>14284483000370</v>
      </c>
      <c r="B153" s="9" t="str">
        <f>'[1]TCE - ANEXO II - Preencher'!C162</f>
        <v>UPA IMBIRIBEIRA - C.G 003/2021</v>
      </c>
      <c r="C153" s="10"/>
      <c r="D153" s="11" t="str">
        <f>'[1]TCE - ANEXO II - Preencher'!E162</f>
        <v>NEILZA HENRIQUE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>
        <f>'[1]TCE - ANEXO II - Preencher'!H162</f>
        <v>521130</v>
      </c>
      <c r="G153" s="14">
        <f>'[1]TCE - ANEXO II - Preencher'!I162</f>
        <v>46023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1019.99</v>
      </c>
      <c r="N153" s="16">
        <f>'[1]TCE - ANEXO II - Preencher'!S162</f>
        <v>0</v>
      </c>
      <c r="O153" s="17">
        <f>'[1]TCE - ANEXO II - Preencher'!W162</f>
        <v>311.62</v>
      </c>
      <c r="P153" s="18">
        <f>'[1]TCE - ANEXO II - Preencher'!X162</f>
        <v>2329.37</v>
      </c>
      <c r="S153" s="22">
        <v>48366</v>
      </c>
    </row>
    <row r="154" spans="1:19" x14ac:dyDescent="0.2">
      <c r="A154" s="8">
        <f>IFERROR(VLOOKUP(B154,'[1]DADOS (OCULTAR)'!$Q$3:$S$136,3,0),"")</f>
        <v>14284483000370</v>
      </c>
      <c r="B154" s="9" t="str">
        <f>'[1]TCE - ANEXO II - Preencher'!C163</f>
        <v>UPA IMBIRIBEIRA - C.G 003/2021</v>
      </c>
      <c r="C154" s="10"/>
      <c r="D154" s="11" t="str">
        <f>'[1]TCE - ANEXO II - Preencher'!E163</f>
        <v>PATRICIA DUNDA GOMES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46023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2799.59</v>
      </c>
      <c r="N154" s="16">
        <f>'[1]TCE - ANEXO II - Preencher'!S163</f>
        <v>0</v>
      </c>
      <c r="O154" s="17">
        <f>'[1]TCE - ANEXO II - Preencher'!W163</f>
        <v>851.8900000000001</v>
      </c>
      <c r="P154" s="18">
        <f>'[1]TCE - ANEXO II - Preencher'!X163</f>
        <v>3568.7</v>
      </c>
      <c r="S154" s="22">
        <v>48396</v>
      </c>
    </row>
    <row r="155" spans="1:19" x14ac:dyDescent="0.2">
      <c r="A155" s="8">
        <f>IFERROR(VLOOKUP(B155,'[1]DADOS (OCULTAR)'!$Q$3:$S$136,3,0),"")</f>
        <v>14284483000370</v>
      </c>
      <c r="B155" s="9" t="str">
        <f>'[1]TCE - ANEXO II - Preencher'!C164</f>
        <v>UPA IMBIRIBEIRA - C.G 003/2021</v>
      </c>
      <c r="C155" s="10"/>
      <c r="D155" s="11" t="str">
        <f>'[1]TCE - ANEXO II - Preencher'!E164</f>
        <v>PAULA DANIELLY GOMES DE MORAIS OLIVEIRA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223405</v>
      </c>
      <c r="G155" s="14">
        <f>'[1]TCE - ANEXO II - Preencher'!I164</f>
        <v>46023</v>
      </c>
      <c r="H155" s="13" t="str">
        <f>'[1]TCE - ANEXO II - Preencher'!J164</f>
        <v>1 - Plantonista</v>
      </c>
      <c r="I155" s="13" t="str">
        <f>'[1]TCE - ANEXO II - Preencher'!K164</f>
        <v>26</v>
      </c>
      <c r="J155" s="15">
        <f>'[1]TCE - ANEXO II - Preencher'!L164</f>
        <v>4224.6899999999996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913.1</v>
      </c>
      <c r="N155" s="16">
        <f>'[1]TCE - ANEXO II - Preencher'!S164</f>
        <v>0</v>
      </c>
      <c r="O155" s="17">
        <f>'[1]TCE - ANEXO II - Preencher'!W164</f>
        <v>482.16</v>
      </c>
      <c r="P155" s="18">
        <f>'[1]TCE - ANEXO II - Preencher'!X164</f>
        <v>4655.63</v>
      </c>
      <c r="S155" s="22">
        <v>48427</v>
      </c>
    </row>
    <row r="156" spans="1:19" x14ac:dyDescent="0.2">
      <c r="A156" s="8">
        <f>IFERROR(VLOOKUP(B156,'[1]DADOS (OCULTAR)'!$Q$3:$S$136,3,0),"")</f>
        <v>14284483000370</v>
      </c>
      <c r="B156" s="9" t="str">
        <f>'[1]TCE - ANEXO II - Preencher'!C165</f>
        <v>UPA IMBIRIBEIRA - C.G 003/2021</v>
      </c>
      <c r="C156" s="10"/>
      <c r="D156" s="11" t="str">
        <f>'[1]TCE - ANEXO II - Preencher'!E165</f>
        <v>PAULA REGINA FEITOSA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223710</v>
      </c>
      <c r="G156" s="14">
        <f>'[1]TCE - ANEXO II - Preencher'!I165</f>
        <v>46023</v>
      </c>
      <c r="H156" s="13" t="str">
        <f>'[1]TCE - ANEXO II - Preencher'!J165</f>
        <v>2 - Diarista</v>
      </c>
      <c r="I156" s="13" t="str">
        <f>'[1]TCE - ANEXO II - Preencher'!K165</f>
        <v>40</v>
      </c>
      <c r="J156" s="15">
        <f>'[1]TCE - ANEXO II - Preencher'!L165</f>
        <v>3408.34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324.2</v>
      </c>
      <c r="N156" s="16">
        <f>'[1]TCE - ANEXO II - Preencher'!S165</f>
        <v>0</v>
      </c>
      <c r="O156" s="17">
        <f>'[1]TCE - ANEXO II - Preencher'!W165</f>
        <v>1313.46</v>
      </c>
      <c r="P156" s="18">
        <f>'[1]TCE - ANEXO II - Preencher'!X165</f>
        <v>2419.08</v>
      </c>
      <c r="S156" s="22">
        <v>48458</v>
      </c>
    </row>
    <row r="157" spans="1:19" x14ac:dyDescent="0.2">
      <c r="A157" s="8">
        <f>IFERROR(VLOOKUP(B157,'[1]DADOS (OCULTAR)'!$Q$3:$S$136,3,0),"")</f>
        <v>14284483000370</v>
      </c>
      <c r="B157" s="9" t="str">
        <f>'[1]TCE - ANEXO II - Preencher'!C166</f>
        <v>UPA IMBIRIBEIRA - C.G 003/2021</v>
      </c>
      <c r="C157" s="10"/>
      <c r="D157" s="11" t="str">
        <f>'[1]TCE - ANEXO II - Preencher'!E166</f>
        <v>PAULO HENRIQUE LIMA DA PAIXAO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910110</v>
      </c>
      <c r="G157" s="14">
        <f>'[1]TCE - ANEXO II - Preencher'!I166</f>
        <v>46023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2956.94</v>
      </c>
      <c r="N157" s="16">
        <f>'[1]TCE - ANEXO II - Preencher'!S166</f>
        <v>0</v>
      </c>
      <c r="O157" s="17">
        <f>'[1]TCE - ANEXO II - Preencher'!W166</f>
        <v>2956.94</v>
      </c>
      <c r="P157" s="18">
        <f>'[1]TCE - ANEXO II - Preencher'!X166</f>
        <v>0</v>
      </c>
      <c r="S157" s="22">
        <v>48488</v>
      </c>
    </row>
    <row r="158" spans="1:19" x14ac:dyDescent="0.2">
      <c r="A158" s="8">
        <f>IFERROR(VLOOKUP(B158,'[1]DADOS (OCULTAR)'!$Q$3:$S$136,3,0),"")</f>
        <v>14284483000370</v>
      </c>
      <c r="B158" s="9" t="str">
        <f>'[1]TCE - ANEXO II - Preencher'!C167</f>
        <v>UPA IMBIRIBEIRA - C.G 003/2021</v>
      </c>
      <c r="C158" s="10"/>
      <c r="D158" s="11" t="str">
        <f>'[1]TCE - ANEXO II - Preencher'!E167</f>
        <v>PAULO HENRIQUE MONTEIRO LEMOS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782320</v>
      </c>
      <c r="G158" s="14">
        <f>'[1]TCE - ANEXO II - Preencher'!I167</f>
        <v>46023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1692.6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586.53</v>
      </c>
      <c r="N158" s="16">
        <f>'[1]TCE - ANEXO II - Preencher'!S167</f>
        <v>0</v>
      </c>
      <c r="O158" s="17">
        <f>'[1]TCE - ANEXO II - Preencher'!W167</f>
        <v>214.65</v>
      </c>
      <c r="P158" s="18">
        <f>'[1]TCE - ANEXO II - Preencher'!X167</f>
        <v>2064.48</v>
      </c>
      <c r="S158" s="22">
        <v>48519</v>
      </c>
    </row>
    <row r="159" spans="1:19" x14ac:dyDescent="0.2">
      <c r="A159" s="8">
        <f>IFERROR(VLOOKUP(B159,'[1]DADOS (OCULTAR)'!$Q$3:$S$136,3,0),"")</f>
        <v>14284483000370</v>
      </c>
      <c r="B159" s="9" t="str">
        <f>'[1]TCE - ANEXO II - Preencher'!C168</f>
        <v>UPA IMBIRIBEIRA - C.G 003/2021</v>
      </c>
      <c r="C159" s="10"/>
      <c r="D159" s="11" t="str">
        <f>'[1]TCE - ANEXO II - Preencher'!E168</f>
        <v>PAULO SEVERINO DE SENA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422110</v>
      </c>
      <c r="G159" s="14">
        <f>'[1]TCE - ANEXO II - Preencher'!I168</f>
        <v>46023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391.74</v>
      </c>
      <c r="N159" s="16">
        <f>'[1]TCE - ANEXO II - Preencher'!S168</f>
        <v>0</v>
      </c>
      <c r="O159" s="17">
        <f>'[1]TCE - ANEXO II - Preencher'!W168</f>
        <v>151.74</v>
      </c>
      <c r="P159" s="18">
        <f>'[1]TCE - ANEXO II - Preencher'!X168</f>
        <v>1861</v>
      </c>
      <c r="S159" s="22">
        <v>48549</v>
      </c>
    </row>
    <row r="160" spans="1:19" x14ac:dyDescent="0.2">
      <c r="A160" s="8">
        <f>IFERROR(VLOOKUP(B160,'[1]DADOS (OCULTAR)'!$Q$3:$S$136,3,0),"")</f>
        <v>14284483000370</v>
      </c>
      <c r="B160" s="9" t="str">
        <f>'[1]TCE - ANEXO II - Preencher'!C169</f>
        <v>UPA IMBIRIBEIRA - C.G 003/2021</v>
      </c>
      <c r="C160" s="10"/>
      <c r="D160" s="11" t="str">
        <f>'[1]TCE - ANEXO II - Preencher'!E169</f>
        <v>PERICLES SANTIAGO DE PAIVA NETO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782320</v>
      </c>
      <c r="G160" s="14">
        <f>'[1]TCE - ANEXO II - Preencher'!I169</f>
        <v>46023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1579.76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302.58999999999997</v>
      </c>
      <c r="N160" s="16">
        <f>'[1]TCE - ANEXO II - Preencher'!S169</f>
        <v>0</v>
      </c>
      <c r="O160" s="17">
        <f>'[1]TCE - ANEXO II - Preencher'!W169</f>
        <v>176.68</v>
      </c>
      <c r="P160" s="18">
        <f>'[1]TCE - ANEXO II - Preencher'!X169</f>
        <v>1705.6699999999998</v>
      </c>
      <c r="S160" s="22">
        <v>48580</v>
      </c>
    </row>
    <row r="161" spans="1:19" x14ac:dyDescent="0.2">
      <c r="A161" s="8">
        <f>IFERROR(VLOOKUP(B161,'[1]DADOS (OCULTAR)'!$Q$3:$S$136,3,0),"")</f>
        <v>14284483000370</v>
      </c>
      <c r="B161" s="9" t="str">
        <f>'[1]TCE - ANEXO II - Preencher'!C170</f>
        <v>UPA IMBIRIBEIRA - C.G 003/2021</v>
      </c>
      <c r="C161" s="10"/>
      <c r="D161" s="11" t="str">
        <f>'[1]TCE - ANEXO II - Preencher'!E170</f>
        <v>RAFAEL MELO AZEDO VIEIRA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131205</v>
      </c>
      <c r="G161" s="14">
        <f>'[1]TCE - ANEXO II - Preencher'!I170</f>
        <v>46023</v>
      </c>
      <c r="H161" s="13" t="str">
        <f>'[1]TCE - ANEXO II - Preencher'!J170</f>
        <v>2 - Diarista</v>
      </c>
      <c r="I161" s="13" t="str">
        <f>'[1]TCE - ANEXO II - Preencher'!K170</f>
        <v>20</v>
      </c>
      <c r="J161" s="15">
        <f>'[1]TCE - ANEXO II - Preencher'!L170</f>
        <v>11311.06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324.2</v>
      </c>
      <c r="N161" s="16">
        <f>'[1]TCE - ANEXO II - Preencher'!S170</f>
        <v>0</v>
      </c>
      <c r="O161" s="17">
        <f>'[1]TCE - ANEXO II - Preencher'!W170</f>
        <v>2956.18</v>
      </c>
      <c r="P161" s="18">
        <f>'[1]TCE - ANEXO II - Preencher'!X170</f>
        <v>8679.08</v>
      </c>
      <c r="S161" s="22">
        <v>48611</v>
      </c>
    </row>
    <row r="162" spans="1:19" x14ac:dyDescent="0.2">
      <c r="A162" s="8">
        <f>IFERROR(VLOOKUP(B162,'[1]DADOS (OCULTAR)'!$Q$3:$S$136,3,0),"")</f>
        <v>14284483000370</v>
      </c>
      <c r="B162" s="9" t="str">
        <f>'[1]TCE - ANEXO II - Preencher'!C171</f>
        <v>UPA IMBIRIBEIRA - C.G 003/2021</v>
      </c>
      <c r="C162" s="10"/>
      <c r="D162" s="11" t="str">
        <f>'[1]TCE - ANEXO II - Preencher'!E171</f>
        <v>RAFAELA KELY DA SILVA SOUZA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46023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2384.21</v>
      </c>
      <c r="N162" s="16">
        <f>'[1]TCE - ANEXO II - Preencher'!S171</f>
        <v>0</v>
      </c>
      <c r="O162" s="17">
        <f>'[1]TCE - ANEXO II - Preencher'!W171</f>
        <v>353.19</v>
      </c>
      <c r="P162" s="18">
        <f>'[1]TCE - ANEXO II - Preencher'!X171</f>
        <v>3652.02</v>
      </c>
      <c r="S162" s="22">
        <v>48639</v>
      </c>
    </row>
    <row r="163" spans="1:19" x14ac:dyDescent="0.2">
      <c r="A163" s="8">
        <f>IFERROR(VLOOKUP(B163,'[1]DADOS (OCULTAR)'!$Q$3:$S$136,3,0),"")</f>
        <v>14284483000370</v>
      </c>
      <c r="B163" s="9" t="str">
        <f>'[1]TCE - ANEXO II - Preencher'!C172</f>
        <v>UPA IMBIRIBEIRA - C.G 003/2021</v>
      </c>
      <c r="C163" s="10"/>
      <c r="D163" s="11" t="str">
        <f>'[1]TCE - ANEXO II - Preencher'!E172</f>
        <v>RAPHAEL LUIZ FERREIRA DE LIMA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324115</v>
      </c>
      <c r="G163" s="14">
        <f>'[1]TCE - ANEXO II - Preencher'!I172</f>
        <v>46023</v>
      </c>
      <c r="H163" s="13" t="str">
        <f>'[1]TCE - ANEXO II - Preencher'!J172</f>
        <v>1 - Plantonista</v>
      </c>
      <c r="I163" s="13" t="str">
        <f>'[1]TCE - ANEXO II - Preencher'!K172</f>
        <v>24</v>
      </c>
      <c r="J163" s="15">
        <f>'[1]TCE - ANEXO II - Preencher'!L172</f>
        <v>2732.27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1367.1200000000001</v>
      </c>
      <c r="N163" s="16">
        <f>'[1]TCE - ANEXO II - Preencher'!S172</f>
        <v>0</v>
      </c>
      <c r="O163" s="17">
        <f>'[1]TCE - ANEXO II - Preencher'!W172</f>
        <v>369.47</v>
      </c>
      <c r="P163" s="18">
        <f>'[1]TCE - ANEXO II - Preencher'!X172</f>
        <v>3729.92</v>
      </c>
      <c r="S163" s="22">
        <v>48670</v>
      </c>
    </row>
    <row r="164" spans="1:19" x14ac:dyDescent="0.2">
      <c r="A164" s="8">
        <f>IFERROR(VLOOKUP(B164,'[1]DADOS (OCULTAR)'!$Q$3:$S$136,3,0),"")</f>
        <v>14284483000370</v>
      </c>
      <c r="B164" s="9" t="str">
        <f>'[1]TCE - ANEXO II - Preencher'!C173</f>
        <v>UPA IMBIRIBEIRA - C.G 003/2021</v>
      </c>
      <c r="C164" s="10"/>
      <c r="D164" s="11" t="str">
        <f>'[1]TCE - ANEXO II - Preencher'!E173</f>
        <v>REBECKA CARVALHO DE AGUIAR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223505</v>
      </c>
      <c r="G164" s="14">
        <f>'[1]TCE - ANEXO II - Preencher'!I173</f>
        <v>46023</v>
      </c>
      <c r="H164" s="13" t="str">
        <f>'[1]TCE - ANEXO II - Preencher'!J173</f>
        <v>1 - Plantonista</v>
      </c>
      <c r="I164" s="13" t="str">
        <f>'[1]TCE - ANEXO II - Preencher'!K173</f>
        <v>40</v>
      </c>
      <c r="J164" s="15">
        <f>'[1]TCE - ANEXO II - Preencher'!L173</f>
        <v>2561.86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2534.7399999999998</v>
      </c>
      <c r="N164" s="16">
        <f>'[1]TCE - ANEXO II - Preencher'!S173</f>
        <v>140.9</v>
      </c>
      <c r="O164" s="17">
        <f>'[1]TCE - ANEXO II - Preencher'!W173</f>
        <v>310.16999999999996</v>
      </c>
      <c r="P164" s="18">
        <f>'[1]TCE - ANEXO II - Preencher'!X173</f>
        <v>4927.33</v>
      </c>
      <c r="S164" s="22">
        <v>48700</v>
      </c>
    </row>
    <row r="165" spans="1:19" x14ac:dyDescent="0.2">
      <c r="A165" s="8">
        <f>IFERROR(VLOOKUP(B165,'[1]DADOS (OCULTAR)'!$Q$3:$S$136,3,0),"")</f>
        <v>14284483000370</v>
      </c>
      <c r="B165" s="9" t="str">
        <f>'[1]TCE - ANEXO II - Preencher'!C174</f>
        <v>UPA IMBIRIBEIRA - C.G 003/2021</v>
      </c>
      <c r="C165" s="10"/>
      <c r="D165" s="11" t="str">
        <f>'[1]TCE - ANEXO II - Preencher'!E174</f>
        <v>REBEKA FERREIRA DE CARVALHO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46023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1458.9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2749.2599999999998</v>
      </c>
      <c r="N165" s="16">
        <f>'[1]TCE - ANEXO II - Preencher'!S174</f>
        <v>0</v>
      </c>
      <c r="O165" s="17">
        <f>'[1]TCE - ANEXO II - Preencher'!W174</f>
        <v>274.2</v>
      </c>
      <c r="P165" s="18">
        <f>'[1]TCE - ANEXO II - Preencher'!X174</f>
        <v>3933.96</v>
      </c>
      <c r="S165" s="22">
        <v>48731</v>
      </c>
    </row>
    <row r="166" spans="1:19" x14ac:dyDescent="0.2">
      <c r="A166" s="8">
        <f>IFERROR(VLOOKUP(B166,'[1]DADOS (OCULTAR)'!$Q$3:$S$136,3,0),"")</f>
        <v>14284483000370</v>
      </c>
      <c r="B166" s="9" t="str">
        <f>'[1]TCE - ANEXO II - Preencher'!C175</f>
        <v>UPA IMBIRIBEIRA - C.G 003/2021</v>
      </c>
      <c r="C166" s="10"/>
      <c r="D166" s="11" t="str">
        <f>'[1]TCE - ANEXO II - Preencher'!E175</f>
        <v>REBEKA KELLE MONTEIRO DOS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46023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2080.2799999999997</v>
      </c>
      <c r="N166" s="16">
        <f>'[1]TCE - ANEXO II - Preencher'!S175</f>
        <v>0</v>
      </c>
      <c r="O166" s="17">
        <f>'[1]TCE - ANEXO II - Preencher'!W175</f>
        <v>716.1</v>
      </c>
      <c r="P166" s="18">
        <f>'[1]TCE - ANEXO II - Preencher'!X175</f>
        <v>1364.1799999999998</v>
      </c>
      <c r="S166" s="22">
        <v>48761</v>
      </c>
    </row>
    <row r="167" spans="1:19" x14ac:dyDescent="0.2">
      <c r="A167" s="8">
        <f>IFERROR(VLOOKUP(B167,'[1]DADOS (OCULTAR)'!$Q$3:$S$136,3,0),"")</f>
        <v>14284483000370</v>
      </c>
      <c r="B167" s="9" t="str">
        <f>'[1]TCE - ANEXO II - Preencher'!C176</f>
        <v>UPA IMBIRIBEIRA - C.G 003/2021</v>
      </c>
      <c r="C167" s="10"/>
      <c r="D167" s="11" t="str">
        <f>'[1]TCE - ANEXO II - Preencher'!E176</f>
        <v>REBEKA LARISSA ARAUJO DE SOUZA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46023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2131.1999999999998</v>
      </c>
      <c r="N167" s="16">
        <f>'[1]TCE - ANEXO II - Preencher'!S176</f>
        <v>0</v>
      </c>
      <c r="O167" s="17">
        <f>'[1]TCE - ANEXO II - Preencher'!W176</f>
        <v>330.42</v>
      </c>
      <c r="P167" s="18">
        <f>'[1]TCE - ANEXO II - Preencher'!X176</f>
        <v>3421.7799999999997</v>
      </c>
      <c r="S167" s="22">
        <v>48792</v>
      </c>
    </row>
    <row r="168" spans="1:19" x14ac:dyDescent="0.2">
      <c r="A168" s="8">
        <f>IFERROR(VLOOKUP(B168,'[1]DADOS (OCULTAR)'!$Q$3:$S$136,3,0),"")</f>
        <v>14284483000370</v>
      </c>
      <c r="B168" s="9" t="str">
        <f>'[1]TCE - ANEXO II - Preencher'!C177</f>
        <v>UPA IMBIRIBEIRA - C.G 003/2021</v>
      </c>
      <c r="C168" s="10"/>
      <c r="D168" s="11" t="str">
        <f>'[1]TCE - ANEXO II - Preencher'!E177</f>
        <v>RENATA DA SILVA NUNES DE OLIVEIRA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>
        <f>'[1]TCE - ANEXO II - Preencher'!H177</f>
        <v>514320</v>
      </c>
      <c r="G168" s="14">
        <f>'[1]TCE - ANEXO II - Preencher'!I177</f>
        <v>46023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0</v>
      </c>
      <c r="K168" s="15">
        <f>'[1]TCE - ANEXO II - Preencher'!P177</f>
        <v>3733.51</v>
      </c>
      <c r="L168" s="15">
        <f>'[1]TCE - ANEXO II - Preencher'!Q177</f>
        <v>0</v>
      </c>
      <c r="M168" s="15">
        <f>'[1]TCE - ANEXO II - Preencher'!R177</f>
        <v>1075.8600000000001</v>
      </c>
      <c r="N168" s="16">
        <f>'[1]TCE - ANEXO II - Preencher'!S177</f>
        <v>0</v>
      </c>
      <c r="O168" s="17">
        <f>'[1]TCE - ANEXO II - Preencher'!W177</f>
        <v>4175.22</v>
      </c>
      <c r="P168" s="18">
        <f>'[1]TCE - ANEXO II - Preencher'!X177</f>
        <v>634.15000000000055</v>
      </c>
      <c r="S168" s="22">
        <v>48823</v>
      </c>
    </row>
    <row r="169" spans="1:19" x14ac:dyDescent="0.2">
      <c r="A169" s="8">
        <f>IFERROR(VLOOKUP(B169,'[1]DADOS (OCULTAR)'!$Q$3:$S$136,3,0),"")</f>
        <v>14284483000370</v>
      </c>
      <c r="B169" s="9" t="str">
        <f>'[1]TCE - ANEXO II - Preencher'!C178</f>
        <v>UPA IMBIRIBEIRA - C.G 003/2021</v>
      </c>
      <c r="C169" s="10"/>
      <c r="D169" s="11" t="str">
        <f>'[1]TCE - ANEXO II - Preencher'!E178</f>
        <v>RENATA DE CASSIA RIBAS PEREIRA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223405</v>
      </c>
      <c r="G169" s="14">
        <f>'[1]TCE - ANEXO II - Preencher'!I178</f>
        <v>46023</v>
      </c>
      <c r="H169" s="13" t="str">
        <f>'[1]TCE - ANEXO II - Preencher'!J178</f>
        <v>1 - Plantonista</v>
      </c>
      <c r="I169" s="13" t="str">
        <f>'[1]TCE - ANEXO II - Preencher'!K178</f>
        <v>26</v>
      </c>
      <c r="J169" s="15">
        <f>'[1]TCE - ANEXO II - Preencher'!L178</f>
        <v>4224.6899999999996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939.92000000000007</v>
      </c>
      <c r="N169" s="16">
        <f>'[1]TCE - ANEXO II - Preencher'!S178</f>
        <v>0</v>
      </c>
      <c r="O169" s="17">
        <f>'[1]TCE - ANEXO II - Preencher'!W178</f>
        <v>482.16</v>
      </c>
      <c r="P169" s="18">
        <f>'[1]TCE - ANEXO II - Preencher'!X178</f>
        <v>4682.45</v>
      </c>
      <c r="S169" s="22">
        <v>48853</v>
      </c>
    </row>
    <row r="170" spans="1:19" x14ac:dyDescent="0.2">
      <c r="A170" s="8">
        <f>IFERROR(VLOOKUP(B170,'[1]DADOS (OCULTAR)'!$Q$3:$S$136,3,0),"")</f>
        <v>14284483000370</v>
      </c>
      <c r="B170" s="9" t="str">
        <f>'[1]TCE - ANEXO II - Preencher'!C179</f>
        <v>UPA IMBIRIBEIRA - C.G 003/2021</v>
      </c>
      <c r="C170" s="10"/>
      <c r="D170" s="11" t="str">
        <f>'[1]TCE - ANEXO II - Preencher'!E179</f>
        <v>RICARDO JOSE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>
        <f>'[1]TCE - ANEXO II - Preencher'!H179</f>
        <v>514320</v>
      </c>
      <c r="G170" s="14">
        <f>'[1]TCE - ANEXO II - Preencher'!I179</f>
        <v>46023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1164.97</v>
      </c>
      <c r="N170" s="16">
        <f>'[1]TCE - ANEXO II - Preencher'!S179</f>
        <v>0</v>
      </c>
      <c r="O170" s="17">
        <f>'[1]TCE - ANEXO II - Preencher'!W179</f>
        <v>736.28</v>
      </c>
      <c r="P170" s="18">
        <f>'[1]TCE - ANEXO II - Preencher'!X179</f>
        <v>2049.6900000000005</v>
      </c>
      <c r="S170" s="22">
        <v>48884</v>
      </c>
    </row>
    <row r="171" spans="1:19" x14ac:dyDescent="0.2">
      <c r="A171" s="8">
        <f>IFERROR(VLOOKUP(B171,'[1]DADOS (OCULTAR)'!$Q$3:$S$136,3,0),"")</f>
        <v>14284483000370</v>
      </c>
      <c r="B171" s="9" t="str">
        <f>'[1]TCE - ANEXO II - Preencher'!C180</f>
        <v>UPA IMBIRIBEIRA - C.G 003/2021</v>
      </c>
      <c r="C171" s="10"/>
      <c r="D171" s="11" t="str">
        <f>'[1]TCE - ANEXO II - Preencher'!E180</f>
        <v>RICARDO JOSE OLIMPIO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223505</v>
      </c>
      <c r="G171" s="14">
        <f>'[1]TCE - ANEXO II - Preencher'!I180</f>
        <v>46023</v>
      </c>
      <c r="H171" s="13" t="str">
        <f>'[1]TCE - ANEXO II - Preencher'!J180</f>
        <v>1 - Plantonista</v>
      </c>
      <c r="I171" s="13" t="str">
        <f>'[1]TCE - ANEXO II - Preencher'!K180</f>
        <v>40</v>
      </c>
      <c r="J171" s="15">
        <f>'[1]TCE - ANEXO II - Preencher'!L180</f>
        <v>2561.86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324.2</v>
      </c>
      <c r="N171" s="16">
        <f>'[1]TCE - ANEXO II - Preencher'!S180</f>
        <v>0</v>
      </c>
      <c r="O171" s="17">
        <f>'[1]TCE - ANEXO II - Preencher'!W180</f>
        <v>239.26</v>
      </c>
      <c r="P171" s="18">
        <f>'[1]TCE - ANEXO II - Preencher'!X180</f>
        <v>2646.8</v>
      </c>
      <c r="S171" s="22">
        <v>48914</v>
      </c>
    </row>
    <row r="172" spans="1:19" x14ac:dyDescent="0.2">
      <c r="A172" s="8">
        <f>IFERROR(VLOOKUP(B172,'[1]DADOS (OCULTAR)'!$Q$3:$S$136,3,0),"")</f>
        <v>14284483000370</v>
      </c>
      <c r="B172" s="9" t="str">
        <f>'[1]TCE - ANEXO II - Preencher'!C181</f>
        <v>UPA IMBIRIBEIRA - C.G 003/2021</v>
      </c>
      <c r="C172" s="10"/>
      <c r="D172" s="11" t="str">
        <f>'[1]TCE - ANEXO II - Preencher'!E181</f>
        <v>RILLARY SABRINY OLIVEIRA ALVES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324115</v>
      </c>
      <c r="G172" s="14">
        <f>'[1]TCE - ANEXO II - Preencher'!I181</f>
        <v>46023</v>
      </c>
      <c r="H172" s="13" t="str">
        <f>'[1]TCE - ANEXO II - Preencher'!J181</f>
        <v>1 - Plantonista</v>
      </c>
      <c r="I172" s="13" t="str">
        <f>'[1]TCE - ANEXO II - Preencher'!K181</f>
        <v>24</v>
      </c>
      <c r="J172" s="15">
        <f>'[1]TCE - ANEXO II - Preencher'!L181</f>
        <v>2732.27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1859.74</v>
      </c>
      <c r="N172" s="16">
        <f>'[1]TCE - ANEXO II - Preencher'!S181</f>
        <v>0</v>
      </c>
      <c r="O172" s="17">
        <f>'[1]TCE - ANEXO II - Preencher'!W181</f>
        <v>426.92999999999995</v>
      </c>
      <c r="P172" s="18">
        <f>'[1]TCE - ANEXO II - Preencher'!X181</f>
        <v>4165.08</v>
      </c>
      <c r="S172" s="22">
        <v>48945</v>
      </c>
    </row>
    <row r="173" spans="1:19" x14ac:dyDescent="0.2">
      <c r="A173" s="8">
        <f>IFERROR(VLOOKUP(B173,'[1]DADOS (OCULTAR)'!$Q$3:$S$136,3,0),"")</f>
        <v>14284483000370</v>
      </c>
      <c r="B173" s="9" t="str">
        <f>'[1]TCE - ANEXO II - Preencher'!C182</f>
        <v>UPA IMBIRIBEIRA - C.G 003/2021</v>
      </c>
      <c r="C173" s="10"/>
      <c r="D173" s="11" t="str">
        <f>'[1]TCE - ANEXO II - Preencher'!E182</f>
        <v>ROBERTA DA SILVA NUNES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>
        <f>'[1]TCE - ANEXO II - Preencher'!H182</f>
        <v>514320</v>
      </c>
      <c r="G173" s="14">
        <f>'[1]TCE - ANEXO II - Preencher'!I182</f>
        <v>46023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648.4</v>
      </c>
      <c r="N173" s="16">
        <f>'[1]TCE - ANEXO II - Preencher'!S182</f>
        <v>0</v>
      </c>
      <c r="O173" s="17">
        <f>'[1]TCE - ANEXO II - Preencher'!W182</f>
        <v>1009.5</v>
      </c>
      <c r="P173" s="18">
        <f>'[1]TCE - ANEXO II - Preencher'!X182</f>
        <v>1259.9000000000001</v>
      </c>
      <c r="S173" s="22">
        <v>48976</v>
      </c>
    </row>
    <row r="174" spans="1:19" x14ac:dyDescent="0.2">
      <c r="A174" s="8">
        <f>IFERROR(VLOOKUP(B174,'[1]DADOS (OCULTAR)'!$Q$3:$S$136,3,0),"")</f>
        <v>14284483000370</v>
      </c>
      <c r="B174" s="9" t="str">
        <f>'[1]TCE - ANEXO II - Preencher'!C183</f>
        <v>UPA IMBIRIBEIRA - C.G 003/2021</v>
      </c>
      <c r="C174" s="10"/>
      <c r="D174" s="11" t="str">
        <f>'[1]TCE - ANEXO II - Preencher'!E183</f>
        <v>ROMILDA PEREIRA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46023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1350.83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2635.45</v>
      </c>
      <c r="N174" s="16">
        <f>'[1]TCE - ANEXO II - Preencher'!S183</f>
        <v>0</v>
      </c>
      <c r="O174" s="17">
        <f>'[1]TCE - ANEXO II - Preencher'!W183</f>
        <v>716.23</v>
      </c>
      <c r="P174" s="18">
        <f>'[1]TCE - ANEXO II - Preencher'!X183</f>
        <v>3270.0499999999997</v>
      </c>
      <c r="S174" s="22">
        <v>49004</v>
      </c>
    </row>
    <row r="175" spans="1:19" x14ac:dyDescent="0.2">
      <c r="A175" s="8">
        <f>IFERROR(VLOOKUP(B175,'[1]DADOS (OCULTAR)'!$Q$3:$S$136,3,0),"")</f>
        <v>14284483000370</v>
      </c>
      <c r="B175" s="9" t="str">
        <f>'[1]TCE - ANEXO II - Preencher'!C184</f>
        <v>UPA IMBIRIBEIRA - C.G 003/2021</v>
      </c>
      <c r="C175" s="10"/>
      <c r="D175" s="11" t="str">
        <f>'[1]TCE - ANEXO II - Preencher'!E184</f>
        <v>ROSALIA RAMOS FAGUNDES DE ANDRADE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46023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1458.9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2293.3000000000002</v>
      </c>
      <c r="N175" s="16">
        <f>'[1]TCE - ANEXO II - Preencher'!S184</f>
        <v>0</v>
      </c>
      <c r="O175" s="17">
        <f>'[1]TCE - ANEXO II - Preencher'!W184</f>
        <v>280.42</v>
      </c>
      <c r="P175" s="18">
        <f>'[1]TCE - ANEXO II - Preencher'!X184</f>
        <v>3471.78</v>
      </c>
      <c r="S175" s="22">
        <v>49035</v>
      </c>
    </row>
    <row r="176" spans="1:19" x14ac:dyDescent="0.2">
      <c r="A176" s="8">
        <f>IFERROR(VLOOKUP(B176,'[1]DADOS (OCULTAR)'!$Q$3:$S$136,3,0),"")</f>
        <v>14284483000370</v>
      </c>
      <c r="B176" s="9" t="str">
        <f>'[1]TCE - ANEXO II - Preencher'!C185</f>
        <v>UPA IMBIRIBEIRA - C.G 003/2021</v>
      </c>
      <c r="C176" s="10"/>
      <c r="D176" s="11" t="str">
        <f>'[1]TCE - ANEXO II - Preencher'!E185</f>
        <v>ROSANA CEZAR RODRIGUES DUARTE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46023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2384.21</v>
      </c>
      <c r="N176" s="16">
        <f>'[1]TCE - ANEXO II - Preencher'!S185</f>
        <v>0</v>
      </c>
      <c r="O176" s="17">
        <f>'[1]TCE - ANEXO II - Preencher'!W185</f>
        <v>255.93</v>
      </c>
      <c r="P176" s="18">
        <f>'[1]TCE - ANEXO II - Preencher'!X185</f>
        <v>3749.28</v>
      </c>
      <c r="S176" s="22">
        <v>49065</v>
      </c>
    </row>
    <row r="177" spans="1:19" x14ac:dyDescent="0.2">
      <c r="A177" s="8">
        <f>IFERROR(VLOOKUP(B177,'[1]DADOS (OCULTAR)'!$Q$3:$S$136,3,0),"")</f>
        <v>14284483000370</v>
      </c>
      <c r="B177" s="9" t="str">
        <f>'[1]TCE - ANEXO II - Preencher'!C186</f>
        <v>UPA IMBIRIBEIRA - C.G 003/2021</v>
      </c>
      <c r="C177" s="10"/>
      <c r="D177" s="11" t="str">
        <f>'[1]TCE - ANEXO II - Preencher'!E186</f>
        <v>ROSANGELA DA CONCEICAO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46023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2198.7399999999998</v>
      </c>
      <c r="N177" s="16">
        <f>'[1]TCE - ANEXO II - Preencher'!S186</f>
        <v>0</v>
      </c>
      <c r="O177" s="17">
        <f>'[1]TCE - ANEXO II - Preencher'!W186</f>
        <v>918.56999999999994</v>
      </c>
      <c r="P177" s="18">
        <f>'[1]TCE - ANEXO II - Preencher'!X186</f>
        <v>2901.17</v>
      </c>
      <c r="S177" s="22">
        <v>49096</v>
      </c>
    </row>
    <row r="178" spans="1:19" x14ac:dyDescent="0.2">
      <c r="A178" s="8">
        <f>IFERROR(VLOOKUP(B178,'[1]DADOS (OCULTAR)'!$Q$3:$S$136,3,0),"")</f>
        <v>14284483000370</v>
      </c>
      <c r="B178" s="9" t="str">
        <f>'[1]TCE - ANEXO II - Preencher'!C187</f>
        <v>UPA IMBIRIBEIRA - C.G 003/2021</v>
      </c>
      <c r="C178" s="10"/>
      <c r="D178" s="11" t="str">
        <f>'[1]TCE - ANEXO II - Preencher'!E187</f>
        <v>ROSANGELA MARIA SILVA HONORATO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46023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3042.05</v>
      </c>
      <c r="N178" s="16">
        <f>'[1]TCE - ANEXO II - Preencher'!S187</f>
        <v>0</v>
      </c>
      <c r="O178" s="17">
        <f>'[1]TCE - ANEXO II - Preencher'!W187</f>
        <v>412.4</v>
      </c>
      <c r="P178" s="18">
        <f>'[1]TCE - ANEXO II - Preencher'!X187</f>
        <v>4250.6500000000005</v>
      </c>
      <c r="S178" s="22">
        <v>49126</v>
      </c>
    </row>
    <row r="179" spans="1:19" x14ac:dyDescent="0.2">
      <c r="A179" s="8">
        <f>IFERROR(VLOOKUP(B179,'[1]DADOS (OCULTAR)'!$Q$3:$S$136,3,0),"")</f>
        <v>14284483000370</v>
      </c>
      <c r="B179" s="9" t="str">
        <f>'[1]TCE - ANEXO II - Preencher'!C188</f>
        <v>UPA IMBIRIBEIRA - C.G 003/2021</v>
      </c>
      <c r="C179" s="10"/>
      <c r="D179" s="11" t="str">
        <f>'[1]TCE - ANEXO II - Preencher'!E188</f>
        <v>ROSEANE CANDIDO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46023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2384.21</v>
      </c>
      <c r="N179" s="16">
        <f>'[1]TCE - ANEXO II - Preencher'!S188</f>
        <v>0</v>
      </c>
      <c r="O179" s="17">
        <f>'[1]TCE - ANEXO II - Preencher'!W188</f>
        <v>353.19</v>
      </c>
      <c r="P179" s="18">
        <f>'[1]TCE - ANEXO II - Preencher'!X188</f>
        <v>3652.02</v>
      </c>
      <c r="S179" s="22">
        <v>49157</v>
      </c>
    </row>
    <row r="180" spans="1:19" x14ac:dyDescent="0.2">
      <c r="A180" s="8">
        <f>IFERROR(VLOOKUP(B180,'[1]DADOS (OCULTAR)'!$Q$3:$S$136,3,0),"")</f>
        <v>14284483000370</v>
      </c>
      <c r="B180" s="9" t="str">
        <f>'[1]TCE - ANEXO II - Preencher'!C189</f>
        <v>UPA IMBIRIBEIRA - C.G 003/2021</v>
      </c>
      <c r="C180" s="10"/>
      <c r="D180" s="11" t="str">
        <f>'[1]TCE - ANEXO II - Preencher'!E189</f>
        <v>ROSEANE MARIA DA SILVA FERREIRA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46023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2131.1999999999998</v>
      </c>
      <c r="N180" s="16">
        <f>'[1]TCE - ANEXO II - Preencher'!S189</f>
        <v>0</v>
      </c>
      <c r="O180" s="17">
        <f>'[1]TCE - ANEXO II - Preencher'!W189</f>
        <v>850.83999999999992</v>
      </c>
      <c r="P180" s="18">
        <f>'[1]TCE - ANEXO II - Preencher'!X189</f>
        <v>2901.3599999999997</v>
      </c>
      <c r="S180" s="22">
        <v>49188</v>
      </c>
    </row>
    <row r="181" spans="1:19" x14ac:dyDescent="0.2">
      <c r="A181" s="8">
        <f>IFERROR(VLOOKUP(B181,'[1]DADOS (OCULTAR)'!$Q$3:$S$136,3,0),"")</f>
        <v>14284483000370</v>
      </c>
      <c r="B181" s="9" t="str">
        <f>'[1]TCE - ANEXO II - Preencher'!C190</f>
        <v>UPA IMBIRIBEIRA - C.G 003/2021</v>
      </c>
      <c r="C181" s="10"/>
      <c r="D181" s="11" t="str">
        <f>'[1]TCE - ANEXO II - Preencher'!E190</f>
        <v>ROSELY MICHELE SANTOS DIAS DE BARROS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410235</v>
      </c>
      <c r="G181" s="14">
        <f>'[1]TCE - ANEXO II - Preencher'!I190</f>
        <v>46023</v>
      </c>
      <c r="H181" s="13" t="str">
        <f>'[1]TCE - ANEXO II - Preencher'!J190</f>
        <v>2 - Diarista</v>
      </c>
      <c r="I181" s="13" t="str">
        <f>'[1]TCE - ANEXO II - Preencher'!K190</f>
        <v>44</v>
      </c>
      <c r="J181" s="15">
        <f>'[1]TCE - ANEXO II - Preencher'!L190</f>
        <v>1258.51</v>
      </c>
      <c r="K181" s="15">
        <f>'[1]TCE - ANEXO II - Preencher'!P190</f>
        <v>3356.0299999999997</v>
      </c>
      <c r="L181" s="15">
        <f>'[1]TCE - ANEXO II - Preencher'!Q190</f>
        <v>0</v>
      </c>
      <c r="M181" s="15">
        <f>'[1]TCE - ANEXO II - Preencher'!R190</f>
        <v>1174.6100000000001</v>
      </c>
      <c r="N181" s="16">
        <f>'[1]TCE - ANEXO II - Preencher'!S190</f>
        <v>0</v>
      </c>
      <c r="O181" s="17">
        <f>'[1]TCE - ANEXO II - Preencher'!W190</f>
        <v>4683.05</v>
      </c>
      <c r="P181" s="18">
        <f>'[1]TCE - ANEXO II - Preencher'!X190</f>
        <v>1106.0999999999995</v>
      </c>
      <c r="S181" s="22">
        <v>49218</v>
      </c>
    </row>
    <row r="182" spans="1:19" x14ac:dyDescent="0.2">
      <c r="A182" s="8">
        <f>IFERROR(VLOOKUP(B182,'[1]DADOS (OCULTAR)'!$Q$3:$S$136,3,0),"")</f>
        <v>14284483000370</v>
      </c>
      <c r="B182" s="9" t="str">
        <f>'[1]TCE - ANEXO II - Preencher'!C191</f>
        <v>UPA IMBIRIBEIRA - C.G 003/2021</v>
      </c>
      <c r="C182" s="10"/>
      <c r="D182" s="11" t="str">
        <f>'[1]TCE - ANEXO II - Preencher'!E191</f>
        <v>ROSIMEYRE MARIA DA SILVA MARIANO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514320</v>
      </c>
      <c r="G182" s="14">
        <f>'[1]TCE - ANEXO II - Preencher'!I191</f>
        <v>46023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943.58</v>
      </c>
      <c r="N182" s="16">
        <f>'[1]TCE - ANEXO II - Preencher'!S191</f>
        <v>0</v>
      </c>
      <c r="O182" s="17">
        <f>'[1]TCE - ANEXO II - Preencher'!W191</f>
        <v>207.49</v>
      </c>
      <c r="P182" s="18">
        <f>'[1]TCE - ANEXO II - Preencher'!X191</f>
        <v>2357.09</v>
      </c>
      <c r="S182" s="22">
        <v>49249</v>
      </c>
    </row>
    <row r="183" spans="1:19" x14ac:dyDescent="0.2">
      <c r="A183" s="8">
        <f>IFERROR(VLOOKUP(B183,'[1]DADOS (OCULTAR)'!$Q$3:$S$136,3,0),"")</f>
        <v>14284483000370</v>
      </c>
      <c r="B183" s="9" t="str">
        <f>'[1]TCE - ANEXO II - Preencher'!C192</f>
        <v>UPA IMBIRIBEIRA - C.G 003/2021</v>
      </c>
      <c r="C183" s="10"/>
      <c r="D183" s="11" t="str">
        <f>'[1]TCE - ANEXO II - Preencher'!E192</f>
        <v>RUBENITA MARIA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46023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2348.38</v>
      </c>
      <c r="N183" s="16">
        <f>'[1]TCE - ANEXO II - Preencher'!S192</f>
        <v>0</v>
      </c>
      <c r="O183" s="17">
        <f>'[1]TCE - ANEXO II - Preencher'!W192</f>
        <v>349.97</v>
      </c>
      <c r="P183" s="18">
        <f>'[1]TCE - ANEXO II - Preencher'!X192</f>
        <v>3619.41</v>
      </c>
      <c r="S183" s="22">
        <v>49279</v>
      </c>
    </row>
    <row r="184" spans="1:19" x14ac:dyDescent="0.2">
      <c r="A184" s="8">
        <f>IFERROR(VLOOKUP(B184,'[1]DADOS (OCULTAR)'!$Q$3:$S$136,3,0),"")</f>
        <v>14284483000370</v>
      </c>
      <c r="B184" s="9" t="str">
        <f>'[1]TCE - ANEXO II - Preencher'!C193</f>
        <v>UPA IMBIRIBEIRA - C.G 003/2021</v>
      </c>
      <c r="C184" s="10"/>
      <c r="D184" s="11" t="str">
        <f>'[1]TCE - ANEXO II - Preencher'!E193</f>
        <v>SANDRA MARIA CAMARA PIMENTEL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46023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9893.4599999999991</v>
      </c>
      <c r="P184" s="18">
        <f>'[1]TCE - ANEXO II - Preencher'!X193</f>
        <v>0</v>
      </c>
      <c r="S184" s="22">
        <v>49310</v>
      </c>
    </row>
    <row r="185" spans="1:19" x14ac:dyDescent="0.2">
      <c r="A185" s="8">
        <f>IFERROR(VLOOKUP(B185,'[1]DADOS (OCULTAR)'!$Q$3:$S$136,3,0),"")</f>
        <v>14284483000370</v>
      </c>
      <c r="B185" s="9" t="str">
        <f>'[1]TCE - ANEXO II - Preencher'!C194</f>
        <v>UPA IMBIRIBEIRA - C.G 003/2021</v>
      </c>
      <c r="C185" s="10"/>
      <c r="D185" s="11" t="str">
        <f>'[1]TCE - ANEXO II - Preencher'!E194</f>
        <v>SAULO EDITACIO DE ARIMATEIA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782320</v>
      </c>
      <c r="G185" s="14">
        <f>'[1]TCE - ANEXO II - Preencher'!I194</f>
        <v>46023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1523.34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761.31</v>
      </c>
      <c r="N185" s="16">
        <f>'[1]TCE - ANEXO II - Preencher'!S194</f>
        <v>0</v>
      </c>
      <c r="O185" s="17">
        <f>'[1]TCE - ANEXO II - Preencher'!W194</f>
        <v>793.85</v>
      </c>
      <c r="P185" s="18">
        <f>'[1]TCE - ANEXO II - Preencher'!X194</f>
        <v>1490.7999999999997</v>
      </c>
      <c r="S185" s="22">
        <v>49341</v>
      </c>
    </row>
    <row r="186" spans="1:19" x14ac:dyDescent="0.2">
      <c r="A186" s="8">
        <f>IFERROR(VLOOKUP(B186,'[1]DADOS (OCULTAR)'!$Q$3:$S$136,3,0),"")</f>
        <v>14284483000370</v>
      </c>
      <c r="B186" s="9" t="str">
        <f>'[1]TCE - ANEXO II - Preencher'!C195</f>
        <v>UPA IMBIRIBEIRA - C.G 003/2021</v>
      </c>
      <c r="C186" s="10"/>
      <c r="D186" s="11" t="str">
        <f>'[1]TCE - ANEXO II - Preencher'!E195</f>
        <v>SHEILA LUCIA SEVERINO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422105</v>
      </c>
      <c r="G186" s="14">
        <f>'[1]TCE - ANEXO II - Preencher'!I195</f>
        <v>46023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1199.2099999999998</v>
      </c>
      <c r="N186" s="16">
        <f>'[1]TCE - ANEXO II - Preencher'!S195</f>
        <v>300</v>
      </c>
      <c r="O186" s="17">
        <f>'[1]TCE - ANEXO II - Preencher'!W195</f>
        <v>361.27</v>
      </c>
      <c r="P186" s="18">
        <f>'[1]TCE - ANEXO II - Preencher'!X195</f>
        <v>2758.94</v>
      </c>
      <c r="S186" s="22">
        <v>49369</v>
      </c>
    </row>
    <row r="187" spans="1:19" x14ac:dyDescent="0.2">
      <c r="A187" s="8">
        <f>IFERROR(VLOOKUP(B187,'[1]DADOS (OCULTAR)'!$Q$3:$S$136,3,0),"")</f>
        <v>14284483000370</v>
      </c>
      <c r="B187" s="9" t="str">
        <f>'[1]TCE - ANEXO II - Preencher'!C196</f>
        <v>UPA IMBIRIBEIRA - C.G 003/2021</v>
      </c>
      <c r="C187" s="10"/>
      <c r="D187" s="11" t="str">
        <f>'[1]TCE - ANEXO II - Preencher'!E196</f>
        <v>SIMONE SANTOS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422110</v>
      </c>
      <c r="G187" s="14">
        <f>'[1]TCE - ANEXO II - Preencher'!I196</f>
        <v>46023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324.2</v>
      </c>
      <c r="N187" s="16">
        <f>'[1]TCE - ANEXO II - Preencher'!S196</f>
        <v>0</v>
      </c>
      <c r="O187" s="17">
        <f>'[1]TCE - ANEXO II - Preencher'!W196</f>
        <v>836.18</v>
      </c>
      <c r="P187" s="18">
        <f>'[1]TCE - ANEXO II - Preencher'!X196</f>
        <v>1109.02</v>
      </c>
      <c r="S187" s="22">
        <v>49400</v>
      </c>
    </row>
    <row r="188" spans="1:19" x14ac:dyDescent="0.2">
      <c r="A188" s="8">
        <f>IFERROR(VLOOKUP(B188,'[1]DADOS (OCULTAR)'!$Q$3:$S$136,3,0),"")</f>
        <v>14284483000370</v>
      </c>
      <c r="B188" s="9" t="str">
        <f>'[1]TCE - ANEXO II - Preencher'!C197</f>
        <v>UPA IMBIRIBEIRA - C.G 003/2021</v>
      </c>
      <c r="C188" s="10"/>
      <c r="D188" s="11" t="str">
        <f>'[1]TCE - ANEXO II - Preencher'!E197</f>
        <v>SONIA MARIA RAMOS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513425</v>
      </c>
      <c r="G188" s="14">
        <f>'[1]TCE - ANEXO II - Preencher'!I197</f>
        <v>46023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1209.7399999999998</v>
      </c>
      <c r="N188" s="16">
        <f>'[1]TCE - ANEXO II - Preencher'!S197</f>
        <v>0</v>
      </c>
      <c r="O188" s="17">
        <f>'[1]TCE - ANEXO II - Preencher'!W197</f>
        <v>328.7</v>
      </c>
      <c r="P188" s="18">
        <f>'[1]TCE - ANEXO II - Preencher'!X197</f>
        <v>2502.04</v>
      </c>
      <c r="S188" s="22">
        <v>49430</v>
      </c>
    </row>
    <row r="189" spans="1:19" x14ac:dyDescent="0.2">
      <c r="A189" s="8">
        <f>IFERROR(VLOOKUP(B189,'[1]DADOS (OCULTAR)'!$Q$3:$S$136,3,0),"")</f>
        <v>14284483000370</v>
      </c>
      <c r="B189" s="9" t="str">
        <f>'[1]TCE - ANEXO II - Preencher'!C198</f>
        <v>UPA IMBIRIBEIRA - C.G 003/2021</v>
      </c>
      <c r="C189" s="10"/>
      <c r="D189" s="11" t="str">
        <f>'[1]TCE - ANEXO II - Preencher'!E198</f>
        <v>SUZANA CANDEIAS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422110</v>
      </c>
      <c r="G189" s="14">
        <f>'[1]TCE - ANEXO II - Preencher'!I198</f>
        <v>46023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724.81000000000006</v>
      </c>
      <c r="N189" s="16">
        <f>'[1]TCE - ANEXO II - Preencher'!S198</f>
        <v>0</v>
      </c>
      <c r="O189" s="17">
        <f>'[1]TCE - ANEXO II - Preencher'!W198</f>
        <v>285.06</v>
      </c>
      <c r="P189" s="18">
        <f>'[1]TCE - ANEXO II - Preencher'!X198</f>
        <v>2060.75</v>
      </c>
      <c r="S189" s="22">
        <v>49461</v>
      </c>
    </row>
    <row r="190" spans="1:19" x14ac:dyDescent="0.2">
      <c r="A190" s="8">
        <f>IFERROR(VLOOKUP(B190,'[1]DADOS (OCULTAR)'!$Q$3:$S$136,3,0),"")</f>
        <v>14284483000370</v>
      </c>
      <c r="B190" s="9" t="str">
        <f>'[1]TCE - ANEXO II - Preencher'!C199</f>
        <v>UPA IMBIRIBEIRA - C.G 003/2021</v>
      </c>
      <c r="C190" s="10"/>
      <c r="D190" s="11" t="str">
        <f>'[1]TCE - ANEXO II - Preencher'!E199</f>
        <v>SUZANE JOSEFA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46023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2131.1999999999998</v>
      </c>
      <c r="N190" s="16">
        <f>'[1]TCE - ANEXO II - Preencher'!S199</f>
        <v>0</v>
      </c>
      <c r="O190" s="17">
        <f>'[1]TCE - ANEXO II - Preencher'!W199</f>
        <v>933.95</v>
      </c>
      <c r="P190" s="18">
        <f>'[1]TCE - ANEXO II - Preencher'!X199</f>
        <v>2818.25</v>
      </c>
      <c r="S190" s="22">
        <v>49491</v>
      </c>
    </row>
    <row r="191" spans="1:19" x14ac:dyDescent="0.2">
      <c r="A191" s="8">
        <f>IFERROR(VLOOKUP(B191,'[1]DADOS (OCULTAR)'!$Q$3:$S$136,3,0),"")</f>
        <v>14284483000370</v>
      </c>
      <c r="B191" s="9" t="str">
        <f>'[1]TCE - ANEXO II - Preencher'!C200</f>
        <v>UPA IMBIRIBEIRA - C.G 003/2021</v>
      </c>
      <c r="C191" s="10"/>
      <c r="D191" s="11" t="str">
        <f>'[1]TCE - ANEXO II - Preencher'!E200</f>
        <v>SWEMMY SHARON CARVALHO DE MELO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46023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2401.08</v>
      </c>
      <c r="N191" s="16">
        <f>'[1]TCE - ANEXO II - Preencher'!S200</f>
        <v>0</v>
      </c>
      <c r="O191" s="17">
        <f>'[1]TCE - ANEXO II - Preencher'!W200</f>
        <v>257.45</v>
      </c>
      <c r="P191" s="18">
        <f>'[1]TCE - ANEXO II - Preencher'!X200</f>
        <v>3764.63</v>
      </c>
      <c r="S191" s="22">
        <v>49522</v>
      </c>
    </row>
    <row r="192" spans="1:19" x14ac:dyDescent="0.2">
      <c r="A192" s="8">
        <f>IFERROR(VLOOKUP(B192,'[1]DADOS (OCULTAR)'!$Q$3:$S$136,3,0),"")</f>
        <v>14284483000370</v>
      </c>
      <c r="B192" s="9" t="str">
        <f>'[1]TCE - ANEXO II - Preencher'!C201</f>
        <v>UPA IMBIRIBEIRA - C.G 003/2021</v>
      </c>
      <c r="C192" s="10"/>
      <c r="D192" s="11" t="str">
        <f>'[1]TCE - ANEXO II - Preencher'!E201</f>
        <v>SYMONE THAMYLES FERREIRA SOBREIRA DA HORA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46023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2131.1999999999998</v>
      </c>
      <c r="N192" s="16">
        <f>'[1]TCE - ANEXO II - Preencher'!S201</f>
        <v>0</v>
      </c>
      <c r="O192" s="17">
        <f>'[1]TCE - ANEXO II - Preencher'!W201</f>
        <v>791</v>
      </c>
      <c r="P192" s="18">
        <f>'[1]TCE - ANEXO II - Preencher'!X201</f>
        <v>2961.2</v>
      </c>
      <c r="S192" s="22">
        <v>49553</v>
      </c>
    </row>
    <row r="193" spans="1:19" x14ac:dyDescent="0.2">
      <c r="A193" s="8">
        <f>IFERROR(VLOOKUP(B193,'[1]DADOS (OCULTAR)'!$Q$3:$S$136,3,0),"")</f>
        <v>14284483000370</v>
      </c>
      <c r="B193" s="9" t="str">
        <f>'[1]TCE - ANEXO II - Preencher'!C202</f>
        <v>UPA IMBIRIBEIRA - C.G 003/2021</v>
      </c>
      <c r="C193" s="10"/>
      <c r="D193" s="11" t="str">
        <f>'[1]TCE - ANEXO II - Preencher'!E202</f>
        <v>TATIANA MARIA DOS SANTOS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513425</v>
      </c>
      <c r="G193" s="14">
        <f>'[1]TCE - ANEXO II - Preencher'!I202</f>
        <v>46023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1209.7399999999998</v>
      </c>
      <c r="N193" s="16">
        <f>'[1]TCE - ANEXO II - Preencher'!S202</f>
        <v>0</v>
      </c>
      <c r="O193" s="17">
        <f>'[1]TCE - ANEXO II - Preencher'!W202</f>
        <v>328.7</v>
      </c>
      <c r="P193" s="18">
        <f>'[1]TCE - ANEXO II - Preencher'!X202</f>
        <v>2502.04</v>
      </c>
      <c r="S193" s="22">
        <v>49583</v>
      </c>
    </row>
    <row r="194" spans="1:19" x14ac:dyDescent="0.2">
      <c r="A194" s="8">
        <f>IFERROR(VLOOKUP(B194,'[1]DADOS (OCULTAR)'!$Q$3:$S$136,3,0),"")</f>
        <v>14284483000370</v>
      </c>
      <c r="B194" s="9" t="str">
        <f>'[1]TCE - ANEXO II - Preencher'!C203</f>
        <v>UPA IMBIRIBEIRA - C.G 003/2021</v>
      </c>
      <c r="C194" s="10"/>
      <c r="D194" s="11" t="str">
        <f>'[1]TCE - ANEXO II - Preencher'!E203</f>
        <v>TATIANE DA SILVA DAMASCENO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322205</v>
      </c>
      <c r="G194" s="14">
        <f>'[1]TCE - ANEXO II - Preencher'!I203</f>
        <v>46023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0</v>
      </c>
      <c r="K194" s="15">
        <f>'[1]TCE - ANEXO II - Preencher'!P203</f>
        <v>2865.93</v>
      </c>
      <c r="L194" s="15">
        <f>'[1]TCE - ANEXO II - Preencher'!Q203</f>
        <v>0</v>
      </c>
      <c r="M194" s="15">
        <f>'[1]TCE - ANEXO II - Preencher'!R203</f>
        <v>1877.73</v>
      </c>
      <c r="N194" s="16">
        <f>'[1]TCE - ANEXO II - Preencher'!S203</f>
        <v>0</v>
      </c>
      <c r="O194" s="17">
        <f>'[1]TCE - ANEXO II - Preencher'!W203</f>
        <v>2706.04</v>
      </c>
      <c r="P194" s="18">
        <f>'[1]TCE - ANEXO II - Preencher'!X203</f>
        <v>2037.62</v>
      </c>
      <c r="S194" s="22">
        <v>49614</v>
      </c>
    </row>
    <row r="195" spans="1:19" x14ac:dyDescent="0.2">
      <c r="A195" s="8">
        <f>IFERROR(VLOOKUP(B195,'[1]DADOS (OCULTAR)'!$Q$3:$S$136,3,0),"")</f>
        <v>14284483000370</v>
      </c>
      <c r="B195" s="9" t="str">
        <f>'[1]TCE - ANEXO II - Preencher'!C204</f>
        <v>UPA IMBIRIBEIRA - C.G 003/2021</v>
      </c>
      <c r="C195" s="10"/>
      <c r="D195" s="11" t="str">
        <f>'[1]TCE - ANEXO II - Preencher'!E204</f>
        <v>TELISANDRO DA PAIXAO PIRES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782320</v>
      </c>
      <c r="G195" s="14">
        <f>'[1]TCE - ANEXO II - Preencher'!I204</f>
        <v>46023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1692.6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324.2</v>
      </c>
      <c r="N195" s="16">
        <f>'[1]TCE - ANEXO II - Preencher'!S204</f>
        <v>0</v>
      </c>
      <c r="O195" s="17">
        <f>'[1]TCE - ANEXO II - Preencher'!W204</f>
        <v>191.04</v>
      </c>
      <c r="P195" s="18">
        <f>'[1]TCE - ANEXO II - Preencher'!X204</f>
        <v>1825.76</v>
      </c>
      <c r="S195" s="22">
        <v>49644</v>
      </c>
    </row>
    <row r="196" spans="1:19" x14ac:dyDescent="0.2">
      <c r="A196" s="8">
        <f>IFERROR(VLOOKUP(B196,'[1]DADOS (OCULTAR)'!$Q$3:$S$136,3,0),"")</f>
        <v>14284483000370</v>
      </c>
      <c r="B196" s="9" t="str">
        <f>'[1]TCE - ANEXO II - Preencher'!C205</f>
        <v>UPA IMBIRIBEIRA - C.G 003/2021</v>
      </c>
      <c r="C196" s="10"/>
      <c r="D196" s="11" t="str">
        <f>'[1]TCE - ANEXO II - Preencher'!E205</f>
        <v>THAIS GABRIELI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351315</v>
      </c>
      <c r="G196" s="14">
        <f>'[1]TCE - ANEXO II - Preencher'!I205</f>
        <v>46023</v>
      </c>
      <c r="H196" s="13" t="str">
        <f>'[1]TCE - ANEXO II - Preencher'!J205</f>
        <v>2 - Diarista</v>
      </c>
      <c r="I196" s="13" t="str">
        <f>'[1]TCE - ANEXO II - Preencher'!K205</f>
        <v>44</v>
      </c>
      <c r="J196" s="15">
        <f>'[1]TCE - ANEXO II - Preencher'!L205</f>
        <v>1988.42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500</v>
      </c>
      <c r="O196" s="17">
        <f>'[1]TCE - ANEXO II - Preencher'!W205</f>
        <v>319.94</v>
      </c>
      <c r="P196" s="18">
        <f>'[1]TCE - ANEXO II - Preencher'!X205</f>
        <v>2168.48</v>
      </c>
      <c r="S196" s="22">
        <v>49675</v>
      </c>
    </row>
    <row r="197" spans="1:19" x14ac:dyDescent="0.2">
      <c r="A197" s="8">
        <f>IFERROR(VLOOKUP(B197,'[1]DADOS (OCULTAR)'!$Q$3:$S$136,3,0),"")</f>
        <v>14284483000370</v>
      </c>
      <c r="B197" s="9" t="str">
        <f>'[1]TCE - ANEXO II - Preencher'!C206</f>
        <v>UPA IMBIRIBEIRA - C.G 003/2021</v>
      </c>
      <c r="C197" s="10"/>
      <c r="D197" s="11" t="str">
        <f>'[1]TCE - ANEXO II - Preencher'!E206</f>
        <v>THAISA PEREIRA DORNELAS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223405</v>
      </c>
      <c r="G197" s="14">
        <f>'[1]TCE - ANEXO II - Preencher'!I206</f>
        <v>46023</v>
      </c>
      <c r="H197" s="13" t="str">
        <f>'[1]TCE - ANEXO II - Preencher'!J206</f>
        <v>1 - Plantonista</v>
      </c>
      <c r="I197" s="13" t="str">
        <f>'[1]TCE - ANEXO II - Preencher'!K206</f>
        <v>26</v>
      </c>
      <c r="J197" s="15">
        <f>'[1]TCE - ANEXO II - Preencher'!L206</f>
        <v>3943.04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2997.6200000000003</v>
      </c>
      <c r="N197" s="16">
        <f>'[1]TCE - ANEXO II - Preencher'!S206</f>
        <v>0</v>
      </c>
      <c r="O197" s="17">
        <f>'[1]TCE - ANEXO II - Preencher'!W206</f>
        <v>1252.69</v>
      </c>
      <c r="P197" s="18">
        <f>'[1]TCE - ANEXO II - Preencher'!X206</f>
        <v>5687.9699999999993</v>
      </c>
      <c r="S197" s="22">
        <v>49706</v>
      </c>
    </row>
    <row r="198" spans="1:19" x14ac:dyDescent="0.2">
      <c r="A198" s="8">
        <f>IFERROR(VLOOKUP(B198,'[1]DADOS (OCULTAR)'!$Q$3:$S$136,3,0),"")</f>
        <v>14284483000370</v>
      </c>
      <c r="B198" s="9" t="str">
        <f>'[1]TCE - ANEXO II - Preencher'!C207</f>
        <v>UPA IMBIRIBEIRA - C.G 003/2021</v>
      </c>
      <c r="C198" s="10"/>
      <c r="D198" s="11" t="str">
        <f>'[1]TCE - ANEXO II - Preencher'!E207</f>
        <v>THAYNARA RITHELE PATRICIO DE LIMA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322205</v>
      </c>
      <c r="G198" s="14">
        <f>'[1]TCE - ANEXO II - Preencher'!I207</f>
        <v>46023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1566.97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2643.5699999999997</v>
      </c>
      <c r="N198" s="16">
        <f>'[1]TCE - ANEXO II - Preencher'!S207</f>
        <v>0</v>
      </c>
      <c r="O198" s="17">
        <f>'[1]TCE - ANEXO II - Preencher'!W207</f>
        <v>274.41000000000003</v>
      </c>
      <c r="P198" s="18">
        <f>'[1]TCE - ANEXO II - Preencher'!X207</f>
        <v>3936.13</v>
      </c>
      <c r="S198" s="22">
        <v>49735</v>
      </c>
    </row>
    <row r="199" spans="1:19" x14ac:dyDescent="0.2">
      <c r="A199" s="8">
        <f>IFERROR(VLOOKUP(B199,'[1]DADOS (OCULTAR)'!$Q$3:$S$136,3,0),"")</f>
        <v>14284483000370</v>
      </c>
      <c r="B199" s="9" t="str">
        <f>'[1]TCE - ANEXO II - Preencher'!C208</f>
        <v>UPA IMBIRIBEIRA - C.G 003/2021</v>
      </c>
      <c r="C199" s="10"/>
      <c r="D199" s="11" t="str">
        <f>'[1]TCE - ANEXO II - Preencher'!E208</f>
        <v>THAYSA MARIA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223505</v>
      </c>
      <c r="G199" s="14">
        <f>'[1]TCE - ANEXO II - Preencher'!I208</f>
        <v>46023</v>
      </c>
      <c r="H199" s="13" t="str">
        <f>'[1]TCE - ANEXO II - Preencher'!J208</f>
        <v>2 - Diarista</v>
      </c>
      <c r="I199" s="13" t="str">
        <f>'[1]TCE - ANEXO II - Preencher'!K208</f>
        <v>40</v>
      </c>
      <c r="J199" s="15">
        <f>'[1]TCE - ANEXO II - Preencher'!L208</f>
        <v>3493.44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1148.94</v>
      </c>
      <c r="N199" s="16">
        <f>'[1]TCE - ANEXO II - Preencher'!S208</f>
        <v>192.14</v>
      </c>
      <c r="O199" s="17">
        <f>'[1]TCE - ANEXO II - Preencher'!W208</f>
        <v>375</v>
      </c>
      <c r="P199" s="18">
        <f>'[1]TCE - ANEXO II - Preencher'!X208</f>
        <v>4459.5200000000004</v>
      </c>
      <c r="S199" s="22">
        <v>49766</v>
      </c>
    </row>
    <row r="200" spans="1:19" x14ac:dyDescent="0.2">
      <c r="A200" s="8">
        <f>IFERROR(VLOOKUP(B200,'[1]DADOS (OCULTAR)'!$Q$3:$S$136,3,0),"")</f>
        <v>14284483000370</v>
      </c>
      <c r="B200" s="9" t="str">
        <f>'[1]TCE - ANEXO II - Preencher'!C209</f>
        <v>UPA IMBIRIBEIRA - C.G 003/2021</v>
      </c>
      <c r="C200" s="10"/>
      <c r="D200" s="11" t="str">
        <f>'[1]TCE - ANEXO II - Preencher'!E209</f>
        <v>THIAGO DE ARRUDA MEDEIROS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223405</v>
      </c>
      <c r="G200" s="14">
        <f>'[1]TCE - ANEXO II - Preencher'!I209</f>
        <v>46023</v>
      </c>
      <c r="H200" s="13" t="str">
        <f>'[1]TCE - ANEXO II - Preencher'!J209</f>
        <v>1 - Plantonista</v>
      </c>
      <c r="I200" s="13" t="str">
        <f>'[1]TCE - ANEXO II - Preencher'!K209</f>
        <v>26</v>
      </c>
      <c r="J200" s="15">
        <f>'[1]TCE - ANEXO II - Preencher'!L209</f>
        <v>4224.6899999999996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2890.3699999999994</v>
      </c>
      <c r="N200" s="16">
        <f>'[1]TCE - ANEXO II - Preencher'!S209</f>
        <v>0</v>
      </c>
      <c r="O200" s="17">
        <f>'[1]TCE - ANEXO II - Preencher'!W209</f>
        <v>1276.6100000000001</v>
      </c>
      <c r="P200" s="18">
        <f>'[1]TCE - ANEXO II - Preencher'!X209</f>
        <v>5838.4499999999989</v>
      </c>
      <c r="S200" s="22">
        <v>49796</v>
      </c>
    </row>
    <row r="201" spans="1:19" x14ac:dyDescent="0.2">
      <c r="A201" s="8">
        <f>IFERROR(VLOOKUP(B201,'[1]DADOS (OCULTAR)'!$Q$3:$S$136,3,0),"")</f>
        <v>14284483000370</v>
      </c>
      <c r="B201" s="9" t="str">
        <f>'[1]TCE - ANEXO II - Preencher'!C210</f>
        <v>UPA IMBIRIBEIRA - C.G 003/2021</v>
      </c>
      <c r="C201" s="10"/>
      <c r="D201" s="11" t="str">
        <f>'[1]TCE - ANEXO II - Preencher'!E210</f>
        <v>TIAGO OLIVIO PEREIRA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223505</v>
      </c>
      <c r="G201" s="14">
        <f>'[1]TCE - ANEXO II - Preencher'!I210</f>
        <v>46023</v>
      </c>
      <c r="H201" s="13" t="str">
        <f>'[1]TCE - ANEXO II - Preencher'!J210</f>
        <v>1 - Plantonista</v>
      </c>
      <c r="I201" s="13" t="str">
        <f>'[1]TCE - ANEXO II - Preencher'!K210</f>
        <v>40</v>
      </c>
      <c r="J201" s="15">
        <f>'[1]TCE - ANEXO II - Preencher'!L210</f>
        <v>2391.0700000000002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2251.31</v>
      </c>
      <c r="N201" s="16">
        <f>'[1]TCE - ANEXO II - Preencher'!S210</f>
        <v>140.9</v>
      </c>
      <c r="O201" s="17">
        <f>'[1]TCE - ANEXO II - Preencher'!W210</f>
        <v>255.66</v>
      </c>
      <c r="P201" s="18">
        <f>'[1]TCE - ANEXO II - Preencher'!X210</f>
        <v>4527.62</v>
      </c>
      <c r="S201" s="22">
        <v>49827</v>
      </c>
    </row>
    <row r="202" spans="1:19" x14ac:dyDescent="0.2">
      <c r="A202" s="8">
        <f>IFERROR(VLOOKUP(B202,'[1]DADOS (OCULTAR)'!$Q$3:$S$136,3,0),"")</f>
        <v>14284483000370</v>
      </c>
      <c r="B202" s="9" t="str">
        <f>'[1]TCE - ANEXO II - Preencher'!C211</f>
        <v>UPA IMBIRIBEIRA - C.G 003/2021</v>
      </c>
      <c r="C202" s="10"/>
      <c r="D202" s="11" t="str">
        <f>'[1]TCE - ANEXO II - Preencher'!E211</f>
        <v>TIAGO SOUSA DA COSTA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>
        <f>'[1]TCE - ANEXO II - Preencher'!H211</f>
        <v>515110</v>
      </c>
      <c r="G202" s="14">
        <f>'[1]TCE - ANEXO II - Preencher'!I211</f>
        <v>46023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1404.87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624.47</v>
      </c>
      <c r="N202" s="16">
        <f>'[1]TCE - ANEXO II - Preencher'!S211</f>
        <v>0</v>
      </c>
      <c r="O202" s="17">
        <f>'[1]TCE - ANEXO II - Preencher'!W211</f>
        <v>845.54</v>
      </c>
      <c r="P202" s="18">
        <f>'[1]TCE - ANEXO II - Preencher'!X211</f>
        <v>1183.8</v>
      </c>
      <c r="S202" s="22">
        <v>49857</v>
      </c>
    </row>
    <row r="203" spans="1:19" x14ac:dyDescent="0.2">
      <c r="A203" s="8">
        <f>IFERROR(VLOOKUP(B203,'[1]DADOS (OCULTAR)'!$Q$3:$S$136,3,0),"")</f>
        <v>14284483000370</v>
      </c>
      <c r="B203" s="9" t="str">
        <f>'[1]TCE - ANEXO II - Preencher'!C212</f>
        <v>UPA IMBIRIBEIRA - C.G 003/2021</v>
      </c>
      <c r="C203" s="10"/>
      <c r="D203" s="11" t="str">
        <f>'[1]TCE - ANEXO II - Preencher'!E212</f>
        <v>VASTI BEZERRA DE LIMA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46023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2131.1999999999998</v>
      </c>
      <c r="N203" s="16">
        <f>'[1]TCE - ANEXO II - Preencher'!S212</f>
        <v>0</v>
      </c>
      <c r="O203" s="17">
        <f>'[1]TCE - ANEXO II - Preencher'!W212</f>
        <v>330.42</v>
      </c>
      <c r="P203" s="18">
        <f>'[1]TCE - ANEXO II - Preencher'!X212</f>
        <v>3421.7799999999997</v>
      </c>
      <c r="S203" s="22">
        <v>49888</v>
      </c>
    </row>
    <row r="204" spans="1:19" x14ac:dyDescent="0.2">
      <c r="A204" s="8">
        <f>IFERROR(VLOOKUP(B204,'[1]DADOS (OCULTAR)'!$Q$3:$S$136,3,0),"")</f>
        <v>14284483000370</v>
      </c>
      <c r="B204" s="9" t="str">
        <f>'[1]TCE - ANEXO II - Preencher'!C213</f>
        <v>UPA IMBIRIBEIRA - C.G 003/2021</v>
      </c>
      <c r="C204" s="10"/>
      <c r="D204" s="11" t="str">
        <f>'[1]TCE - ANEXO II - Preencher'!E213</f>
        <v>VILANI FATIMA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322205</v>
      </c>
      <c r="G204" s="14">
        <f>'[1]TCE - ANEXO II - Preencher'!I213</f>
        <v>46023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3259.22</v>
      </c>
      <c r="N204" s="16">
        <f>'[1]TCE - ANEXO II - Preencher'!S213</f>
        <v>0</v>
      </c>
      <c r="O204" s="17">
        <f>'[1]TCE - ANEXO II - Preencher'!W213</f>
        <v>916.08999999999992</v>
      </c>
      <c r="P204" s="18">
        <f>'[1]TCE - ANEXO II - Preencher'!X213</f>
        <v>3964.1299999999992</v>
      </c>
      <c r="S204" s="22">
        <v>49919</v>
      </c>
    </row>
    <row r="205" spans="1:19" x14ac:dyDescent="0.2">
      <c r="A205" s="8">
        <f>IFERROR(VLOOKUP(B205,'[1]DADOS (OCULTAR)'!$Q$3:$S$136,3,0),"")</f>
        <v>14284483000370</v>
      </c>
      <c r="B205" s="9" t="str">
        <f>'[1]TCE - ANEXO II - Preencher'!C214</f>
        <v>UPA IMBIRIBEIRA - C.G 003/2021</v>
      </c>
      <c r="C205" s="10"/>
      <c r="D205" s="11" t="str">
        <f>'[1]TCE - ANEXO II - Preencher'!E214</f>
        <v>VITOR HUGO SILVA DOS SANTOS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422105</v>
      </c>
      <c r="G205" s="14">
        <f>'[1]TCE - ANEXO II - Preencher'!I214</f>
        <v>46023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1015.7599999999999</v>
      </c>
      <c r="N205" s="16">
        <f>'[1]TCE - ANEXO II - Preencher'!S214</f>
        <v>0</v>
      </c>
      <c r="O205" s="17">
        <f>'[1]TCE - ANEXO II - Preencher'!W214</f>
        <v>311.24</v>
      </c>
      <c r="P205" s="18">
        <f>'[1]TCE - ANEXO II - Preencher'!X214</f>
        <v>2325.5199999999995</v>
      </c>
      <c r="S205" s="22">
        <v>49949</v>
      </c>
    </row>
    <row r="206" spans="1:19" x14ac:dyDescent="0.2">
      <c r="A206" s="8">
        <f>IFERROR(VLOOKUP(B206,'[1]DADOS (OCULTAR)'!$Q$3:$S$136,3,0),"")</f>
        <v>14284483000370</v>
      </c>
      <c r="B206" s="9" t="str">
        <f>'[1]TCE - ANEXO II - Preencher'!C215</f>
        <v>UPA IMBIRIBEIRA - C.G 003/2021</v>
      </c>
      <c r="C206" s="10"/>
      <c r="D206" s="11" t="str">
        <f>'[1]TCE - ANEXO II - Preencher'!E215</f>
        <v>VITORIA MELISSA VITOR DOS SANTOS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322205</v>
      </c>
      <c r="G206" s="14">
        <f>'[1]TCE - ANEXO II - Preencher'!I215</f>
        <v>46023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3010.42</v>
      </c>
      <c r="N206" s="16">
        <f>'[1]TCE - ANEXO II - Preencher'!S215</f>
        <v>0</v>
      </c>
      <c r="O206" s="17">
        <f>'[1]TCE - ANEXO II - Preencher'!W215</f>
        <v>409.55</v>
      </c>
      <c r="P206" s="18">
        <f>'[1]TCE - ANEXO II - Preencher'!X215</f>
        <v>4221.87</v>
      </c>
      <c r="S206" s="22">
        <v>49980</v>
      </c>
    </row>
    <row r="207" spans="1:19" x14ac:dyDescent="0.2">
      <c r="A207" s="8">
        <f>IFERROR(VLOOKUP(B207,'[1]DADOS (OCULTAR)'!$Q$3:$S$136,3,0),"")</f>
        <v>14284483000370</v>
      </c>
      <c r="B207" s="9" t="str">
        <f>'[1]TCE - ANEXO II - Preencher'!C216</f>
        <v>UPA IMBIRIBEIRA - C.G 003/2021</v>
      </c>
      <c r="C207" s="10"/>
      <c r="D207" s="11" t="str">
        <f>'[1]TCE - ANEXO II - Preencher'!E216</f>
        <v>WELLINGTON SILVA MATIAS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422105</v>
      </c>
      <c r="G207" s="14">
        <f>'[1]TCE - ANEXO II - Preencher'!I216</f>
        <v>46023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62.61</v>
      </c>
      <c r="K207" s="15">
        <f>'[1]TCE - ANEXO II - Preencher'!P216</f>
        <v>2861.96</v>
      </c>
      <c r="L207" s="15">
        <f>'[1]TCE - ANEXO II - Preencher'!Q216</f>
        <v>0</v>
      </c>
      <c r="M207" s="15">
        <f>'[1]TCE - ANEXO II - Preencher'!R216</f>
        <v>14.790000000000001</v>
      </c>
      <c r="N207" s="16">
        <f>'[1]TCE - ANEXO II - Preencher'!S216</f>
        <v>0</v>
      </c>
      <c r="O207" s="17">
        <f>'[1]TCE - ANEXO II - Preencher'!W216</f>
        <v>2842.7100000000005</v>
      </c>
      <c r="P207" s="18">
        <f>'[1]TCE - ANEXO II - Preencher'!X216</f>
        <v>96.649999999999636</v>
      </c>
      <c r="S207" s="22">
        <v>50010</v>
      </c>
    </row>
    <row r="208" spans="1:19" x14ac:dyDescent="0.2">
      <c r="A208" s="8">
        <f>IFERROR(VLOOKUP(B208,'[1]DADOS (OCULTAR)'!$Q$3:$S$136,3,0),"")</f>
        <v>14284483000370</v>
      </c>
      <c r="B208" s="9" t="str">
        <f>'[1]TCE - ANEXO II - Preencher'!C217</f>
        <v>UPA IMBIRIBEIRA - C.G 003/2021</v>
      </c>
      <c r="C208" s="10"/>
      <c r="D208" s="11" t="str">
        <f>'[1]TCE - ANEXO II - Preencher'!E217</f>
        <v>WILKA CANDIDO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422110</v>
      </c>
      <c r="G208" s="14">
        <f>'[1]TCE - ANEXO II - Preencher'!I217</f>
        <v>46023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1188.73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756.48</v>
      </c>
      <c r="N208" s="16">
        <f>'[1]TCE - ANEXO II - Preencher'!S217</f>
        <v>0</v>
      </c>
      <c r="O208" s="17">
        <f>'[1]TCE - ANEXO II - Preencher'!W217</f>
        <v>777.93000000000006</v>
      </c>
      <c r="P208" s="18">
        <f>'[1]TCE - ANEXO II - Preencher'!X217</f>
        <v>1167.28</v>
      </c>
      <c r="S208" s="22">
        <v>50041</v>
      </c>
    </row>
    <row r="209" spans="1:19" x14ac:dyDescent="0.2">
      <c r="A209" s="8">
        <f>IFERROR(VLOOKUP(B209,'[1]DADOS (OCULTAR)'!$Q$3:$S$136,3,0),"")</f>
        <v>14284483000370</v>
      </c>
      <c r="B209" s="9" t="str">
        <f>'[1]TCE - ANEXO II - Preencher'!C218</f>
        <v>UPA IMBIRIBEIRA - C.G 003/2021</v>
      </c>
      <c r="C209" s="10"/>
      <c r="D209" s="11" t="str">
        <f>'[1]TCE - ANEXO II - Preencher'!E218</f>
        <v>WILMA DOS SANTOS BARBOSA DOMINGOS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>
        <f>'[1]TCE - ANEXO II - Preencher'!H218</f>
        <v>351605</v>
      </c>
      <c r="G209" s="14">
        <f>'[1]TCE - ANEXO II - Preencher'!I218</f>
        <v>46023</v>
      </c>
      <c r="H209" s="13" t="str">
        <f>'[1]TCE - ANEXO II - Preencher'!J218</f>
        <v>2 - Diarista</v>
      </c>
      <c r="I209" s="13" t="str">
        <f>'[1]TCE - ANEXO II - Preencher'!K218</f>
        <v>44</v>
      </c>
      <c r="J209" s="15">
        <f>'[1]TCE - ANEXO II - Preencher'!L218</f>
        <v>2308.59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401.77</v>
      </c>
      <c r="N209" s="16">
        <f>'[1]TCE - ANEXO II - Preencher'!S218</f>
        <v>0</v>
      </c>
      <c r="O209" s="17">
        <f>'[1]TCE - ANEXO II - Preencher'!W218</f>
        <v>213.63</v>
      </c>
      <c r="P209" s="18">
        <f>'[1]TCE - ANEXO II - Preencher'!X218</f>
        <v>2496.73</v>
      </c>
      <c r="S209" s="22">
        <v>50072</v>
      </c>
    </row>
    <row r="210" spans="1:19" x14ac:dyDescent="0.2">
      <c r="A210" s="8">
        <f>IFERROR(VLOOKUP(B210,'[1]DADOS (OCULTAR)'!$Q$3:$S$136,3,0),"")</f>
        <v>14284483000370</v>
      </c>
      <c r="B210" s="9" t="str">
        <f>'[1]TCE - ANEXO II - Preencher'!C219</f>
        <v>UPA IMBIRIBEIRA - C.G 003/2021</v>
      </c>
      <c r="C210" s="10"/>
      <c r="D210" s="11" t="str">
        <f>'[1]TCE - ANEXO II - Preencher'!E219</f>
        <v>YANKA BEATRIZ BALBINO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223505</v>
      </c>
      <c r="G210" s="14">
        <f>'[1]TCE - ANEXO II - Preencher'!I219</f>
        <v>46023</v>
      </c>
      <c r="H210" s="13" t="str">
        <f>'[1]TCE - ANEXO II - Preencher'!J219</f>
        <v>1 - Plantonista</v>
      </c>
      <c r="I210" s="13" t="str">
        <f>'[1]TCE - ANEXO II - Preencher'!K219</f>
        <v>40</v>
      </c>
      <c r="J210" s="15">
        <f>'[1]TCE - ANEXO II - Preencher'!L219</f>
        <v>2561.86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2204.4</v>
      </c>
      <c r="N210" s="16">
        <f>'[1]TCE - ANEXO II - Preencher'!S219</f>
        <v>0</v>
      </c>
      <c r="O210" s="17">
        <f>'[1]TCE - ANEXO II - Preencher'!W219</f>
        <v>395.52</v>
      </c>
      <c r="P210" s="18">
        <f>'[1]TCE - ANEXO II - Preencher'!X219</f>
        <v>4370.74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2026-02-25T18:08:14Z</dcterms:created>
  <dcterms:modified xsi:type="dcterms:W3CDTF">2026-02-25T18:08:53Z</dcterms:modified>
</cp:coreProperties>
</file>